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826" firstSheet="0" activeTab="0" autoFilterDateGrouping="1"/>
  </bookViews>
  <sheets>
    <sheet name="OTJ log" sheetId="1" state="visible" r:id="rId1"/>
    <sheet name="Broadcast &amp; Media KSBs" sheetId="2" state="visible" r:id="rId2"/>
    <sheet name="Example KSBs" sheetId="3" state="visible" r:id="rId3"/>
    <sheet name="Guidance" sheetId="4" state="visible" r:id="rId4"/>
    <sheet name="British Values - definitions" sheetId="5" state="visible" r:id="rId5"/>
    <sheet name="Pivot - Duration by month or AY" sheetId="6" state="visible" r:id="rId6"/>
    <sheet name="Lookup Table" sheetId="7" state="visible" r:id="rId7"/>
    <sheet name="Data tables" sheetId="8" state="hidden" r:id="rId8"/>
  </sheets>
  <definedNames/>
  <calcPr calcId="191029" fullCalcOnLoad="1"/>
  <pivotCaches>
    <pivotCache cacheId="0" r:id="rId9"/>
  </pivotCaches>
</workbook>
</file>

<file path=xl/styles.xml><?xml version="1.0" encoding="utf-8"?>
<styleSheet xmlns="http://schemas.openxmlformats.org/spreadsheetml/2006/main">
  <numFmts count="1">
    <numFmt numFmtId="164" formatCode="dd/mm/yyyy;@"/>
  </numFmts>
  <fonts count="36">
    <font>
      <name val="Calibri"/>
      <family val="2"/>
      <color theme="1"/>
      <sz val="11"/>
      <scheme val="minor"/>
    </font>
    <font>
      <name val="Calibri"/>
      <family val="2"/>
      <color theme="1"/>
      <sz val="10"/>
      <scheme val="minor"/>
    </font>
    <font>
      <name val="Calibri"/>
      <family val="2"/>
      <b val="1"/>
      <color theme="1"/>
      <sz val="10"/>
      <scheme val="minor"/>
    </font>
    <font>
      <name val="Calibri"/>
      <family val="2"/>
      <b val="1"/>
      <color theme="1"/>
      <sz val="11"/>
      <u val="single"/>
      <scheme val="minor"/>
    </font>
    <font>
      <name val="Calibri"/>
      <family val="2"/>
      <b val="1"/>
      <color theme="0"/>
      <sz val="10"/>
      <scheme val="minor"/>
    </font>
    <font>
      <name val="Calibri"/>
      <family val="2"/>
      <b val="1"/>
      <color theme="1"/>
      <sz val="14"/>
      <u val="single"/>
      <scheme val="minor"/>
    </font>
    <font>
      <name val="Calibri"/>
      <family val="2"/>
      <b val="1"/>
      <color theme="0"/>
      <sz val="11"/>
      <scheme val="minor"/>
    </font>
    <font>
      <name val="Calibri"/>
      <family val="2"/>
      <b val="1"/>
      <color theme="1"/>
      <sz val="11"/>
      <scheme val="minor"/>
    </font>
    <font>
      <name val="Calibri Light"/>
      <family val="2"/>
      <b val="1"/>
      <color theme="1"/>
      <sz val="8"/>
    </font>
    <font>
      <name val="Calibri"/>
      <family val="2"/>
      <b val="1"/>
      <color theme="0"/>
      <sz val="14"/>
      <scheme val="minor"/>
    </font>
    <font>
      <name val="Calibri"/>
      <family val="2"/>
      <b val="1"/>
      <color theme="1"/>
      <sz val="16"/>
      <u val="single"/>
      <scheme val="minor"/>
    </font>
    <font>
      <name val="Calibri"/>
      <family val="2"/>
      <color theme="1"/>
      <sz val="12"/>
      <scheme val="minor"/>
    </font>
    <font>
      <name val="Calibri"/>
      <family val="2"/>
      <b val="1"/>
      <color theme="1"/>
      <sz val="12"/>
      <scheme val="minor"/>
    </font>
    <font>
      <name val="Calibri"/>
      <family val="2"/>
      <b val="1"/>
      <color theme="1"/>
      <sz val="14"/>
      <scheme val="minor"/>
    </font>
    <font>
      <name val="Calibri"/>
      <family val="2"/>
      <b val="1"/>
      <color theme="0"/>
      <sz val="12"/>
      <scheme val="minor"/>
    </font>
    <font>
      <name val="Calibri"/>
      <family val="2"/>
      <b val="1"/>
      <color theme="1"/>
      <sz val="18"/>
      <u val="single"/>
      <scheme val="minor"/>
    </font>
    <font>
      <name val="Verdana"/>
      <family val="2"/>
      <sz val="10"/>
    </font>
    <font>
      <name val="Calibri"/>
      <family val="2"/>
      <color theme="0"/>
      <sz val="12"/>
      <scheme val="minor"/>
    </font>
    <font>
      <name val="Calibri Light"/>
      <family val="2"/>
      <b val="1"/>
      <color theme="0"/>
      <sz val="12"/>
    </font>
    <font>
      <name val="Calibri"/>
      <family val="2"/>
      <b val="1"/>
      <color theme="1"/>
      <sz val="16"/>
      <scheme val="minor"/>
    </font>
    <font>
      <name val="Calibri"/>
      <family val="2"/>
      <b val="1"/>
      <color theme="1"/>
      <sz val="7"/>
      <scheme val="minor"/>
    </font>
    <font>
      <name val="Calibri"/>
      <family val="2"/>
      <i val="1"/>
      <color theme="1"/>
      <sz val="10"/>
      <scheme val="minor"/>
    </font>
    <font>
      <name val="Calibri"/>
      <family val="2"/>
      <b val="1"/>
      <i val="1"/>
      <color theme="1"/>
      <sz val="14"/>
      <scheme val="minor"/>
    </font>
    <font>
      <name val="Calibri"/>
      <family val="2"/>
      <b val="1"/>
      <i val="1"/>
      <color theme="0"/>
      <sz val="14"/>
      <scheme val="minor"/>
    </font>
    <font>
      <name val="Calibri"/>
      <family val="2"/>
      <b val="1"/>
      <color theme="0"/>
      <sz val="9"/>
      <scheme val="minor"/>
    </font>
    <font>
      <name val="Calibri"/>
      <family val="2"/>
      <b val="1"/>
      <color theme="0"/>
      <sz val="7"/>
      <scheme val="minor"/>
    </font>
    <font>
      <name val="Calibri"/>
      <family val="2"/>
      <color rgb="FF2F2722"/>
      <sz val="11"/>
      <scheme val="minor"/>
    </font>
    <font>
      <name val="Calibri"/>
      <family val="2"/>
      <b val="1"/>
      <color rgb="FF2F2722"/>
      <sz val="11"/>
      <scheme val="minor"/>
    </font>
    <font>
      <name val="Calibri"/>
      <family val="2"/>
      <b val="1"/>
      <color rgb="FF000000"/>
      <sz val="14"/>
      <scheme val="minor"/>
    </font>
    <font>
      <name val="Calibri"/>
      <family val="2"/>
      <i val="1"/>
      <color rgb="FF2F2722"/>
      <sz val="11"/>
      <scheme val="minor"/>
    </font>
    <font>
      <name val="Calibri"/>
      <family val="2"/>
      <color theme="0"/>
      <sz val="10"/>
      <scheme val="minor"/>
    </font>
    <font>
      <name val="Calibri"/>
      <family val="2"/>
      <b val="1"/>
      <color rgb="FF334047"/>
      <sz val="10"/>
      <scheme val="minor"/>
    </font>
    <font>
      <name val="Calibri"/>
      <family val="2"/>
      <color rgb="FF334047"/>
      <sz val="10"/>
      <scheme val="minor"/>
    </font>
    <font>
      <name val="Calibri"/>
      <family val="2"/>
      <i val="1"/>
      <color theme="1"/>
      <sz val="11"/>
      <scheme val="minor"/>
    </font>
    <font>
      <name val="Calibri"/>
      <family val="2"/>
      <color rgb="FFFFFFFF"/>
      <sz val="11"/>
      <scheme val="minor"/>
    </font>
    <font>
      <name val="Calibri"/>
      <family val="2"/>
      <color rgb="FF000000"/>
      <sz val="11"/>
      <scheme val="minor"/>
    </font>
  </fonts>
  <fills count="13">
    <fill>
      <patternFill/>
    </fill>
    <fill>
      <patternFill patternType="gray125"/>
    </fill>
    <fill>
      <patternFill patternType="solid">
        <fgColor theme="3"/>
        <bgColor indexed="64"/>
      </patternFill>
    </fill>
    <fill>
      <patternFill patternType="solid">
        <fgColor theme="9" tint="0.7999816888943144"/>
        <bgColor indexed="64"/>
      </patternFill>
    </fill>
    <fill>
      <patternFill patternType="solid">
        <fgColor theme="1"/>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
        <bgColor indexed="64"/>
      </patternFill>
    </fill>
    <fill>
      <patternFill patternType="solid">
        <fgColor rgb="FF92D050"/>
        <bgColor indexed="64"/>
      </patternFill>
    </fill>
    <fill>
      <patternFill patternType="solid">
        <fgColor theme="2" tint="-0.499984740745262"/>
        <bgColor indexed="64"/>
      </patternFill>
    </fill>
    <fill>
      <patternFill patternType="solid">
        <fgColor rgb="FFCDF2FF"/>
        <bgColor indexed="64"/>
      </patternFill>
    </fill>
    <fill>
      <patternFill patternType="solid">
        <fgColor theme="0" tint="-0.499984740745262"/>
        <bgColor indexed="64"/>
      </patternFill>
    </fill>
    <fill>
      <patternFill patternType="solid">
        <fgColor rgb="FF7030A0"/>
        <bgColor rgb="FF000000"/>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theme="0" tint="-0.1499374370555742"/>
      </left>
      <right style="thin">
        <color theme="0" tint="-0.1499374370555742"/>
      </right>
      <top style="thin">
        <color theme="0" tint="-0.1499374370555742"/>
      </top>
      <bottom style="thin">
        <color theme="0" tint="-0.149937437055574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style="thin">
        <color indexed="64"/>
      </top>
      <bottom/>
      <diagonal/>
    </border>
    <border>
      <left style="thin">
        <color indexed="64"/>
      </left>
      <right style="medium">
        <color indexed="64"/>
      </right>
      <top/>
      <bottom style="medium">
        <color indexed="64"/>
      </bottom>
      <diagonal/>
    </border>
    <border>
      <left style="thin">
        <color theme="0" tint="-0.1499374370555742"/>
      </left>
      <right style="thin">
        <color theme="0" tint="-0.1499374370555742"/>
      </right>
      <top/>
      <bottom style="thin">
        <color theme="0" tint="-0.1499374370555742"/>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thin">
        <color theme="0"/>
      </right>
      <top style="medium">
        <color indexed="64"/>
      </top>
      <bottom/>
      <diagonal/>
    </border>
    <border>
      <left/>
      <right/>
      <top/>
      <bottom style="thin">
        <color theme="0"/>
      </bottom>
      <diagonal/>
    </border>
    <border>
      <left/>
      <right style="thin">
        <color indexed="64"/>
      </right>
      <top/>
      <bottom style="thin">
        <color theme="0"/>
      </bottom>
      <diagonal/>
    </border>
    <border>
      <left/>
      <right/>
      <top style="thin">
        <color theme="0"/>
      </top>
      <bottom/>
      <diagonal/>
    </border>
    <border>
      <left/>
      <right style="thin">
        <color indexed="64"/>
      </right>
      <top style="thin">
        <color theme="0"/>
      </top>
      <bottom/>
      <diagonal/>
    </border>
    <border>
      <left style="thin">
        <color indexed="64"/>
      </left>
      <right style="thin">
        <color theme="0"/>
      </right>
      <top style="medium">
        <color indexed="64"/>
      </top>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medium">
        <color indexed="64"/>
      </top>
      <bottom/>
      <diagonal/>
    </border>
  </borders>
  <cellStyleXfs count="2">
    <xf numFmtId="0" fontId="0" fillId="0" borderId="0"/>
    <xf numFmtId="0" fontId="16" fillId="0" borderId="0"/>
  </cellStyleXfs>
  <cellXfs count="233">
    <xf numFmtId="0" fontId="0" fillId="0" borderId="0" pivotButton="0" quotePrefix="0" xfId="0"/>
    <xf numFmtId="0" fontId="1"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left"/>
    </xf>
    <xf numFmtId="0" fontId="0" fillId="0" borderId="0" pivotButton="1" quotePrefix="0" xfId="0"/>
    <xf numFmtId="0" fontId="1" fillId="0" borderId="0" applyAlignment="1" pivotButton="0" quotePrefix="0" xfId="0">
      <alignment horizontal="center" vertical="center" wrapText="1"/>
    </xf>
    <xf numFmtId="0" fontId="8" fillId="0" borderId="3" applyAlignment="1" pivotButton="0" quotePrefix="0" xfId="0">
      <alignment horizontal="center" wrapText="1"/>
    </xf>
    <xf numFmtId="0" fontId="8" fillId="0" borderId="4" applyAlignment="1" pivotButton="0" quotePrefix="0" xfId="0">
      <alignment horizontal="center" wrapText="1"/>
    </xf>
    <xf numFmtId="0" fontId="8" fillId="0" borderId="5" applyAlignment="1" pivotButton="0" quotePrefix="0" xfId="0">
      <alignment horizontal="center" wrapText="1"/>
    </xf>
    <xf numFmtId="0" fontId="1" fillId="0" borderId="6" applyAlignment="1" pivotButton="0" quotePrefix="0" xfId="0">
      <alignment horizontal="center" vertical="center" wrapText="1"/>
    </xf>
    <xf numFmtId="0" fontId="1" fillId="0" borderId="7" applyAlignment="1" pivotButton="0" quotePrefix="0" xfId="0">
      <alignment horizontal="center" vertical="center" wrapText="1"/>
    </xf>
    <xf numFmtId="0" fontId="1" fillId="0" borderId="8" applyAlignment="1" pivotButton="0" quotePrefix="0" xfId="0">
      <alignment horizontal="center" vertical="center" wrapText="1"/>
    </xf>
    <xf numFmtId="0" fontId="2" fillId="0" borderId="9" applyAlignment="1" pivotButton="0" quotePrefix="0" xfId="0">
      <alignment vertical="center" wrapText="1"/>
    </xf>
    <xf numFmtId="0" fontId="1" fillId="0" borderId="9" applyAlignment="1" pivotButton="0" quotePrefix="0" xfId="0">
      <alignment horizontal="center" vertical="center" wrapText="1"/>
    </xf>
    <xf numFmtId="0" fontId="1" fillId="0" borderId="1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1" fillId="0" borderId="7" applyAlignment="1" pivotButton="0" quotePrefix="0" xfId="0">
      <alignment vertical="center" wrapText="1"/>
    </xf>
    <xf numFmtId="0" fontId="1" fillId="0" borderId="10" applyAlignment="1" pivotButton="0" quotePrefix="0" xfId="0">
      <alignment vertical="center" wrapText="1"/>
    </xf>
    <xf numFmtId="0" fontId="7" fillId="0" borderId="0" pivotButton="0" quotePrefix="0" xfId="0"/>
    <xf numFmtId="0" fontId="1" fillId="0" borderId="0" applyAlignment="1" applyProtection="1" pivotButton="0" quotePrefix="0" xfId="0">
      <alignment horizontal="left"/>
      <protection locked="0" hidden="0"/>
    </xf>
    <xf numFmtId="0" fontId="1" fillId="0" borderId="0" applyProtection="1" pivotButton="0" quotePrefix="0" xfId="0">
      <protection locked="0" hidden="0"/>
    </xf>
    <xf numFmtId="0" fontId="1" fillId="0" borderId="0" applyAlignment="1" applyProtection="1" pivotButton="0" quotePrefix="0" xfId="0">
      <alignment horizontal="center"/>
      <protection locked="0" hidden="0"/>
    </xf>
    <xf numFmtId="0" fontId="5" fillId="0" borderId="0" applyAlignment="1" applyProtection="1" pivotButton="0" quotePrefix="0" xfId="0">
      <alignment horizontal="left"/>
      <protection locked="0" hidden="0"/>
    </xf>
    <xf numFmtId="0" fontId="3" fillId="0" borderId="0" applyAlignment="1" applyProtection="1" pivotButton="0" quotePrefix="0" xfId="0">
      <alignment horizontal="left"/>
      <protection locked="0" hidden="0"/>
    </xf>
    <xf numFmtId="0" fontId="2" fillId="0" borderId="0" applyAlignment="1" applyProtection="1" pivotButton="0" quotePrefix="0" xfId="0">
      <alignment vertical="center"/>
      <protection locked="0" hidden="0"/>
    </xf>
    <xf numFmtId="49" fontId="2" fillId="0" borderId="0" applyAlignment="1" applyProtection="1" pivotButton="0" quotePrefix="0" xfId="0">
      <alignment vertical="center"/>
      <protection locked="0" hidden="0"/>
    </xf>
    <xf numFmtId="0" fontId="1" fillId="0" borderId="0" applyAlignment="1" applyProtection="1" pivotButton="0" quotePrefix="0" xfId="0">
      <alignment vertical="center"/>
      <protection locked="0" hidden="0"/>
    </xf>
    <xf numFmtId="0" fontId="14" fillId="9" borderId="17" applyAlignment="1" pivotButton="0" quotePrefix="0" xfId="0">
      <alignment vertical="center"/>
    </xf>
    <xf numFmtId="0" fontId="17" fillId="9" borderId="18" applyAlignment="1" pivotButton="0" quotePrefix="0" xfId="0">
      <alignment vertical="center" wrapText="1"/>
    </xf>
    <xf numFmtId="0" fontId="17" fillId="9" borderId="19" applyAlignment="1" pivotButton="0" quotePrefix="0" xfId="0">
      <alignment vertical="center" wrapText="1"/>
    </xf>
    <xf numFmtId="0" fontId="17" fillId="9" borderId="18" applyAlignment="1" pivotButton="0" quotePrefix="0" xfId="0">
      <alignment horizontal="center" vertical="center" wrapText="1"/>
    </xf>
    <xf numFmtId="0" fontId="17" fillId="9" borderId="19" applyAlignment="1" pivotButton="0" quotePrefix="0" xfId="0">
      <alignment horizontal="center" vertical="center" wrapText="1"/>
    </xf>
    <xf numFmtId="0" fontId="14" fillId="9" borderId="18" applyAlignment="1" pivotButton="0" quotePrefix="0" xfId="0">
      <alignment vertical="center" wrapText="1"/>
    </xf>
    <xf numFmtId="0" fontId="14" fillId="9" borderId="17" applyAlignment="1" pivotButton="0" quotePrefix="0" xfId="0">
      <alignment horizontal="left"/>
    </xf>
    <xf numFmtId="0" fontId="14" fillId="9" borderId="19" applyAlignment="1" pivotButton="0" quotePrefix="0" xfId="0">
      <alignment vertical="center" wrapText="1"/>
    </xf>
    <xf numFmtId="0" fontId="18" fillId="9" borderId="18" applyAlignment="1" pivotButton="0" quotePrefix="0" xfId="0">
      <alignment horizontal="center" wrapText="1"/>
    </xf>
    <xf numFmtId="0" fontId="18" fillId="9" borderId="19" applyAlignment="1" pivotButton="0" quotePrefix="0" xfId="0">
      <alignment horizontal="center" wrapText="1"/>
    </xf>
    <xf numFmtId="0" fontId="1" fillId="6" borderId="0" applyAlignment="1" pivotButton="0" quotePrefix="0" xfId="0">
      <alignment horizontal="center" vertical="center" wrapText="1"/>
    </xf>
    <xf numFmtId="0" fontId="1" fillId="10" borderId="0" applyAlignment="1" pivotButton="0" quotePrefix="0" xfId="0">
      <alignment horizontal="center" vertical="center" wrapText="1"/>
    </xf>
    <xf numFmtId="0" fontId="8" fillId="10" borderId="4" applyAlignment="1" pivotButton="0" quotePrefix="0" xfId="0">
      <alignment horizontal="center" wrapText="1"/>
    </xf>
    <xf numFmtId="0" fontId="18" fillId="10" borderId="18" applyAlignment="1" pivotButton="0" quotePrefix="0" xfId="0">
      <alignment horizontal="center" wrapText="1"/>
    </xf>
    <xf numFmtId="0" fontId="1" fillId="10" borderId="6" applyAlignment="1" pivotButton="0" quotePrefix="0" xfId="0">
      <alignment horizontal="center" vertical="center" wrapText="1"/>
    </xf>
    <xf numFmtId="0" fontId="1" fillId="10" borderId="7" applyAlignment="1" pivotButton="0" quotePrefix="0" xfId="0">
      <alignment vertical="center" wrapText="1"/>
    </xf>
    <xf numFmtId="0" fontId="2" fillId="10" borderId="0" applyAlignment="1" pivotButton="0" quotePrefix="0" xfId="0">
      <alignment horizontal="center" vertical="center" wrapText="1"/>
    </xf>
    <xf numFmtId="0" fontId="1" fillId="8" borderId="0" applyAlignment="1" pivotButton="0" quotePrefix="0" xfId="0">
      <alignment horizontal="center" vertical="center" wrapText="1"/>
    </xf>
    <xf numFmtId="0" fontId="1" fillId="3" borderId="6" applyAlignment="1" pivotButton="0" quotePrefix="0" xfId="0">
      <alignment horizontal="center" vertical="center" wrapText="1"/>
    </xf>
    <xf numFmtId="0" fontId="1" fillId="3" borderId="7" applyAlignment="1" pivotButton="0" quotePrefix="0" xfId="0">
      <alignment vertical="center" wrapText="1"/>
    </xf>
    <xf numFmtId="0" fontId="1" fillId="3" borderId="0" applyAlignment="1" pivotButton="0" quotePrefix="0" xfId="0">
      <alignment horizontal="center" vertical="center" wrapText="1"/>
    </xf>
    <xf numFmtId="0" fontId="8" fillId="3" borderId="4" applyAlignment="1" pivotButton="0" quotePrefix="0" xfId="0">
      <alignment horizontal="center" wrapText="1"/>
    </xf>
    <xf numFmtId="0" fontId="18" fillId="3" borderId="18" applyAlignment="1" pivotButton="0" quotePrefix="0" xfId="0">
      <alignment horizontal="center" wrapText="1"/>
    </xf>
    <xf numFmtId="0" fontId="1" fillId="3" borderId="9" applyAlignment="1" pivotButton="0" quotePrefix="0" xfId="0">
      <alignment horizontal="center" vertical="center" wrapText="1"/>
    </xf>
    <xf numFmtId="0" fontId="17" fillId="3" borderId="18" applyAlignment="1" pivotButton="0" quotePrefix="0" xfId="0">
      <alignment horizontal="center" vertical="center" wrapText="1"/>
    </xf>
    <xf numFmtId="0" fontId="2" fillId="3" borderId="0" applyAlignment="1" pivotButton="0" quotePrefix="0" xfId="0">
      <alignment horizontal="center" vertical="center" wrapText="1"/>
    </xf>
    <xf numFmtId="0" fontId="15" fillId="0" borderId="0" applyAlignment="1" pivotButton="0" quotePrefix="0" xfId="0">
      <alignment horizontal="left" vertical="top"/>
    </xf>
    <xf numFmtId="0" fontId="20" fillId="0" borderId="0" applyAlignment="1" applyProtection="1" pivotButton="0" quotePrefix="0" xfId="0">
      <alignment horizontal="left" vertical="center" wrapText="1"/>
      <protection locked="0" hidden="0"/>
    </xf>
    <xf numFmtId="0" fontId="21" fillId="0" borderId="0" applyAlignment="1" applyProtection="1" pivotButton="0" quotePrefix="0" xfId="0">
      <alignment vertical="center"/>
      <protection locked="0" hidden="0"/>
    </xf>
    <xf numFmtId="2" fontId="21" fillId="0" borderId="0" applyAlignment="1" applyProtection="1" pivotButton="0" quotePrefix="0" xfId="0">
      <alignment vertical="center"/>
      <protection locked="0" hidden="0"/>
    </xf>
    <xf numFmtId="0" fontId="20" fillId="0" borderId="30" applyAlignment="1" applyProtection="1" pivotButton="0" quotePrefix="0" xfId="0">
      <alignment vertical="center" wrapText="1"/>
      <protection locked="0" hidden="0"/>
    </xf>
    <xf numFmtId="0" fontId="20" fillId="0" borderId="30" applyAlignment="1" applyProtection="1" pivotButton="0" quotePrefix="0" xfId="0">
      <alignment horizontal="center" vertical="center" wrapText="1"/>
      <protection locked="0" hidden="0"/>
    </xf>
    <xf numFmtId="14" fontId="21" fillId="7" borderId="39" applyAlignment="1" applyProtection="1" pivotButton="0" quotePrefix="0" xfId="0">
      <alignment horizontal="left" vertical="center"/>
      <protection locked="0" hidden="0"/>
    </xf>
    <xf numFmtId="14" fontId="21" fillId="7" borderId="39" applyAlignment="1" applyProtection="1" pivotButton="0" quotePrefix="0" xfId="0">
      <alignment horizontal="center" vertical="center"/>
      <protection locked="0" hidden="0"/>
    </xf>
    <xf numFmtId="0" fontId="21" fillId="7" borderId="39" applyAlignment="1" applyProtection="1" pivotButton="0" quotePrefix="0" xfId="0">
      <alignment vertical="center"/>
      <protection locked="0" hidden="0"/>
    </xf>
    <xf numFmtId="0" fontId="21" fillId="7" borderId="39" applyAlignment="1" applyProtection="1" pivotButton="0" quotePrefix="0" xfId="0">
      <alignment vertical="center" wrapText="1"/>
      <protection locked="0" hidden="0"/>
    </xf>
    <xf numFmtId="0" fontId="21" fillId="7" borderId="39" applyAlignment="1" applyProtection="1" pivotButton="0" quotePrefix="0" xfId="0">
      <alignment horizontal="center" vertical="center"/>
      <protection locked="0" hidden="0"/>
    </xf>
    <xf numFmtId="0" fontId="4" fillId="2" borderId="51" applyAlignment="1" applyProtection="1" pivotButton="0" quotePrefix="0" xfId="0">
      <alignment horizontal="left" vertical="center" wrapText="1"/>
      <protection locked="0" hidden="0"/>
    </xf>
    <xf numFmtId="0" fontId="4" fillId="2" borderId="51" applyAlignment="1" applyProtection="1" pivotButton="0" quotePrefix="0" xfId="0">
      <alignment vertical="center" wrapText="1"/>
      <protection locked="0" hidden="0"/>
    </xf>
    <xf numFmtId="0" fontId="4" fillId="2" borderId="51" applyAlignment="1" applyProtection="1" pivotButton="0" quotePrefix="0" xfId="0">
      <alignment horizontal="center" vertical="center" wrapText="1"/>
      <protection locked="0" hidden="0"/>
    </xf>
    <xf numFmtId="0" fontId="4" fillId="2" borderId="52" applyAlignment="1" applyProtection="1" pivotButton="0" quotePrefix="0" xfId="0">
      <alignment vertical="center" wrapText="1"/>
      <protection locked="0" hidden="0"/>
    </xf>
    <xf numFmtId="0" fontId="1" fillId="0" borderId="30" applyProtection="1" pivotButton="0" quotePrefix="0" xfId="0">
      <protection locked="0" hidden="0"/>
    </xf>
    <xf numFmtId="0" fontId="22" fillId="7" borderId="39" applyAlignment="1" applyProtection="1" pivotButton="0" quotePrefix="0" xfId="0">
      <alignment vertical="center"/>
      <protection locked="0" hidden="0"/>
    </xf>
    <xf numFmtId="0" fontId="22" fillId="0" borderId="11" applyAlignment="1" applyProtection="1" pivotButton="0" quotePrefix="0" xfId="0">
      <alignment horizontal="left" vertical="center" wrapText="1"/>
      <protection locked="0" hidden="0"/>
    </xf>
    <xf numFmtId="0" fontId="23" fillId="2" borderId="58" applyAlignment="1" applyProtection="1" pivotButton="0" quotePrefix="0" xfId="0">
      <alignment vertical="center" wrapText="1"/>
      <protection locked="0" hidden="0"/>
    </xf>
    <xf numFmtId="0" fontId="1" fillId="0" borderId="11" applyProtection="1" pivotButton="0" quotePrefix="0" xfId="0">
      <protection locked="0" hidden="0"/>
    </xf>
    <xf numFmtId="2" fontId="21" fillId="7" borderId="39" applyAlignment="1" applyProtection="1" pivotButton="0" quotePrefix="0" xfId="0">
      <alignment horizontal="center" vertical="center"/>
      <protection locked="0" hidden="0"/>
    </xf>
    <xf numFmtId="0" fontId="13" fillId="0" borderId="23" applyAlignment="1" pivotButton="0" quotePrefix="0" xfId="0">
      <alignment horizontal="center" vertical="center"/>
    </xf>
    <xf numFmtId="0" fontId="19" fillId="0" borderId="21" applyAlignment="1" pivotButton="0" quotePrefix="0" xfId="0">
      <alignment vertical="center" wrapText="1"/>
    </xf>
    <xf numFmtId="0" fontId="19" fillId="0" borderId="22" applyAlignment="1" pivotButton="0" quotePrefix="0" xfId="0">
      <alignment vertical="center" wrapText="1"/>
    </xf>
    <xf numFmtId="0" fontId="11" fillId="0" borderId="32" applyAlignment="1" pivotButton="0" quotePrefix="0" xfId="0">
      <alignment horizontal="center" vertical="center"/>
    </xf>
    <xf numFmtId="0" fontId="11" fillId="0" borderId="33" applyAlignment="1" pivotButton="0" quotePrefix="0" xfId="0">
      <alignment vertical="center" wrapText="1"/>
    </xf>
    <xf numFmtId="0" fontId="11" fillId="0" borderId="34" applyAlignment="1" pivotButton="0" quotePrefix="0" xfId="0">
      <alignment vertical="center" wrapText="1"/>
    </xf>
    <xf numFmtId="0" fontId="11" fillId="0" borderId="26" applyAlignment="1" pivotButton="0" quotePrefix="0" xfId="0">
      <alignment horizontal="center" vertical="center"/>
    </xf>
    <xf numFmtId="0" fontId="11" fillId="0" borderId="1" applyAlignment="1" pivotButton="0" quotePrefix="0" xfId="0">
      <alignment vertical="center" wrapText="1"/>
    </xf>
    <xf numFmtId="0" fontId="11" fillId="0" borderId="28" applyAlignment="1" pivotButton="0" quotePrefix="0" xfId="0">
      <alignment vertical="center" wrapText="1"/>
    </xf>
    <xf numFmtId="0" fontId="11" fillId="0" borderId="29" applyAlignment="1" pivotButton="0" quotePrefix="0" xfId="0">
      <alignment horizontal="center" vertical="center"/>
    </xf>
    <xf numFmtId="0" fontId="11" fillId="0" borderId="30" applyAlignment="1" pivotButton="0" quotePrefix="0" xfId="0">
      <alignment vertical="center" wrapText="1"/>
    </xf>
    <xf numFmtId="0" fontId="11" fillId="0" borderId="31" applyAlignment="1" pivotButton="0" quotePrefix="0" xfId="0">
      <alignment vertical="center" wrapText="1"/>
    </xf>
    <xf numFmtId="0" fontId="11" fillId="0" borderId="18" applyAlignment="1" pivotButton="0" quotePrefix="0" xfId="0">
      <alignment horizontal="center" vertical="center"/>
    </xf>
    <xf numFmtId="0" fontId="11" fillId="0" borderId="18" applyAlignment="1" pivotButton="0" quotePrefix="0" xfId="0">
      <alignment vertical="center" wrapText="1"/>
    </xf>
    <xf numFmtId="0" fontId="11" fillId="0" borderId="0" applyAlignment="1" pivotButton="0" quotePrefix="0" xfId="0">
      <alignment horizontal="center" vertical="center"/>
    </xf>
    <xf numFmtId="0" fontId="11" fillId="0" borderId="0" applyAlignment="1" pivotButton="0" quotePrefix="0" xfId="0">
      <alignment vertical="center" wrapText="1"/>
    </xf>
    <xf numFmtId="0" fontId="13" fillId="0" borderId="48" applyAlignment="1" pivotButton="0" quotePrefix="0" xfId="0">
      <alignment horizontal="center" vertical="center"/>
    </xf>
    <xf numFmtId="0" fontId="19" fillId="0" borderId="49" applyAlignment="1" pivotButton="0" quotePrefix="0" xfId="0">
      <alignment vertical="center" wrapText="1"/>
    </xf>
    <xf numFmtId="0" fontId="19" fillId="0" borderId="46" applyAlignment="1" pivotButton="0" quotePrefix="0" xfId="0">
      <alignment vertical="center" wrapText="1"/>
    </xf>
    <xf numFmtId="0" fontId="13" fillId="0" borderId="29" applyAlignment="1" pivotButton="0" quotePrefix="0" xfId="0">
      <alignment horizontal="left" vertical="center"/>
    </xf>
    <xf numFmtId="0" fontId="13" fillId="0" borderId="30" applyAlignment="1" pivotButton="0" quotePrefix="0" xfId="0">
      <alignment horizontal="left" vertical="center"/>
    </xf>
    <xf numFmtId="0" fontId="13" fillId="0" borderId="31" applyAlignment="1" pivotButton="0" quotePrefix="0" xfId="0">
      <alignment horizontal="left" vertical="center"/>
    </xf>
    <xf numFmtId="0" fontId="11" fillId="0" borderId="44" applyAlignment="1" pivotButton="0" quotePrefix="0" xfId="0">
      <alignment horizontal="center" vertical="center"/>
    </xf>
    <xf numFmtId="0" fontId="11" fillId="0" borderId="39" applyAlignment="1" pivotButton="0" quotePrefix="0" xfId="0">
      <alignment vertical="center" wrapText="1"/>
    </xf>
    <xf numFmtId="0" fontId="11" fillId="0" borderId="42" applyAlignment="1" pivotButton="0" quotePrefix="0" xfId="0">
      <alignment vertical="center" wrapText="1"/>
    </xf>
    <xf numFmtId="0" fontId="11" fillId="0" borderId="1" applyAlignment="1" pivotButton="0" quotePrefix="0" xfId="0">
      <alignment horizontal="left" vertical="center"/>
    </xf>
    <xf numFmtId="0" fontId="11" fillId="0" borderId="28" applyAlignment="1" pivotButton="0" quotePrefix="0" xfId="0">
      <alignment horizontal="left" vertical="center"/>
    </xf>
    <xf numFmtId="0" fontId="11" fillId="0" borderId="26" applyAlignment="1" pivotButton="0" quotePrefix="0" xfId="0">
      <alignment horizontal="center" vertical="center" wrapText="1"/>
    </xf>
    <xf numFmtId="0" fontId="11" fillId="0" borderId="35" applyAlignment="1" pivotButton="0" quotePrefix="0" xfId="0">
      <alignment horizontal="center" vertical="center" wrapText="1"/>
    </xf>
    <xf numFmtId="0" fontId="13" fillId="0" borderId="17" applyAlignment="1" pivotButton="0" quotePrefix="0" xfId="0">
      <alignment horizontal="left" vertical="center"/>
    </xf>
    <xf numFmtId="0" fontId="13" fillId="0" borderId="18" applyAlignment="1" pivotButton="0" quotePrefix="0" xfId="0">
      <alignment horizontal="left" vertical="center"/>
    </xf>
    <xf numFmtId="0" fontId="13" fillId="0" borderId="19" applyAlignment="1" pivotButton="0" quotePrefix="0" xfId="0">
      <alignment horizontal="left" vertical="center"/>
    </xf>
    <xf numFmtId="0" fontId="11" fillId="0" borderId="35" applyAlignment="1" pivotButton="0" quotePrefix="0" xfId="0">
      <alignment horizontal="center" vertical="center"/>
    </xf>
    <xf numFmtId="0" fontId="11" fillId="0" borderId="36" applyAlignment="1" pivotButton="0" quotePrefix="0" xfId="0">
      <alignment vertical="center" wrapText="1"/>
    </xf>
    <xf numFmtId="0" fontId="11" fillId="0" borderId="37" applyAlignment="1" pivotButton="0" quotePrefix="0" xfId="0">
      <alignment vertical="center" wrapText="1"/>
    </xf>
    <xf numFmtId="0" fontId="4" fillId="2" borderId="61" applyAlignment="1" applyProtection="1" pivotButton="0" quotePrefix="0" xfId="0">
      <alignment vertical="center" wrapText="1"/>
      <protection locked="0" hidden="0"/>
    </xf>
    <xf numFmtId="0" fontId="0" fillId="0" borderId="43" pivotButton="0" quotePrefix="0" xfId="0"/>
    <xf numFmtId="0" fontId="0" fillId="0" borderId="45" pivotButton="0" quotePrefix="0" xfId="0"/>
    <xf numFmtId="0" fontId="0" fillId="0" borderId="50" pivotButton="0" quotePrefix="0" xfId="0"/>
    <xf numFmtId="0" fontId="13" fillId="0" borderId="62" applyAlignment="1" pivotButton="0" quotePrefix="0" xfId="0">
      <alignment vertical="center"/>
    </xf>
    <xf numFmtId="0" fontId="0" fillId="0" borderId="63" pivotButton="0" quotePrefix="0" xfId="0"/>
    <xf numFmtId="0" fontId="0" fillId="0" borderId="62" pivotButton="0" quotePrefix="0" xfId="0"/>
    <xf numFmtId="0" fontId="29" fillId="0" borderId="62" applyAlignment="1" pivotButton="0" quotePrefix="0" xfId="0">
      <alignment vertical="center"/>
    </xf>
    <xf numFmtId="0" fontId="27" fillId="0" borderId="62" applyAlignment="1" pivotButton="0" quotePrefix="0" xfId="0">
      <alignment vertical="center"/>
    </xf>
    <xf numFmtId="0" fontId="26" fillId="0" borderId="62" applyAlignment="1" pivotButton="0" quotePrefix="0" xfId="0">
      <alignment vertical="center"/>
    </xf>
    <xf numFmtId="0" fontId="0" fillId="0" borderId="40" pivotButton="0" quotePrefix="0" xfId="0"/>
    <xf numFmtId="0" fontId="0" fillId="0" borderId="16" pivotButton="0" quotePrefix="0" xfId="0"/>
    <xf numFmtId="0" fontId="0" fillId="0" borderId="41" pivotButton="0" quotePrefix="0" xfId="0"/>
    <xf numFmtId="0" fontId="0" fillId="0" borderId="62" applyAlignment="1" pivotButton="0" quotePrefix="0" xfId="0">
      <alignment horizontal="left" vertical="center" indent="1"/>
    </xf>
    <xf numFmtId="0" fontId="28" fillId="0" borderId="62" applyAlignment="1" pivotButton="0" quotePrefix="0" xfId="0">
      <alignment vertical="center"/>
    </xf>
    <xf numFmtId="0" fontId="0" fillId="0" borderId="62" applyAlignment="1" pivotButton="0" quotePrefix="0" xfId="0">
      <alignment horizontal="left" vertical="center"/>
    </xf>
    <xf numFmtId="0" fontId="0" fillId="0" borderId="15" pivotButton="0" quotePrefix="0" xfId="0"/>
    <xf numFmtId="0" fontId="0" fillId="0" borderId="0" applyAlignment="1" pivotButton="0" quotePrefix="0" xfId="0">
      <alignment horizontal="left"/>
    </xf>
    <xf numFmtId="0" fontId="9" fillId="11" borderId="0" pivotButton="0" quotePrefix="0" xfId="0"/>
    <xf numFmtId="0" fontId="2" fillId="0" borderId="0" applyAlignment="1" pivotButton="0" quotePrefix="0" xfId="0">
      <alignment vertical="center" wrapText="1"/>
    </xf>
    <xf numFmtId="0" fontId="2" fillId="10" borderId="0" applyAlignment="1" pivotButton="0" quotePrefix="0" xfId="0">
      <alignment vertical="center" wrapText="1"/>
    </xf>
    <xf numFmtId="0" fontId="2" fillId="3" borderId="0" applyAlignment="1" pivotButton="0" quotePrefix="0" xfId="0">
      <alignment vertical="center" wrapText="1"/>
    </xf>
    <xf numFmtId="0" fontId="1" fillId="0" borderId="0" applyAlignment="1" pivotButton="0" quotePrefix="0" xfId="0">
      <alignment horizontal="center" wrapText="1"/>
    </xf>
    <xf numFmtId="0" fontId="1" fillId="0" borderId="0" pivotButton="0" quotePrefix="0" xfId="0"/>
    <xf numFmtId="0" fontId="1" fillId="0" borderId="0" applyAlignment="1" pivotButton="0" quotePrefix="0" xfId="0">
      <alignment wrapText="1"/>
    </xf>
    <xf numFmtId="0" fontId="2" fillId="0" borderId="0" applyAlignment="1" pivotButton="0" quotePrefix="0" xfId="0">
      <alignment horizontal="center" wrapText="1"/>
    </xf>
    <xf numFmtId="0" fontId="14" fillId="4" borderId="0" applyAlignment="1" pivotButton="0" quotePrefix="0" xfId="0">
      <alignment vertical="center" wrapText="1"/>
    </xf>
    <xf numFmtId="0" fontId="30" fillId="4" borderId="0" applyAlignment="1" pivotButton="0" quotePrefix="0" xfId="0">
      <alignment horizontal="center" wrapText="1"/>
    </xf>
    <xf numFmtId="0" fontId="31" fillId="7" borderId="0" applyAlignment="1" pivotButton="0" quotePrefix="0" xfId="0">
      <alignment vertical="center" wrapText="1"/>
    </xf>
    <xf numFmtId="0" fontId="1" fillId="7" borderId="0" applyAlignment="1" pivotButton="0" quotePrefix="0" xfId="0">
      <alignment horizontal="center" wrapText="1"/>
    </xf>
    <xf numFmtId="0" fontId="32" fillId="0" borderId="0" applyAlignment="1" pivotButton="0" quotePrefix="0" xfId="0">
      <alignment horizontal="left" vertical="center" wrapText="1" indent="1"/>
    </xf>
    <xf numFmtId="0" fontId="14" fillId="4" borderId="0" applyAlignment="1" pivotButton="0" quotePrefix="0" xfId="0">
      <alignment horizontal="center" vertical="center" wrapText="1"/>
    </xf>
    <xf numFmtId="0" fontId="2" fillId="7" borderId="0" applyAlignment="1" pivotButton="0" quotePrefix="0" xfId="0">
      <alignment horizontal="center" wrapText="1"/>
    </xf>
    <xf numFmtId="0" fontId="9" fillId="0" borderId="0" pivotButton="0" quotePrefix="0" xfId="0"/>
    <xf numFmtId="0" fontId="1" fillId="7" borderId="0" applyAlignment="1" pivotButton="0" quotePrefix="0" xfId="0">
      <alignment horizontal="center" vertical="center" wrapText="1"/>
    </xf>
    <xf numFmtId="0" fontId="30" fillId="4" borderId="0" applyAlignment="1" pivotButton="0" quotePrefix="0" xfId="0">
      <alignment horizontal="center" vertical="center" wrapText="1"/>
    </xf>
    <xf numFmtId="0" fontId="2" fillId="7" borderId="0" applyAlignment="1" pivotButton="0" quotePrefix="0" xfId="0">
      <alignment horizontal="center" vertical="center" wrapText="1"/>
    </xf>
    <xf numFmtId="0" fontId="30" fillId="4" borderId="0" applyAlignment="1" pivotButton="0" quotePrefix="0" xfId="0">
      <alignment horizontal="center" vertical="center"/>
    </xf>
    <xf numFmtId="164" fontId="1" fillId="0" borderId="0" applyAlignment="1" applyProtection="1" pivotButton="0" quotePrefix="0" xfId="0">
      <alignment horizontal="left"/>
      <protection locked="0" hidden="0"/>
    </xf>
    <xf numFmtId="164" fontId="5" fillId="0" borderId="0" applyAlignment="1" applyProtection="1" pivotButton="0" quotePrefix="0" xfId="0">
      <alignment horizontal="left"/>
      <protection locked="0" hidden="0"/>
    </xf>
    <xf numFmtId="164" fontId="21" fillId="7" borderId="41" applyAlignment="1" applyProtection="1" pivotButton="0" quotePrefix="0" xfId="0">
      <alignment horizontal="left" vertical="center"/>
      <protection locked="0" hidden="0"/>
    </xf>
    <xf numFmtId="164" fontId="4" fillId="2" borderId="53" applyAlignment="1" applyProtection="1" pivotButton="0" quotePrefix="0" xfId="0">
      <alignment horizontal="left" vertical="center" wrapText="1"/>
      <protection locked="0" hidden="0"/>
    </xf>
    <xf numFmtId="0" fontId="0" fillId="0" borderId="2" applyAlignment="1" applyProtection="1" pivotButton="0" quotePrefix="0" xfId="0">
      <alignment vertical="center" wrapText="1"/>
      <protection locked="0" hidden="0"/>
    </xf>
    <xf numFmtId="0" fontId="0" fillId="0" borderId="0" applyProtection="1" pivotButton="0" quotePrefix="0" xfId="0">
      <protection locked="0" hidden="0"/>
    </xf>
    <xf numFmtId="164" fontId="0" fillId="0" borderId="0" applyAlignment="1" applyProtection="1" pivotButton="0" quotePrefix="0" xfId="0">
      <alignment horizontal="left"/>
      <protection locked="0" hidden="0"/>
    </xf>
    <xf numFmtId="0" fontId="0" fillId="0" borderId="0" applyAlignment="1" applyProtection="1" pivotButton="0" quotePrefix="0" xfId="0">
      <alignment horizontal="left"/>
      <protection locked="0" hidden="0"/>
    </xf>
    <xf numFmtId="0" fontId="0" fillId="0" borderId="0" applyAlignment="1" applyProtection="1" pivotButton="0" quotePrefix="0" xfId="0">
      <alignment horizontal="center"/>
      <protection locked="0" hidden="0"/>
    </xf>
    <xf numFmtId="0" fontId="7" fillId="0" borderId="0" applyAlignment="1" applyProtection="1" pivotButton="0" quotePrefix="0" xfId="0">
      <alignment horizontal="left" vertical="center" wrapText="1"/>
      <protection locked="0" hidden="0"/>
    </xf>
    <xf numFmtId="0" fontId="33" fillId="0" borderId="0" applyAlignment="1" applyProtection="1" pivotButton="0" quotePrefix="0" xfId="0">
      <alignment vertical="center"/>
      <protection locked="0" hidden="0"/>
    </xf>
    <xf numFmtId="0" fontId="0" fillId="0" borderId="0" applyAlignment="1" applyProtection="1" pivotButton="0" quotePrefix="0" xfId="0">
      <alignment vertical="center"/>
      <protection locked="0" hidden="0"/>
    </xf>
    <xf numFmtId="164" fontId="0" fillId="0" borderId="47" applyAlignment="1" applyProtection="1" pivotButton="0" quotePrefix="0" xfId="0">
      <alignment horizontal="left" vertical="center"/>
      <protection locked="0" hidden="0"/>
    </xf>
    <xf numFmtId="14" fontId="0" fillId="0" borderId="47" applyAlignment="1" applyProtection="1" pivotButton="0" quotePrefix="0" xfId="0">
      <alignment horizontal="center" vertical="center"/>
      <protection locked="0" hidden="0"/>
    </xf>
    <xf numFmtId="0" fontId="0" fillId="0" borderId="47" applyAlignment="1" applyProtection="1" pivotButton="0" quotePrefix="0" xfId="0">
      <alignment horizontal="left" vertical="center" wrapText="1"/>
      <protection locked="0" hidden="0"/>
    </xf>
    <xf numFmtId="0" fontId="0" fillId="0" borderId="47" applyAlignment="1" applyProtection="1" pivotButton="0" quotePrefix="0" xfId="0">
      <alignment vertical="center"/>
      <protection locked="0" hidden="0"/>
    </xf>
    <xf numFmtId="0" fontId="0" fillId="0" borderId="47" applyAlignment="1" applyProtection="1" pivotButton="0" quotePrefix="0" xfId="0">
      <alignment vertical="center" wrapText="1"/>
      <protection locked="0" hidden="0"/>
    </xf>
    <xf numFmtId="0" fontId="0" fillId="0" borderId="47" applyAlignment="1" applyProtection="1" pivotButton="0" quotePrefix="0" xfId="0">
      <alignment horizontal="center" vertical="center"/>
      <protection locked="0" hidden="0"/>
    </xf>
    <xf numFmtId="2" fontId="0" fillId="0" borderId="47" applyAlignment="1" pivotButton="0" quotePrefix="0" xfId="0">
      <alignment horizontal="center" vertical="center"/>
    </xf>
    <xf numFmtId="0" fontId="0" fillId="0" borderId="2" applyAlignment="1" applyProtection="1" pivotButton="0" quotePrefix="0" xfId="0">
      <alignment horizontal="center" vertical="center"/>
      <protection locked="0" hidden="0"/>
    </xf>
    <xf numFmtId="0" fontId="0" fillId="0" borderId="2" applyAlignment="1" applyProtection="1" pivotButton="0" quotePrefix="0" xfId="0">
      <alignment vertical="center"/>
      <protection locked="0" hidden="0"/>
    </xf>
    <xf numFmtId="164" fontId="0" fillId="0" borderId="2" applyAlignment="1" applyProtection="1" pivotButton="0" quotePrefix="0" xfId="0">
      <alignment horizontal="left" vertical="center"/>
      <protection locked="0" hidden="0"/>
    </xf>
    <xf numFmtId="0" fontId="0" fillId="0" borderId="2" applyAlignment="1" applyProtection="1" pivotButton="0" quotePrefix="0" xfId="0">
      <alignment horizontal="left" vertical="center" wrapText="1"/>
      <protection locked="0" hidden="0"/>
    </xf>
    <xf numFmtId="14" fontId="0" fillId="0" borderId="2" applyAlignment="1" applyProtection="1" pivotButton="0" quotePrefix="0" xfId="0">
      <alignment horizontal="center" vertical="center"/>
      <protection locked="0" hidden="0"/>
    </xf>
    <xf numFmtId="0" fontId="0" fillId="0" borderId="0" applyAlignment="1" applyProtection="1" pivotButton="0" quotePrefix="0" xfId="0">
      <alignment horizontal="center" vertical="center"/>
      <protection locked="0" hidden="0"/>
    </xf>
    <xf numFmtId="164" fontId="34" fillId="12" borderId="64" applyAlignment="1" applyProtection="1" pivotButton="0" quotePrefix="0" xfId="0">
      <alignment horizontal="left" vertical="center"/>
      <protection locked="0" hidden="0"/>
    </xf>
    <xf numFmtId="14" fontId="35" fillId="0" borderId="65" applyAlignment="1" applyProtection="1" pivotButton="0" quotePrefix="0" xfId="0">
      <alignment horizontal="center" vertical="center"/>
      <protection locked="0" hidden="0"/>
    </xf>
    <xf numFmtId="0" fontId="35" fillId="0" borderId="65" applyAlignment="1" applyProtection="1" pivotButton="0" quotePrefix="0" xfId="0">
      <alignment horizontal="left" vertical="center" wrapText="1"/>
      <protection locked="0" hidden="0"/>
    </xf>
    <xf numFmtId="0" fontId="35" fillId="0" borderId="66" applyAlignment="1" applyProtection="1" pivotButton="0" quotePrefix="0" xfId="0">
      <alignment vertical="center"/>
      <protection locked="0" hidden="0"/>
    </xf>
    <xf numFmtId="0" fontId="35" fillId="0" borderId="65" applyAlignment="1" applyProtection="1" pivotButton="0" quotePrefix="0" xfId="0">
      <alignment vertical="center" wrapText="1"/>
      <protection locked="0" hidden="0"/>
    </xf>
    <xf numFmtId="0" fontId="35" fillId="0" borderId="66" applyAlignment="1" applyProtection="1" pivotButton="0" quotePrefix="0" xfId="0">
      <alignment horizontal="center" vertical="center"/>
      <protection locked="0" hidden="0"/>
    </xf>
    <xf numFmtId="14" fontId="35" fillId="0" borderId="66" applyAlignment="1" applyProtection="1" pivotButton="0" quotePrefix="0" xfId="0">
      <alignment horizontal="center" vertical="center"/>
      <protection locked="0" hidden="0"/>
    </xf>
    <xf numFmtId="0" fontId="35" fillId="0" borderId="66" applyAlignment="1" applyProtection="1" pivotButton="0" quotePrefix="0" xfId="0">
      <alignment horizontal="left" vertical="center" wrapText="1"/>
      <protection locked="0" hidden="0"/>
    </xf>
    <xf numFmtId="0" fontId="35" fillId="0" borderId="66" applyAlignment="1" applyProtection="1" pivotButton="0" quotePrefix="0" xfId="0">
      <alignment vertical="center" wrapText="1"/>
      <protection locked="0" hidden="0"/>
    </xf>
    <xf numFmtId="14" fontId="0" fillId="0" borderId="2" applyAlignment="1" applyProtection="1" pivotButton="0" quotePrefix="0" xfId="0">
      <alignment horizontal="left" vertical="center"/>
      <protection locked="0" hidden="0"/>
    </xf>
    <xf numFmtId="0" fontId="4" fillId="2" borderId="55" applyAlignment="1" applyProtection="1" pivotButton="0" quotePrefix="0" xfId="0">
      <alignment horizontal="right" vertical="center"/>
      <protection locked="0" hidden="0"/>
    </xf>
    <xf numFmtId="0" fontId="0" fillId="0" borderId="54" applyProtection="1" pivotButton="0" quotePrefix="0" xfId="0">
      <protection locked="0" hidden="0"/>
    </xf>
    <xf numFmtId="0" fontId="0" fillId="0" borderId="55" applyProtection="1" pivotButton="0" quotePrefix="0" xfId="0">
      <protection locked="0" hidden="0"/>
    </xf>
    <xf numFmtId="0" fontId="19" fillId="0" borderId="1"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39" applyProtection="1" pivotButton="0" quotePrefix="0" xfId="0">
      <protection locked="0" hidden="0"/>
    </xf>
    <xf numFmtId="0" fontId="20" fillId="0" borderId="1" applyAlignment="1" applyProtection="1" pivotButton="0" quotePrefix="0" xfId="0">
      <alignment horizontal="left" vertical="center" wrapText="1"/>
      <protection locked="0" hidden="0"/>
    </xf>
    <xf numFmtId="0" fontId="4" fillId="2" borderId="13" applyAlignment="1" applyProtection="1" pivotButton="0" quotePrefix="0" xfId="0">
      <alignment horizontal="right" vertical="center"/>
      <protection locked="0" hidden="0"/>
    </xf>
    <xf numFmtId="0" fontId="0" fillId="0" borderId="12" applyProtection="1" pivotButton="0" quotePrefix="0" xfId="0">
      <protection locked="0" hidden="0"/>
    </xf>
    <xf numFmtId="0" fontId="0" fillId="0" borderId="13" applyProtection="1" pivotButton="0" quotePrefix="0" xfId="0">
      <protection locked="0" hidden="0"/>
    </xf>
    <xf numFmtId="0" fontId="2" fillId="0" borderId="1" applyAlignment="1" applyProtection="1" pivotButton="0" quotePrefix="0" xfId="0">
      <alignment horizontal="left" vertical="center"/>
      <protection locked="0" hidden="0"/>
    </xf>
    <xf numFmtId="0" fontId="0" fillId="0" borderId="38" applyProtection="1" pivotButton="0" quotePrefix="0" xfId="0">
      <protection locked="0" hidden="0"/>
    </xf>
    <xf numFmtId="0" fontId="25" fillId="2" borderId="45" applyAlignment="1" applyProtection="1" pivotButton="0" quotePrefix="0" xfId="0">
      <alignment horizontal="center" vertical="center" wrapText="1"/>
      <protection locked="0" hidden="0"/>
    </xf>
    <xf numFmtId="0" fontId="0" fillId="0" borderId="45" applyProtection="1" pivotButton="0" quotePrefix="0" xfId="0">
      <protection locked="0" hidden="0"/>
    </xf>
    <xf numFmtId="0" fontId="1" fillId="0" borderId="0" applyAlignment="1" applyProtection="1" pivotButton="0" quotePrefix="0" xfId="0">
      <alignment horizontal="center"/>
      <protection locked="0" hidden="0"/>
    </xf>
    <xf numFmtId="0" fontId="0" fillId="0" borderId="0" applyProtection="1" pivotButton="0" quotePrefix="0" xfId="0">
      <protection locked="0" hidden="0"/>
    </xf>
    <xf numFmtId="14" fontId="2" fillId="0" borderId="14" applyAlignment="1" applyProtection="1" pivotButton="0" quotePrefix="0" xfId="0">
      <alignment horizontal="left" vertical="center"/>
      <protection locked="0" hidden="0"/>
    </xf>
    <xf numFmtId="0" fontId="0" fillId="0" borderId="15" applyProtection="1" pivotButton="0" quotePrefix="0" xfId="0">
      <protection locked="0" hidden="0"/>
    </xf>
    <xf numFmtId="164" fontId="20" fillId="0" borderId="1" applyAlignment="1" applyProtection="1" pivotButton="0" quotePrefix="0" xfId="0">
      <alignment horizontal="left" vertical="center" wrapText="1"/>
      <protection locked="0" hidden="0"/>
    </xf>
    <xf numFmtId="0" fontId="2" fillId="0" borderId="14" applyAlignment="1" applyProtection="1" pivotButton="0" quotePrefix="0" xfId="0">
      <alignment horizontal="left" vertical="center"/>
      <protection locked="0" hidden="0"/>
    </xf>
    <xf numFmtId="0" fontId="4" fillId="2" borderId="57" applyAlignment="1" applyProtection="1" pivotButton="0" quotePrefix="0" xfId="0">
      <alignment horizontal="right" vertical="center"/>
      <protection locked="0" hidden="0"/>
    </xf>
    <xf numFmtId="0" fontId="0" fillId="0" borderId="56" applyProtection="1" pivotButton="0" quotePrefix="0" xfId="0">
      <protection locked="0" hidden="0"/>
    </xf>
    <xf numFmtId="0" fontId="0" fillId="0" borderId="57" applyProtection="1" pivotButton="0" quotePrefix="0" xfId="0">
      <protection locked="0" hidden="0"/>
    </xf>
    <xf numFmtId="0" fontId="12" fillId="0" borderId="14" applyAlignment="1" applyProtection="1" pivotButton="0" quotePrefix="0" xfId="0">
      <alignment horizontal="left" vertical="center"/>
      <protection locked="0" hidden="0"/>
    </xf>
    <xf numFmtId="0" fontId="24" fillId="5" borderId="1" applyAlignment="1" applyProtection="1" pivotButton="0" quotePrefix="0" xfId="0">
      <alignment horizontal="center" vertical="center" wrapText="1"/>
      <protection locked="0" hidden="0"/>
    </xf>
    <xf numFmtId="0" fontId="0" fillId="0" borderId="50" applyProtection="1" pivotButton="0" quotePrefix="0" xfId="0">
      <protection locked="0" hidden="0"/>
    </xf>
    <xf numFmtId="0" fontId="0" fillId="0" borderId="40" applyProtection="1" pivotButton="0" quotePrefix="0" xfId="0">
      <protection locked="0" hidden="0"/>
    </xf>
    <xf numFmtId="0" fontId="0" fillId="0" borderId="16" applyProtection="1" pivotButton="0" quotePrefix="0" xfId="0">
      <protection locked="0" hidden="0"/>
    </xf>
    <xf numFmtId="0" fontId="0" fillId="0" borderId="41" applyProtection="1" pivotButton="0" quotePrefix="0" xfId="0">
      <protection locked="0" hidden="0"/>
    </xf>
    <xf numFmtId="0" fontId="4" fillId="2" borderId="13" applyAlignment="1" applyProtection="1" pivotButton="0" quotePrefix="0" xfId="0">
      <alignment horizontal="right" vertical="center" wrapText="1"/>
      <protection locked="0" hidden="0"/>
    </xf>
    <xf numFmtId="0" fontId="19" fillId="0" borderId="40" applyAlignment="1" applyProtection="1" pivotButton="0" quotePrefix="0" xfId="0">
      <alignment horizontal="center" vertical="center" wrapText="1"/>
      <protection locked="0" hidden="0"/>
    </xf>
    <xf numFmtId="0" fontId="0" fillId="0" borderId="62" applyProtection="1" pivotButton="0" quotePrefix="0" xfId="0">
      <protection locked="0" hidden="0"/>
    </xf>
    <xf numFmtId="0" fontId="6" fillId="0" borderId="0" applyAlignment="1" applyProtection="1" pivotButton="0" quotePrefix="0" xfId="0">
      <alignment horizontal="center"/>
      <protection locked="0" hidden="0"/>
    </xf>
    <xf numFmtId="49" fontId="13" fillId="0" borderId="14" applyAlignment="1" applyProtection="1" pivotButton="0" quotePrefix="0" xfId="0">
      <alignment horizontal="left" vertical="center"/>
      <protection locked="0" hidden="0"/>
    </xf>
    <xf numFmtId="0" fontId="11" fillId="0" borderId="28" applyAlignment="1" pivotButton="0" quotePrefix="0" xfId="0">
      <alignment horizontal="left" vertical="center" wrapText="1"/>
    </xf>
    <xf numFmtId="0" fontId="0" fillId="0" borderId="27" pivotButton="0" quotePrefix="0" xfId="0"/>
    <xf numFmtId="0" fontId="11" fillId="0" borderId="37" applyAlignment="1" pivotButton="0" quotePrefix="0" xfId="0">
      <alignment horizontal="left" vertical="center" wrapText="1"/>
    </xf>
    <xf numFmtId="0" fontId="0" fillId="0" borderId="60" pivotButton="0" quotePrefix="0" xfId="0"/>
    <xf numFmtId="0" fontId="11" fillId="0" borderId="28" applyAlignment="1" pivotButton="0" quotePrefix="0" xfId="0">
      <alignment horizontal="left" vertical="center"/>
    </xf>
    <xf numFmtId="0" fontId="12" fillId="0" borderId="20" applyAlignment="1" pivotButton="0" quotePrefix="0" xfId="0">
      <alignment horizontal="center" vertical="center"/>
    </xf>
    <xf numFmtId="0" fontId="0" fillId="0" borderId="4" pivotButton="0" quotePrefix="0" xfId="0"/>
    <xf numFmtId="0" fontId="0" fillId="0" borderId="67" pivotButton="0" quotePrefix="0" xfId="0"/>
    <xf numFmtId="0" fontId="19" fillId="0" borderId="68" applyAlignment="1" pivotButton="0" quotePrefix="0" xfId="0">
      <alignment horizontal="left" vertical="center" wrapText="1"/>
    </xf>
    <xf numFmtId="0" fontId="0" fillId="0" borderId="24" pivotButton="0" quotePrefix="0" xfId="0"/>
    <xf numFmtId="0" fontId="0" fillId="0" borderId="25" pivotButton="0" quotePrefix="0" xfId="0"/>
    <xf numFmtId="0" fontId="12" fillId="0" borderId="59" applyAlignment="1" pivotButton="0" quotePrefix="0" xfId="0">
      <alignment horizontal="center" vertical="center"/>
    </xf>
    <xf numFmtId="0" fontId="0" fillId="0" borderId="9" pivotButton="0" quotePrefix="0" xfId="0"/>
    <xf numFmtId="0" fontId="0" fillId="0" borderId="59" pivotButton="0" quotePrefix="0" xfId="0"/>
  </cellXfs>
  <cellStyles count="2">
    <cellStyle name="Normal" xfId="0" builtinId="0"/>
    <cellStyle name="Normal 2" xfId="1"/>
  </cellStyles>
  <dxfs count="9">
    <dxf>
      <font>
        <color rgb="FF9C0006"/>
      </font>
      <fill>
        <patternFill>
          <bgColor rgb="FFFFC7CE"/>
        </patternFill>
      </fill>
    </dxf>
    <dxf>
      <font>
        <color rgb="FF006100"/>
      </font>
      <fill>
        <patternFill>
          <bgColor rgb="FFC6EFCE"/>
        </patternFill>
      </fill>
    </dxf>
    <dxf>
      <font>
        <color theme="1"/>
      </font>
      <fill>
        <patternFill>
          <bgColor theme="5" tint="0.3999450666829432"/>
        </patternFill>
      </fill>
    </dxf>
    <dxf>
      <font>
        <color theme="0"/>
      </font>
      <fill>
        <patternFill>
          <bgColor rgb="FFFF0000"/>
        </patternFill>
      </fill>
    </dxf>
    <dxf>
      <font>
        <color theme="0"/>
      </font>
      <fill>
        <patternFill>
          <bgColor rgb="FF7030A0"/>
        </patternFill>
      </fill>
    </dxf>
    <dxf>
      <font>
        <color theme="1"/>
      </font>
    </dxf>
    <dxf>
      <font>
        <color theme="0"/>
      </font>
    </dxf>
    <dxf>
      <font>
        <color theme="1"/>
      </font>
    </dxf>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pivotCacheDefinition" Target="/xl/pivotCache/pivotCacheDefinition1.xml" Id="rId9" /><Relationship Type="http://schemas.openxmlformats.org/officeDocument/2006/relationships/styles" Target="styles.xml" Id="rId10" /><Relationship Type="http://schemas.openxmlformats.org/officeDocument/2006/relationships/theme" Target="theme/theme1.xml" Id="rId11"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_rels/drawing2.xml.rels><Relationships xmlns="http://schemas.openxmlformats.org/package/2006/relationships"><Relationship Type="http://schemas.openxmlformats.org/officeDocument/2006/relationships/image" Target="/xl/media/image2.jpe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jpe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s>
</file>

<file path=xl/drawings/_rels/drawing3.xml.rels><Relationships xmlns="http://schemas.openxmlformats.org/package/2006/relationships"><Relationship Type="http://schemas.openxmlformats.org/officeDocument/2006/relationships/image" Target="/xl/media/image10.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8</col>
      <colOff>2186609</colOff>
      <row>0</row>
      <rowOff>1</rowOff>
    </from>
    <to>
      <col>8</col>
      <colOff>3352799</colOff>
      <row>2</row>
      <rowOff>29956</rowOff>
    </to>
    <pic>
      <nvPicPr>
        <cNvPr id="2" name="Picture 1" descr="BCU Logo Colour"/>
        <cNvPicPr/>
      </nvPicPr>
      <blipFill>
        <a:blip cstate="print" r:embed="rId1"/>
        <a:srcRect/>
        <a:stretch>
          <a:fillRect/>
        </a:stretch>
      </blipFill>
      <spPr bwMode="auto">
        <a:xfrm>
          <a:off x="11430000" y="1"/>
          <a:ext cx="1166190" cy="331304"/>
        </a:xfrm>
        <a:prstGeom prst="rect">
          <avLst/>
        </a:prstGeom>
        <a:noFill/>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12</col>
      <colOff>333375</colOff>
      <row>0</row>
      <rowOff>0</rowOff>
    </from>
    <to>
      <col>15</col>
      <colOff>523875</colOff>
      <row>3</row>
      <rowOff>194310</rowOff>
    </to>
    <pic>
      <nvPicPr>
        <cNvPr id="10" name="Picture 9" descr="BCU Logo Colour"/>
        <cNvPicPr/>
      </nvPicPr>
      <blipFill>
        <a:blip cstate="print" r:embed="rId1"/>
        <a:srcRect/>
        <a:stretch>
          <a:fillRect/>
        </a:stretch>
      </blipFill>
      <spPr bwMode="auto">
        <a:xfrm>
          <a:off x="21240750" y="0"/>
          <a:ext cx="2019300" cy="575310"/>
        </a:xfrm>
        <a:prstGeom prst="rect">
          <avLst/>
        </a:prstGeom>
        <a:noFill/>
        <a:ln>
          <a:noFill/>
          <a:prstDash val="solid"/>
        </a:ln>
      </spPr>
    </pic>
    <clientData/>
  </twoCellAnchor>
  <twoCellAnchor editAs="oneCell">
    <from>
      <col>5</col>
      <colOff>485775</colOff>
      <row>0</row>
      <rowOff>88120</rowOff>
    </from>
    <to>
      <col>7</col>
      <colOff>1189559</colOff>
      <row>11</row>
      <rowOff>104775</rowOff>
    </to>
    <pic>
      <nvPicPr>
        <cNvPr id="14" name="Picture 13"/>
        <cNvPicPr>
          <a:picLocks noChangeAspect="1"/>
        </cNvPicPr>
      </nvPicPr>
      <blipFill>
        <a:blip r:embed="rId2"/>
        <a:stretch>
          <a:fillRect/>
        </a:stretch>
      </blipFill>
      <spPr>
        <a:xfrm>
          <a:off x="9963150" y="88120"/>
          <a:ext cx="4866209" cy="2578880"/>
        </a:xfrm>
        <a:prstGeom prst="rect">
          <avLst/>
        </a:prstGeom>
        <a:ln>
          <a:solidFill>
            <a:schemeClr val="tx1"/>
          </a:solidFill>
          <a:prstDash val="solid"/>
        </a:ln>
      </spPr>
    </pic>
    <clientData/>
  </twoCellAnchor>
  <twoCellAnchor editAs="oneCell">
    <from>
      <col>7</col>
      <colOff>1285875</colOff>
      <row>1</row>
      <rowOff>293354</rowOff>
    </from>
    <to>
      <col>11</col>
      <colOff>217959</colOff>
      <row>11</row>
      <rowOff>133350</rowOff>
    </to>
    <pic>
      <nvPicPr>
        <cNvPr id="16" name="Picture 15"/>
        <cNvPicPr>
          <a:picLocks noChangeAspect="1"/>
        </cNvPicPr>
      </nvPicPr>
      <blipFill>
        <a:blip r:embed="rId3"/>
        <a:stretch>
          <a:fillRect/>
        </a:stretch>
      </blipFill>
      <spPr>
        <a:xfrm>
          <a:off x="14925675" y="483854"/>
          <a:ext cx="5590059" cy="2211721"/>
        </a:xfrm>
        <a:prstGeom prst="rect">
          <avLst/>
        </a:prstGeom>
        <a:ln>
          <a:solidFill>
            <a:schemeClr val="tx1"/>
          </a:solidFill>
          <a:prstDash val="solid"/>
        </a:ln>
      </spPr>
    </pic>
    <clientData/>
  </twoCellAnchor>
  <twoCellAnchor editAs="oneCell">
    <from>
      <col>1</col>
      <colOff>714375</colOff>
      <row>14</row>
      <rowOff>34563</rowOff>
    </from>
    <to>
      <col>3</col>
      <colOff>3789821</colOff>
      <row>21</row>
      <rowOff>19050</rowOff>
    </to>
    <pic>
      <nvPicPr>
        <cNvPr id="20" name="Picture 19"/>
        <cNvPicPr>
          <a:picLocks noChangeAspect="1"/>
        </cNvPicPr>
      </nvPicPr>
      <blipFill>
        <a:blip r:embed="rId4"/>
        <a:stretch>
          <a:fillRect/>
        </a:stretch>
      </blipFill>
      <spPr>
        <a:xfrm>
          <a:off x="847725" y="3606438"/>
          <a:ext cx="7352171" cy="1384662"/>
        </a:xfrm>
        <a:prstGeom prst="rect">
          <avLst/>
        </a:prstGeom>
        <a:ln>
          <a:solidFill>
            <a:schemeClr val="tx1"/>
          </a:solidFill>
          <a:prstDash val="solid"/>
        </a:ln>
      </spPr>
    </pic>
    <clientData/>
  </twoCellAnchor>
  <twoCellAnchor editAs="oneCell">
    <from>
      <col>12</col>
      <colOff>333375</colOff>
      <row>0</row>
      <rowOff>0</rowOff>
    </from>
    <to>
      <col>15</col>
      <colOff>523875</colOff>
      <row>2</row>
      <rowOff>89535</rowOff>
    </to>
    <pic>
      <nvPicPr>
        <cNvPr id="28" name="Picture 27" descr="BCU Logo Colour"/>
        <cNvPicPr/>
      </nvPicPr>
      <blipFill>
        <a:blip cstate="print" r:embed="rId5"/>
        <a:srcRect/>
        <a:stretch>
          <a:fillRect/>
        </a:stretch>
      </blipFill>
      <spPr bwMode="auto">
        <a:xfrm>
          <a:off x="21240750" y="0"/>
          <a:ext cx="2019300" cy="575310"/>
        </a:xfrm>
        <a:prstGeom prst="rect">
          <avLst/>
        </a:prstGeom>
        <a:noFill/>
        <a:ln>
          <a:noFill/>
          <a:prstDash val="solid"/>
        </a:ln>
      </spPr>
    </pic>
    <clientData/>
  </twoCellAnchor>
  <twoCellAnchor editAs="oneCell">
    <from>
      <col>5</col>
      <colOff>485775</colOff>
      <row>0</row>
      <rowOff>88120</rowOff>
    </from>
    <to>
      <col>7</col>
      <colOff>1189559</colOff>
      <row>11</row>
      <rowOff>380375</rowOff>
    </to>
    <pic>
      <nvPicPr>
        <cNvPr id="32" name="Picture 31"/>
        <cNvPicPr>
          <a:picLocks noChangeAspect="1"/>
        </cNvPicPr>
      </nvPicPr>
      <blipFill>
        <a:blip r:embed="rId6"/>
        <a:stretch>
          <a:fillRect/>
        </a:stretch>
      </blipFill>
      <spPr>
        <a:xfrm>
          <a:off x="9963150" y="88120"/>
          <a:ext cx="4866209" cy="2854480"/>
        </a:xfrm>
        <a:prstGeom prst="rect">
          <avLst/>
        </a:prstGeom>
        <a:ln>
          <a:solidFill>
            <a:schemeClr val="tx1"/>
          </a:solidFill>
          <a:prstDash val="solid"/>
        </a:ln>
      </spPr>
    </pic>
    <clientData/>
  </twoCellAnchor>
  <twoCellAnchor editAs="oneCell">
    <from>
      <col>7</col>
      <colOff>1285875</colOff>
      <row>1</row>
      <rowOff>407654</rowOff>
    </from>
    <to>
      <col>11</col>
      <colOff>217959</colOff>
      <row>11</row>
      <rowOff>266232</rowOff>
    </to>
    <pic>
      <nvPicPr>
        <cNvPr id="33" name="Picture 32"/>
        <cNvPicPr>
          <a:picLocks noChangeAspect="1"/>
        </cNvPicPr>
      </nvPicPr>
      <blipFill>
        <a:blip r:embed="rId7"/>
        <a:stretch>
          <a:fillRect/>
        </a:stretch>
      </blipFill>
      <spPr>
        <a:xfrm>
          <a:off x="14925675" y="483854"/>
          <a:ext cx="5590059" cy="2344603"/>
        </a:xfrm>
        <a:prstGeom prst="rect">
          <avLst/>
        </a:prstGeom>
        <a:ln>
          <a:solidFill>
            <a:schemeClr val="tx1"/>
          </a:solidFill>
          <a:prstDash val="solid"/>
        </a:ln>
      </spPr>
    </pic>
    <clientData/>
  </twoCellAnchor>
  <twoCellAnchor editAs="oneCell">
    <from>
      <col>1</col>
      <colOff>714375</colOff>
      <row>14</row>
      <rowOff>34563</rowOff>
    </from>
    <to>
      <col>3</col>
      <colOff>3789821</colOff>
      <row>21</row>
      <rowOff>19050</rowOff>
    </to>
    <pic>
      <nvPicPr>
        <cNvPr id="36" name="Picture 35"/>
        <cNvPicPr>
          <a:picLocks noChangeAspect="1"/>
        </cNvPicPr>
      </nvPicPr>
      <blipFill>
        <a:blip r:embed="rId8"/>
        <a:stretch>
          <a:fillRect/>
        </a:stretch>
      </blipFill>
      <spPr>
        <a:xfrm>
          <a:off x="847725" y="3406413"/>
          <a:ext cx="7352171" cy="1384662"/>
        </a:xfrm>
        <a:prstGeom prst="rect">
          <avLst/>
        </a:prstGeom>
        <a:ln>
          <a:solidFill>
            <a:schemeClr val="tx1"/>
          </a:solidFill>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19049</colOff>
      <row>2</row>
      <rowOff>171450</rowOff>
    </from>
    <to>
      <col>10</col>
      <colOff>1268237</colOff>
      <row>13</row>
      <rowOff>141036</rowOff>
    </to>
    <pic>
      <nvPicPr>
        <cNvPr id="2" name="Picture 1"/>
        <cNvPicPr>
          <a:picLocks noChangeAspect="1"/>
        </cNvPicPr>
      </nvPicPr>
      <blipFill>
        <a:blip r:embed="rId1"/>
        <a:stretch>
          <a:fillRect/>
        </a:stretch>
      </blipFill>
      <spPr>
        <a:xfrm>
          <a:off x="628649" y="552450"/>
          <a:ext cx="11113913" cy="2065086"/>
        </a:xfrm>
        <a:prstGeom prst="rect">
          <avLst/>
        </a:prstGeom>
        <a:ln>
          <a:prstDash val="solid"/>
        </a:ln>
      </spPr>
    </pic>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Emma Brownrigg" refreshedDate="45257.4050431713" createdVersion="7" refreshedVersion="8" minRefreshableVersion="3" recordCount="1986" r:id="rId1">
  <cacheSource type="worksheet">
    <worksheetSource ref="C17:L2001" sheet="OTJ log"/>
  </cacheSource>
  <cacheFields count="12">
    <cacheField name="Date of OTJ" uniqueList="1" numFmtId="14" sqlType="0" hierarchy="0" level="0" databaseField="1">
      <sharedItems count="1" containsBlank="1" containsDate="1" containsNonDate="0" containsString="0" minDate="1905-01-01T00:00:00" maxDate="1905-01-01T00:00:00">
        <m/>
      </sharedItems>
      <fieldGroup par="11" base="0">
        <rangePr autoStart="1" autoEnd="1" groupBy="months" startDate="1905-01-01T00:00:00" endDate="1905-01-01T00:00:00" groupInterval="1"/>
        <groupItems count="14">
          <s v="(blank)"/>
          <s v="Jan"/>
          <s v="Feb"/>
          <s v="Mar"/>
          <s v="Apr"/>
          <s v="May"/>
          <s v="Jun"/>
          <s v="Jul"/>
          <s v="Aug"/>
          <s v="Sep"/>
          <s v="Oct"/>
          <s v="Nov"/>
          <s v="Dec"/>
          <s v="&gt;01/01/1905"/>
        </groupItems>
      </fieldGroup>
    </cacheField>
    <cacheField name="Academic Year" uniqueList="1" numFmtId="14" sqlType="0" hierarchy="0" level="0" databaseField="1">
      <sharedItems count="0" containsBlank="1" containsNonDate="0" containsString="0"/>
    </cacheField>
    <cacheField name="Location" uniqueList="1" numFmtId="0" sqlType="0" hierarchy="0" level="0" databaseField="1">
      <sharedItems count="0" containsBlank="1" containsNonDate="0" containsString="0"/>
    </cacheField>
    <cacheField name="Type of activity" uniqueList="1" numFmtId="0" sqlType="0" hierarchy="0" level="0" databaseField="1">
      <sharedItems count="16" containsBlank="1" containsNonDate="0">
        <m/>
        <s v="Placement" u="1"/>
        <s v="University" u="1"/>
        <s v="Annual Leave" u="1"/>
        <s v="Work shadowing" u="1"/>
        <s v="Research" u="1"/>
        <s v="Revision" u="1"/>
        <s v="Combination of activities (Excluding Protected Learning)" u="1"/>
        <s v="Seminar" u="1"/>
        <s v="Tutorial" u="1"/>
        <s v="External Practice Exposure" u="1"/>
        <s v="Protected Learning" u="1"/>
        <s v="Assignment Writing" u="1"/>
        <s v="Reading" u="1"/>
        <s v="Independent Study" u="1"/>
        <s v="Lecture" u="1"/>
      </sharedItems>
    </cacheField>
    <cacheField name="If this was a BCU taught module session enter the module code" uniqueList="1" numFmtId="0" sqlType="0" hierarchy="0" level="0" databaseField="1">
      <sharedItems count="0" containsBlank="1" containsNonDate="0" containsString="0"/>
    </cacheField>
    <cacheField name="What did you do?" uniqueList="1" numFmtId="0" sqlType="0" hierarchy="0" level="0" databaseField="1">
      <sharedItems count="0" containsBlank="1" containsNonDate="0" containsString="0"/>
    </cacheField>
    <cacheField name="What did you did you learn?" uniqueList="1" numFmtId="0" sqlType="0" hierarchy="0" level="0" databaseField="1">
      <sharedItems count="0" containsBlank="1" containsNonDate="0" containsString="0"/>
    </cacheField>
    <cacheField name="How did it link to the apprenticeship knowledge/skills/behaviours?  Did it link to any of the 4 fundamental British Values?" uniqueList="1" numFmtId="0" sqlType="0" hierarchy="0" level="0" databaseField="1">
      <sharedItems count="0" containsBlank="1" containsNonDate="0" containsString="0"/>
    </cacheField>
    <cacheField name="Any next steps?" uniqueList="1" numFmtId="0" sqlType="0" hierarchy="0" level="0" databaseField="1">
      <sharedItems count="0" containsBlank="1" containsNonDate="0" containsString="0"/>
    </cacheField>
    <cacheField name="Duration" uniqueList="1" numFmtId="0" sqlType="0" hierarchy="0" level="0" databaseField="1">
      <sharedItems count="0" containsBlank="1" containsNonDate="0" containsString="0"/>
    </cacheField>
    <cacheField name="Quarters" uniqueList="1" numFmtId="0" sqlType="0" hierarchy="0" level="0" databaseField="0">
      <fieldGroup base="0">
        <rangePr autoStart="1" autoEnd="1" groupBy="quarters" startDate="1905-01-01T00:00:00" endDate="1905-01-01T00:00:00" groupInterval="1"/>
        <groupItems count="6">
          <s v="&lt;01/01/1905"/>
          <s v="Qtr1"/>
          <s v="Qtr2"/>
          <s v="Qtr3"/>
          <s v="Qtr4"/>
          <s v="&gt;01/01/1905"/>
        </groupItems>
      </fieldGroup>
    </cacheField>
    <cacheField name="Years" uniqueList="1" numFmtId="0" sqlType="0" hierarchy="0" level="0" databaseField="0">
      <fieldGroup base="0">
        <rangePr autoStart="1" autoEnd="1" groupBy="years" startDate="1905-01-01T00:00:00" endDate="1905-01-01T00:00:00" groupInterval="1"/>
        <groupItems count="3">
          <s v="&lt;01/01/1905"/>
          <s v="1905"/>
          <s v="&gt;01/01/1905"/>
        </groupItems>
      </fieldGroup>
    </cacheField>
  </cacheFields>
</pivotCacheDefinition>
</file>

<file path=xl/pivotCache/pivotCacheRecords1.xml><?xml version="1.0" encoding="utf-8"?>
<pivotCacheRecords xmlns="http://schemas.openxmlformats.org/spreadsheetml/2006/main" count="1986">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0" rowHeaderCaption="Year / Month" colHeaderCaption="OTJ Activity" fieldListSortAscending="0" mdxSubqueries="0" applyNumberFormats="0" applyBorderFormats="0" applyFontFormats="0" applyPatternFormats="0" applyAlignmentFormats="0" applyWidthHeightFormats="1" r:id="rId1">
  <location ref="B23:C25" firstHeaderRow="1" firstDataRow="2" firstDataCol="1"/>
  <pivotFields count="12">
    <pivotField axis="axisRow" showDropDowns="1" compact="1" outline="1" subtotalTop="1" dragToRow="1" dragToCol="1" dragToPage="1" dragToData="1" dragOff="1" showAll="0" topAutoShow="1" itemPageCount="10" sortType="manual" defaultSubtotal="1">
      <items count="15">
        <item t="data" h="1" sd="1" x="0"/>
        <item t="data" sd="1" x="1"/>
        <item t="data" sd="1" x="2"/>
        <item t="data" sd="1" x="3"/>
        <item t="data" sd="1" x="4"/>
        <item t="data" sd="1" x="5"/>
        <item t="data" sd="1" x="6"/>
        <item t="data" sd="1" x="7"/>
        <item t="data" sd="1" x="8"/>
        <item t="data" sd="1" x="9"/>
        <item t="data" sd="1" x="10"/>
        <item t="data" sd="1" x="11"/>
        <item t="data" sd="1" x="12"/>
        <item t="data" sd="1" x="13"/>
        <item t="default" sd="1"/>
      </items>
    </pivotField>
    <pivotField showDropDowns="1" compact="1" outline="1" subtotalTop="1" dragToRow="1" dragToCol="1" multipleItemSelectionAllowed="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multipleItemSelectionAllowed="1" dragToPage="1" dragToData="1" dragOff="1" showAll="0" topAutoShow="1" itemPageCount="10" sortType="manual" defaultSubtotal="1">
      <items count="17">
        <item t="data" sd="1" m="1" x="1"/>
        <item t="data" h="1" sd="1" m="1" x="3"/>
        <item t="data" h="1" sd="1" x="0"/>
        <item t="data" h="1" sd="1" m="1" x="11"/>
        <item t="data" h="1" sd="1" m="1" x="12"/>
        <item t="data" h="1" sd="1" m="1" x="15"/>
        <item t="data" h="1" sd="1" m="1" x="7"/>
        <item t="data" h="1" sd="1" m="1" x="10"/>
        <item t="data" h="1" sd="1" m="1" x="13"/>
        <item t="data" h="1" sd="1" m="1" x="5"/>
        <item t="data" h="1" sd="1" m="1" x="6"/>
        <item t="data" h="1" sd="1" m="1" x="8"/>
        <item t="data" h="1" sd="1" m="1" x="9"/>
        <item t="data" h="1" sd="1" m="1" x="4"/>
        <item t="data" h="1" sd="1" m="1" x="14"/>
        <item t="data" sd="1" m="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7">
        <item t="data" sd="0" x="1"/>
        <item t="data" sd="0" x="2"/>
        <item t="data" sd="0" x="3"/>
        <item t="data" sd="0" x="4"/>
        <item t="data" sd="1" x="0"/>
        <item t="data" sd="1" x="5"/>
        <item t="default" sd="1"/>
      </items>
    </pivotField>
    <pivotField axis="axisRow" showDropDowns="1" compact="1" outline="1" subtotalTop="1" dragToRow="1" dragToCol="1" dragToPage="1" dragToData="1" dragOff="1" showAll="0" topAutoShow="1" itemPageCount="10" sortType="manual" defaultSubtotal="1">
      <items count="4">
        <item t="data" sd="1" x="0"/>
        <item t="data" sd="1" x="1"/>
        <item t="data" sd="1" x="2"/>
        <item t="default" sd="1"/>
      </items>
    </pivotField>
  </pivotFields>
  <rowFields count="2">
    <field x="11"/>
    <field x="0"/>
  </rowFields>
  <rowItems count="1">
    <i t="grand" r="0" i="0">
      <x v="0"/>
    </i>
  </rowItems>
  <colFields count="1">
    <field x="3"/>
  </colFields>
  <colItems count="1">
    <i t="grand" r="0" i="0">
      <x v="0"/>
    </i>
  </colItems>
  <dataFields count="1">
    <dataField name="Sum of Duration" fld="9" subtotal="sum"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_rels/sheet6.xml.rels><Relationships xmlns="http://schemas.openxmlformats.org/package/2006/relationships"><Relationship Type="http://schemas.openxmlformats.org/officeDocument/2006/relationships/drawing" Target="/xl/drawings/drawing3.xml" Id="rId1" /><Relationship Type="http://schemas.openxmlformats.org/officeDocument/2006/relationships/pivotTable" Target="/xl/pivotTables/pivotTable1.xml" Id="rId2" /></Relationships>
</file>

<file path=xl/worksheets/sheet1.xml><?xml version="1.0" encoding="utf-8"?>
<worksheet xmlns="http://schemas.openxmlformats.org/spreadsheetml/2006/main">
  <sheetPr>
    <outlinePr summaryBelow="1" summaryRight="1"/>
    <pageSetUpPr/>
  </sheetPr>
  <dimension ref="A1:T2002"/>
  <sheetViews>
    <sheetView showGridLines="0" tabSelected="1" topLeftCell="A130" zoomScale="85" zoomScaleNormal="85" workbookViewId="0">
      <selection activeCell="C146" sqref="C146"/>
    </sheetView>
  </sheetViews>
  <sheetFormatPr baseColWidth="8" defaultColWidth="9.33203125" defaultRowHeight="14.4"/>
  <cols>
    <col width="1.109375" customWidth="1" style="200" min="1" max="1"/>
    <col width="16" customWidth="1" style="200" min="2" max="2"/>
    <col width="14.88671875" customWidth="1" style="156" min="3" max="3"/>
    <col width="16.33203125" customWidth="1" style="157" min="4" max="4"/>
    <col width="20.33203125" customWidth="1" style="157" min="5" max="5"/>
    <col width="43.44140625" customWidth="1" style="200" min="6" max="6"/>
    <col width="20.6640625" customWidth="1" style="200" min="7" max="7"/>
    <col width="50.6640625" customWidth="1" style="200" min="8" max="10"/>
    <col width="25.88671875" customWidth="1" style="200" min="11" max="11"/>
    <col width="16.5546875" customWidth="1" style="158" min="12" max="12"/>
    <col width="20.6640625" customWidth="1" style="158" min="13" max="13"/>
    <col width="19.33203125" customWidth="1" style="158" min="14" max="14"/>
    <col width="9.5546875" customWidth="1" style="158" min="15" max="16"/>
    <col width="26.33203125" customWidth="1" style="200" min="17" max="17"/>
    <col width="9.33203125" customWidth="1" style="200" min="18" max="18"/>
    <col width="9.33203125" customWidth="1" style="200" min="19" max="16384"/>
  </cols>
  <sheetData>
    <row r="1" ht="4.5" customHeight="1">
      <c r="A1" t="inlineStr">
        <is>
          <t>2025-09-22</t>
        </is>
      </c>
    </row>
    <row r="2" ht="18.75" customHeight="1">
      <c r="A2" s="23" t="n"/>
      <c r="B2" s="25" t="inlineStr">
        <is>
          <t>Off the Job (OTJ) hours timesheet/log</t>
        </is>
      </c>
      <c r="C2" s="151" t="n"/>
      <c r="D2" s="26" t="n"/>
      <c r="E2" s="26" t="n"/>
      <c r="F2" s="23" t="n"/>
      <c r="G2" s="23" t="n"/>
      <c r="H2" s="23" t="n"/>
      <c r="I2" s="23" t="n"/>
      <c r="J2" s="23" t="n"/>
      <c r="K2" s="23" t="n"/>
      <c r="L2" s="199" t="n"/>
      <c r="M2" s="199" t="n"/>
      <c r="N2" s="199" t="n"/>
      <c r="O2" s="199" t="n"/>
      <c r="P2" s="199" t="n"/>
      <c r="Q2" s="23" t="n"/>
      <c r="R2" s="23" t="n"/>
      <c r="S2" s="23" t="n"/>
      <c r="T2" s="23" t="n"/>
    </row>
    <row r="3" ht="5.25" customHeight="1">
      <c r="A3" s="23" t="n"/>
      <c r="B3" s="23" t="n"/>
      <c r="C3" s="150" t="n"/>
      <c r="D3" s="22" t="n"/>
      <c r="E3" s="22" t="n"/>
      <c r="F3" s="23" t="n"/>
      <c r="G3" s="23" t="n"/>
      <c r="H3" s="23" t="n"/>
      <c r="I3" s="23" t="n"/>
      <c r="J3" s="23" t="n"/>
      <c r="K3" s="23" t="n"/>
      <c r="L3" s="199" t="n"/>
      <c r="M3" s="199" t="n"/>
      <c r="N3" s="199" t="n"/>
      <c r="O3" s="199" t="n"/>
      <c r="P3" s="199" t="n"/>
      <c r="Q3" s="23" t="n"/>
      <c r="R3" s="23" t="n"/>
      <c r="S3" s="23" t="n"/>
      <c r="T3" s="23" t="n"/>
    </row>
    <row r="4" ht="15" customHeight="1">
      <c r="A4" s="23" t="n"/>
      <c r="B4" s="185" t="inlineStr">
        <is>
          <t xml:space="preserve">Name </t>
        </is>
      </c>
      <c r="C4" s="186" t="n"/>
      <c r="D4" s="186" t="n"/>
      <c r="E4" s="186" t="n"/>
      <c r="F4" s="187" t="n"/>
      <c r="G4" s="204" t="inlineStr">
        <is>
          <t>Liam Shadwell</t>
        </is>
      </c>
      <c r="H4" s="202" t="n"/>
      <c r="I4" s="188" t="inlineStr">
        <is>
          <t>Please see the worksheet 'Guidance' on how to complete rows 4-11</t>
        </is>
      </c>
      <c r="J4" s="215" t="n"/>
      <c r="K4" s="27" t="n"/>
      <c r="L4" s="27" t="n"/>
      <c r="M4" s="199" t="n"/>
      <c r="N4" s="200" t="n"/>
      <c r="O4" s="200" t="n"/>
      <c r="P4" s="200" t="n"/>
      <c r="Q4" s="200" t="n"/>
      <c r="R4" s="23" t="n"/>
      <c r="S4" s="23" t="n"/>
      <c r="T4" s="23" t="n"/>
    </row>
    <row r="5" ht="15" customHeight="1">
      <c r="A5" s="23" t="n"/>
      <c r="B5" s="192" t="inlineStr">
        <is>
          <t>Apprenticeship Title</t>
        </is>
      </c>
      <c r="C5" s="193" t="n"/>
      <c r="D5" s="193" t="n"/>
      <c r="E5" s="193" t="n"/>
      <c r="F5" s="194" t="n"/>
      <c r="G5" s="208" t="inlineStr">
        <is>
          <t>Broadcast and Media Systems Engineer (Degree)</t>
        </is>
      </c>
      <c r="H5" s="202" t="n"/>
      <c r="I5" s="189" t="n"/>
      <c r="J5" s="216" t="n"/>
      <c r="K5" s="27" t="n"/>
      <c r="L5" s="27" t="n"/>
      <c r="M5" s="199" t="n"/>
      <c r="N5" s="200" t="n"/>
      <c r="O5" s="200" t="n"/>
      <c r="P5" s="200" t="n"/>
      <c r="Q5" s="200" t="n"/>
      <c r="R5" s="23" t="n"/>
      <c r="S5" s="23" t="n"/>
      <c r="T5" s="23" t="n"/>
    </row>
    <row r="6" ht="15" customHeight="1">
      <c r="A6" s="23" t="n"/>
      <c r="B6" s="192" t="inlineStr">
        <is>
          <t xml:space="preserve">Apprenticeship start date </t>
        </is>
      </c>
      <c r="C6" s="193" t="n"/>
      <c r="D6" s="193" t="n"/>
      <c r="E6" s="193" t="n"/>
      <c r="F6" s="194" t="n"/>
      <c r="G6" s="201" t="n">
        <v>45545</v>
      </c>
      <c r="H6" s="202" t="n"/>
      <c r="I6" s="189" t="n"/>
      <c r="J6" s="216" t="n"/>
      <c r="K6" s="27" t="n"/>
      <c r="L6" s="27" t="n"/>
      <c r="M6" s="199" t="n"/>
      <c r="N6" s="200" t="n"/>
      <c r="O6" s="200" t="n"/>
      <c r="P6" s="200" t="n"/>
      <c r="Q6" s="200" t="n"/>
      <c r="R6" s="23" t="n"/>
      <c r="S6" s="23" t="n"/>
      <c r="T6" s="23" t="n"/>
    </row>
    <row r="7" ht="15" customHeight="1">
      <c r="A7" s="23" t="n"/>
      <c r="B7" s="192" t="inlineStr">
        <is>
          <t>Practical Period End Date</t>
        </is>
      </c>
      <c r="C7" s="193" t="n"/>
      <c r="D7" s="193" t="n"/>
      <c r="E7" s="193" t="n"/>
      <c r="F7" s="194" t="n"/>
      <c r="G7" s="201" t="n">
        <v>46514</v>
      </c>
      <c r="H7" s="202" t="n"/>
      <c r="I7" s="189" t="n"/>
      <c r="J7" s="216" t="n"/>
      <c r="K7" s="27" t="n"/>
      <c r="L7" s="199" t="n"/>
      <c r="M7" s="199" t="n"/>
      <c r="N7" s="199" t="n"/>
      <c r="O7" s="199" t="n"/>
      <c r="P7" s="199" t="n"/>
      <c r="Q7" s="199" t="n"/>
      <c r="R7" s="23" t="n"/>
      <c r="S7" s="23" t="n"/>
      <c r="T7" s="23" t="n"/>
    </row>
    <row r="8" ht="15" customHeight="1">
      <c r="A8" s="23" t="n"/>
      <c r="B8" s="192" t="inlineStr">
        <is>
          <t>Apprenticeship End Date</t>
        </is>
      </c>
      <c r="C8" s="193" t="n"/>
      <c r="D8" s="193" t="n"/>
      <c r="E8" s="193" t="n"/>
      <c r="F8" s="194" t="n"/>
      <c r="G8" s="201" t="n">
        <v>46881</v>
      </c>
      <c r="H8" s="202" t="n"/>
      <c r="I8" s="189" t="n"/>
      <c r="J8" s="216" t="n"/>
      <c r="K8" s="27" t="n"/>
      <c r="L8" s="199" t="n"/>
      <c r="M8" s="199" t="n"/>
      <c r="N8" s="199" t="n"/>
      <c r="O8" s="199" t="n"/>
      <c r="P8" s="199" t="n"/>
      <c r="Q8" s="199" t="n"/>
      <c r="R8" s="23" t="n"/>
      <c r="S8" s="23" t="n"/>
      <c r="T8" s="23" t="n"/>
    </row>
    <row r="9" ht="27.75" customHeight="1">
      <c r="A9" s="23" t="n"/>
      <c r="B9" s="214" t="inlineStr">
        <is>
          <t xml:space="preserve">Total hours (this is the estimated number of hours you will spend in off the job training and can be found on your commitment statement - see 'guidance') </t>
        </is>
      </c>
      <c r="C9" s="193" t="n"/>
      <c r="D9" s="193" t="n"/>
      <c r="E9" s="193" t="n"/>
      <c r="F9" s="194" t="n"/>
      <c r="G9" s="218" t="inlineStr">
        <is>
          <t>1065</t>
        </is>
      </c>
      <c r="H9" s="202" t="n"/>
      <c r="I9" s="189" t="n"/>
      <c r="J9" s="216" t="n"/>
      <c r="K9" s="28" t="n"/>
      <c r="L9" s="28" t="n"/>
      <c r="M9" s="199" t="n"/>
      <c r="N9" s="200" t="n"/>
      <c r="O9" s="200" t="n"/>
      <c r="P9" s="200" t="n"/>
      <c r="Q9" s="200" t="n"/>
      <c r="R9" s="23" t="n"/>
      <c r="S9" s="23" t="n"/>
      <c r="T9" s="23" t="n"/>
    </row>
    <row r="10" ht="15" customHeight="1">
      <c r="A10" s="23" t="n"/>
      <c r="B10" s="192" t="inlineStr">
        <is>
          <t xml:space="preserve">Employer </t>
        </is>
      </c>
      <c r="C10" s="193" t="n"/>
      <c r="D10" s="193" t="n"/>
      <c r="E10" s="193" t="n"/>
      <c r="F10" s="194" t="n"/>
      <c r="G10" s="204" t="inlineStr">
        <is>
          <t>BBC</t>
        </is>
      </c>
      <c r="H10" s="202" t="n"/>
      <c r="I10" s="189" t="n"/>
      <c r="J10" s="216" t="n"/>
      <c r="K10" s="27" t="n"/>
      <c r="L10" s="27" t="n"/>
      <c r="M10" s="199" t="n"/>
      <c r="N10" s="200" t="n"/>
      <c r="O10" s="200" t="n"/>
      <c r="P10" s="200" t="n"/>
      <c r="Q10" s="200" t="n"/>
      <c r="R10" s="23" t="n"/>
      <c r="S10" s="23" t="n"/>
      <c r="T10" s="23" t="n"/>
    </row>
    <row r="11" ht="15" customHeight="1">
      <c r="A11" s="23" t="n"/>
      <c r="B11" s="205" t="inlineStr">
        <is>
          <t xml:space="preserve">Contracted normal working hours per week </t>
        </is>
      </c>
      <c r="C11" s="206" t="n"/>
      <c r="D11" s="206" t="n"/>
      <c r="E11" s="206" t="n"/>
      <c r="F11" s="207" t="n"/>
      <c r="G11" s="195" t="n">
        <v>35</v>
      </c>
      <c r="H11" s="196" t="n"/>
      <c r="I11" s="190" t="n"/>
      <c r="J11" s="211" t="n"/>
      <c r="K11" s="27" t="n"/>
      <c r="L11" s="27" t="n"/>
      <c r="M11" s="199" t="n"/>
      <c r="N11" s="200" t="n"/>
      <c r="O11" s="200" t="n"/>
      <c r="P11" s="200" t="n"/>
      <c r="Q11" s="200" t="n"/>
      <c r="R11" s="23" t="n"/>
      <c r="S11" s="23" t="n"/>
      <c r="T11" s="23" t="n"/>
    </row>
    <row r="12">
      <c r="A12" s="23" t="n"/>
      <c r="B12" s="23" t="n"/>
      <c r="C12" s="150" t="n"/>
      <c r="D12" s="22" t="n"/>
      <c r="E12" s="22" t="n"/>
      <c r="F12" s="23" t="n"/>
      <c r="G12" s="23" t="n"/>
      <c r="H12" s="23" t="n"/>
      <c r="I12" s="23" t="n"/>
      <c r="J12" s="23" t="n"/>
      <c r="K12" s="23" t="n"/>
      <c r="L12" s="23" t="n"/>
      <c r="M12" s="217" t="n"/>
      <c r="N12" s="200" t="n"/>
      <c r="O12" s="200" t="n"/>
      <c r="P12" s="200" t="n"/>
      <c r="Q12" s="23" t="n"/>
      <c r="R12" s="23" t="n"/>
      <c r="S12" s="23" t="n"/>
      <c r="T12" s="23" t="n"/>
    </row>
    <row r="13" ht="26.1" customHeight="1">
      <c r="A13" s="23" t="n"/>
      <c r="B13" s="71" t="n"/>
      <c r="C13" s="203" t="inlineStr">
        <is>
          <t>Enter as DD/MM/YYYY</t>
        </is>
      </c>
      <c r="D13" s="191" t="inlineStr">
        <is>
          <t>Select from drop down menu - an academic runs from 1st August in one year to 31st July in the next</t>
        </is>
      </c>
      <c r="E13" s="191" t="inlineStr">
        <is>
          <t>Enter the postcode of the location where the off the job training took place.  This is important because you must spend a minimum of 50% of the duration of your apprenticeship in England</t>
        </is>
      </c>
      <c r="F13" s="191" t="inlineStr">
        <is>
          <t>Select from the drop down menu.  You must identify periods when you were on annual leave but these hours cannot be included in your off the job training so columns F onwards should not be completed where the activity is annual leave</t>
        </is>
      </c>
      <c r="G13" s="191" t="inlineStr">
        <is>
          <t>Whenever applicable, enter the module code of the off the training</t>
        </is>
      </c>
      <c r="H13" s="191" t="inlineStr">
        <is>
          <t>In no more than 500 words describe what you did</t>
        </is>
      </c>
      <c r="I13" s="191" t="inlineStr">
        <is>
          <t>In no more than 500 words describe what you learnt</t>
        </is>
      </c>
      <c r="J13" s="191"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See 'Guidance' for examples of these)</t>
        </is>
      </c>
      <c r="K13" s="191" t="inlineStr">
        <is>
          <t>If applicable, detail any follow up actions you need to complete</t>
        </is>
      </c>
      <c r="L13" s="209" t="inlineStr">
        <is>
          <t>You cannot include time spent on off the job training if you were on annual leave
For Sickness - Please record as Annual Leave and enter a note in column H to confirm this was sickness
You cannot include time spent on off the job training outside of your normal working hours (eg if you work 9-5 and complete OTJ during 7-8 you cannot include this hour)</t>
        </is>
      </c>
      <c r="M13" s="198" t="n"/>
      <c r="N13" s="198" t="n"/>
      <c r="O13" s="198" t="n"/>
      <c r="P13" s="210" t="n"/>
      <c r="Q13" s="191" t="inlineStr">
        <is>
          <t>Select from the drop down menu.  BCU will verify and discuss your off the job log with your employer at each tripartite review</t>
        </is>
      </c>
      <c r="R13" s="23" t="n"/>
      <c r="S13" s="23" t="n"/>
      <c r="T13" s="23" t="n"/>
    </row>
    <row r="14" ht="45" customHeight="1">
      <c r="A14" s="23" t="n"/>
      <c r="B14" s="75" t="n"/>
      <c r="C14" s="189" t="n"/>
      <c r="D14" s="189" t="n"/>
      <c r="E14" s="189" t="n"/>
      <c r="F14" s="189" t="n"/>
      <c r="G14" s="189" t="n"/>
      <c r="H14" s="189" t="n"/>
      <c r="I14" s="189" t="n"/>
      <c r="J14" s="189" t="n"/>
      <c r="K14" s="189" t="n"/>
      <c r="L14" s="211" t="n"/>
      <c r="M14" s="212" t="n"/>
      <c r="N14" s="212" t="n"/>
      <c r="O14" s="212" t="n"/>
      <c r="P14" s="213" t="n"/>
      <c r="Q14" s="189" t="n"/>
      <c r="R14" s="23" t="n"/>
      <c r="S14" s="23" t="n"/>
      <c r="T14" s="23" t="n"/>
    </row>
    <row r="15" ht="78" customFormat="1" customHeight="1" s="159">
      <c r="A15" s="57" t="n"/>
      <c r="B15" s="73" t="inlineStr">
        <is>
          <t>GUIDANCE:</t>
        </is>
      </c>
      <c r="C15" s="190" t="n"/>
      <c r="D15" s="190" t="n"/>
      <c r="E15" s="190" t="n"/>
      <c r="F15" s="190" t="n"/>
      <c r="G15" s="190" t="n"/>
      <c r="H15" s="190" t="n"/>
      <c r="I15" s="190" t="n"/>
      <c r="J15" s="190" t="n"/>
      <c r="K15" s="190" t="n"/>
      <c r="L15" s="61" t="inlineStr">
        <is>
          <t>Enter the total duration rounding down to the nearest quarter eg: 1.5 for an hour and a half / 0.75 for 45 minutes</t>
        </is>
      </c>
      <c r="M15" s="60" t="inlineStr">
        <is>
          <t>Select from the drop down</t>
        </is>
      </c>
      <c r="N15" s="60" t="inlineStr">
        <is>
          <t>Select from the drop down menu.  This is important for your wellbeing</t>
        </is>
      </c>
      <c r="O15" s="197" t="inlineStr">
        <is>
          <t>OTJ Hours</t>
        </is>
      </c>
      <c r="P15" s="198" t="n"/>
      <c r="Q15" s="190" t="n"/>
      <c r="R15" s="57" t="n"/>
      <c r="S15" s="57" t="n"/>
      <c r="T15" s="57" t="n"/>
    </row>
    <row r="16" ht="26.25" customFormat="1" customHeight="1" s="160" thickBot="1">
      <c r="A16" s="58" t="n"/>
      <c r="B16" s="72" t="inlineStr">
        <is>
          <t>Example:</t>
        </is>
      </c>
      <c r="C16" s="152" t="inlineStr">
        <is>
          <t>EG: 30/09/2021</t>
        </is>
      </c>
      <c r="D16" s="63" t="inlineStr">
        <is>
          <t>21/22</t>
        </is>
      </c>
      <c r="E16" s="62" t="inlineStr">
        <is>
          <t>B15 3JU</t>
        </is>
      </c>
      <c r="F16" s="64" t="inlineStr">
        <is>
          <t>Lecture</t>
        </is>
      </c>
      <c r="G16" s="64" t="inlineStr">
        <is>
          <t>EXA4001</t>
        </is>
      </c>
      <c r="H16" s="65" t="inlineStr">
        <is>
          <t>Learnt how to insert a cannula</t>
        </is>
      </c>
      <c r="I16" s="65" t="inlineStr">
        <is>
          <t>Safety aspects of inserting cannula, practice of inserting cannula, potential risks and immediate action needed</t>
        </is>
      </c>
      <c r="J16" s="64" t="inlineStr">
        <is>
          <t>K3, S5</t>
        </is>
      </c>
      <c r="K16" s="64" t="inlineStr">
        <is>
          <t>Observe in practice</t>
        </is>
      </c>
      <c r="L16" s="66" t="n">
        <v>1.25</v>
      </c>
      <c r="M16" s="66" t="inlineStr">
        <is>
          <t>Yes</t>
        </is>
      </c>
      <c r="N16" s="66" t="inlineStr">
        <is>
          <t>Not applicable</t>
        </is>
      </c>
      <c r="O16" s="76">
        <f>L16</f>
        <v/>
      </c>
      <c r="P16" s="76">
        <f>G9-L16</f>
        <v/>
      </c>
      <c r="Q16" s="64" t="inlineStr">
        <is>
          <t>Yes</t>
        </is>
      </c>
      <c r="R16" s="58" t="n"/>
      <c r="S16" s="59" t="n"/>
      <c r="T16" s="58" t="n"/>
    </row>
    <row r="17" ht="78.75" customFormat="1" customHeight="1" s="161">
      <c r="A17" s="29" t="n"/>
      <c r="B17" s="74" t="inlineStr">
        <is>
          <t>Fields to complete:</t>
        </is>
      </c>
      <c r="C17" s="153" t="inlineStr">
        <is>
          <t>Date of OTJ</t>
        </is>
      </c>
      <c r="D17" s="67" t="inlineStr">
        <is>
          <t>Academic Year</t>
        </is>
      </c>
      <c r="E17" s="67" t="inlineStr">
        <is>
          <t>Location</t>
        </is>
      </c>
      <c r="F17" s="68" t="inlineStr">
        <is>
          <t>Type of activity</t>
        </is>
      </c>
      <c r="G17" s="68" t="inlineStr">
        <is>
          <t>If this was a BCU taught module session enter the module code</t>
        </is>
      </c>
      <c r="H17" s="68" t="inlineStr">
        <is>
          <t>What did you do?</t>
        </is>
      </c>
      <c r="I17" s="68" t="inlineStr">
        <is>
          <t>What did you did you learn?</t>
        </is>
      </c>
      <c r="J17" s="112" t="inlineStr">
        <is>
          <t>How did it link to the apprenticeship knowledge/skills/behaviours?  Did it link to any of the 4 fundamental British Values?</t>
        </is>
      </c>
      <c r="K17" s="68" t="inlineStr">
        <is>
          <t>Any next steps?</t>
        </is>
      </c>
      <c r="L17" s="69" t="inlineStr">
        <is>
          <t>Duration</t>
        </is>
      </c>
      <c r="M17" s="69" t="inlineStr">
        <is>
          <t>DECLARATION:
These hours have been completed within my normal working hours</t>
        </is>
      </c>
      <c r="N17" s="69" t="inlineStr">
        <is>
          <t>Should you have completed OTJ outside of your normal working hours has this been discussed with your employer?</t>
        </is>
      </c>
      <c r="O17" s="69" t="inlineStr">
        <is>
          <t>Running Total</t>
        </is>
      </c>
      <c r="P17" s="69" t="inlineStr">
        <is>
          <t>OTJ hours remaining</t>
        </is>
      </c>
      <c r="Q17" s="70" t="inlineStr">
        <is>
          <t>If these hours require approval from your employer are they approved?  BCU will verify this with your employer during your next tripartite review</t>
        </is>
      </c>
      <c r="R17" s="29" t="n"/>
      <c r="S17" s="29" t="n"/>
      <c r="T17" s="29" t="n"/>
    </row>
    <row r="18" ht="30" customFormat="1" customHeight="1" s="161">
      <c r="C18" s="162" t="n">
        <v>45565</v>
      </c>
      <c r="D18" s="163" t="inlineStr">
        <is>
          <t>24/25</t>
        </is>
      </c>
      <c r="E18" s="164" t="inlineStr">
        <is>
          <t>B4 7AP</t>
        </is>
      </c>
      <c r="F18" s="165" t="inlineStr">
        <is>
          <t>Lecture</t>
        </is>
      </c>
      <c r="G18" s="166" t="inlineStr">
        <is>
          <t>ENG4099</t>
        </is>
      </c>
      <c r="H18" s="166" t="inlineStr">
        <is>
          <t>Introduction to Engineering Maths</t>
        </is>
      </c>
      <c r="I18" s="166" t="inlineStr">
        <is>
          <t>Types of number, MOD, Exponents, Sums, Polynomials, Functions</t>
        </is>
      </c>
      <c r="J18" s="166" t="inlineStr">
        <is>
          <t>K1, K2, K6</t>
        </is>
      </c>
      <c r="K18" s="166" t="n"/>
      <c r="L18" s="167" t="n">
        <v>3</v>
      </c>
      <c r="M18" s="167" t="inlineStr">
        <is>
          <t>Yes</t>
        </is>
      </c>
      <c r="N18" s="167" t="inlineStr">
        <is>
          <t>Not applicable</t>
        </is>
      </c>
      <c r="O18" s="168">
        <f>IF(OR(ISNUMBER(SEARCH("*Protected Learning*",F18)),ISNUMBER(SEARCH("*Annual Leave*",F18))),0,L18)</f>
        <v/>
      </c>
      <c r="P18" s="168">
        <f>$G$9-O18</f>
        <v/>
      </c>
      <c r="Q18" s="165" t="inlineStr">
        <is>
          <t>Yes</t>
        </is>
      </c>
    </row>
    <row r="19" customFormat="1" s="161">
      <c r="C19" s="162" t="n">
        <v>45565</v>
      </c>
      <c r="D19" s="163" t="inlineStr">
        <is>
          <t>24/25</t>
        </is>
      </c>
      <c r="E19" s="164" t="inlineStr">
        <is>
          <t>B4 7AP</t>
        </is>
      </c>
      <c r="F19" s="165" t="inlineStr">
        <is>
          <t>Lecture</t>
        </is>
      </c>
      <c r="G19" s="166" t="inlineStr">
        <is>
          <t>CMP4267</t>
        </is>
      </c>
      <c r="H19" s="166" t="inlineStr">
        <is>
          <t>Introduction to Computer Systems</t>
        </is>
      </c>
      <c r="I19" s="166" t="inlineStr">
        <is>
          <t>Computers, CPU architecture, Electronics, IoTs</t>
        </is>
      </c>
      <c r="J19" s="166" t="inlineStr">
        <is>
          <t>K5, S3</t>
        </is>
      </c>
      <c r="K19" s="166" t="n"/>
      <c r="L19" s="167" t="n">
        <v>3</v>
      </c>
      <c r="M19" s="167" t="inlineStr">
        <is>
          <t>Yes</t>
        </is>
      </c>
      <c r="N19" s="167" t="inlineStr">
        <is>
          <t>Not applicable</t>
        </is>
      </c>
      <c r="O19" s="168">
        <f>IF(ISNUMBER(L19), IF(OR(ISNUMBER(SEARCH("*Protected Learning*",F19)),ISNUMBER(SEARCH("*Annual Leave*",F19))),O18,O18+L19),"")</f>
        <v/>
      </c>
      <c r="P19" s="168">
        <f>IF(ISNUMBER(O19),$G$9-O19,"")</f>
        <v/>
      </c>
      <c r="Q19" s="165" t="inlineStr">
        <is>
          <t>Yes</t>
        </is>
      </c>
    </row>
    <row r="20" customFormat="1" s="161">
      <c r="C20" s="162" t="n">
        <v>45566</v>
      </c>
      <c r="D20" s="163" t="inlineStr">
        <is>
          <t>24/25</t>
        </is>
      </c>
      <c r="E20" s="164" t="inlineStr">
        <is>
          <t>B4 7AP</t>
        </is>
      </c>
      <c r="F20" s="165" t="inlineStr">
        <is>
          <t>Lecture</t>
        </is>
      </c>
      <c r="G20" s="166" t="inlineStr">
        <is>
          <t>CMP4267</t>
        </is>
      </c>
      <c r="H20" s="166" t="inlineStr">
        <is>
          <t>Number Systems and Computer Codes</t>
        </is>
      </c>
      <c r="I20" s="166" t="inlineStr">
        <is>
          <t>SI units, Languages, Octa, Hexa, Denary, Arduino</t>
        </is>
      </c>
      <c r="J20" s="166" t="inlineStr">
        <is>
          <t>K5, S3</t>
        </is>
      </c>
      <c r="K20" s="166" t="n"/>
      <c r="L20" s="167" t="n">
        <v>3</v>
      </c>
      <c r="M20" s="169" t="inlineStr">
        <is>
          <t>Yes</t>
        </is>
      </c>
      <c r="N20" s="169" t="inlineStr">
        <is>
          <t>Not applicable</t>
        </is>
      </c>
      <c r="O20" s="168">
        <f>IF(ISNUMBER(L20), IF(OR(ISNUMBER(SEARCH("*Protected Learning*",F20)),ISNUMBER(SEARCH("*Annual Leave*",F20))),O19,O19+L20),"")</f>
        <v/>
      </c>
      <c r="P20" s="168">
        <f>IF(ISNUMBER(O20),$G$9-O20,"")</f>
        <v/>
      </c>
      <c r="Q20" s="170" t="inlineStr">
        <is>
          <t>Yes</t>
        </is>
      </c>
    </row>
    <row r="21" customFormat="1" s="161">
      <c r="C21" s="162" t="n">
        <v>45567</v>
      </c>
      <c r="D21" s="163" t="inlineStr">
        <is>
          <t>24/25</t>
        </is>
      </c>
      <c r="E21" s="164" t="inlineStr">
        <is>
          <t>B4 7AP</t>
        </is>
      </c>
      <c r="F21" s="165" t="inlineStr">
        <is>
          <t>Lecture</t>
        </is>
      </c>
      <c r="G21" s="166" t="inlineStr">
        <is>
          <t>ENG4099</t>
        </is>
      </c>
      <c r="H21" s="166" t="inlineStr">
        <is>
          <t>Complex Numbers</t>
        </is>
      </c>
      <c r="I21" s="166" t="inlineStr">
        <is>
          <t>Imaginary unit, Complex, Conjugate, Polar</t>
        </is>
      </c>
      <c r="J21" s="166" t="inlineStr">
        <is>
          <t>K1, K2, K6</t>
        </is>
      </c>
      <c r="K21" s="166" t="n"/>
      <c r="L21" s="167" t="n">
        <v>3</v>
      </c>
      <c r="M21" s="169" t="inlineStr">
        <is>
          <t>Yes</t>
        </is>
      </c>
      <c r="N21" s="169" t="inlineStr">
        <is>
          <t>Not applicable</t>
        </is>
      </c>
      <c r="O21" s="168">
        <f>IF(ISNUMBER(L21), IF(OR(ISNUMBER(SEARCH("*Protected Learning*",F21)),ISNUMBER(SEARCH("*Annual Leave*",F21))),O20,O20+L21),"")</f>
        <v/>
      </c>
      <c r="P21" s="168">
        <f>IF(ISNUMBER(O21),$G$9-O21,"")</f>
        <v/>
      </c>
      <c r="Q21" s="170" t="inlineStr">
        <is>
          <t>Yes</t>
        </is>
      </c>
    </row>
    <row r="22" customFormat="1" s="161">
      <c r="C22" s="171" t="n">
        <v>45567</v>
      </c>
      <c r="D22" s="163" t="inlineStr">
        <is>
          <t>24/25</t>
        </is>
      </c>
      <c r="E22" s="172" t="inlineStr">
        <is>
          <t>B4 7AP</t>
        </is>
      </c>
      <c r="F22" s="165" t="inlineStr">
        <is>
          <t>Lecture</t>
        </is>
      </c>
      <c r="G22" s="154" t="inlineStr">
        <is>
          <t>CMP4267</t>
        </is>
      </c>
      <c r="H22" s="154" t="inlineStr">
        <is>
          <t>Combinatorial Logic</t>
        </is>
      </c>
      <c r="I22" s="154" t="inlineStr">
        <is>
          <t>Logic Gates, Truth Tables, Multiple Input</t>
        </is>
      </c>
      <c r="J22" s="154" t="inlineStr">
        <is>
          <t>K5, S3</t>
        </is>
      </c>
      <c r="K22" s="154" t="n"/>
      <c r="L22" s="167" t="n">
        <v>3</v>
      </c>
      <c r="M22" s="169" t="inlineStr">
        <is>
          <t>Yes</t>
        </is>
      </c>
      <c r="N22" s="169" t="inlineStr">
        <is>
          <t>Not applicable</t>
        </is>
      </c>
      <c r="O22" s="168">
        <f>IF(ISNUMBER(L22), IF(OR(ISNUMBER(SEARCH("*Protected Learning*",F22)),ISNUMBER(SEARCH("*Annual Leave*",F22))),O21,O21+L22),"")</f>
        <v/>
      </c>
      <c r="P22" s="168">
        <f>IF(ISNUMBER(O22),$G$9-O22,"")</f>
        <v/>
      </c>
      <c r="Q22" s="170" t="inlineStr">
        <is>
          <t>Yes</t>
        </is>
      </c>
    </row>
    <row r="23" ht="30" customFormat="1" customHeight="1" s="161">
      <c r="C23" s="171" t="n">
        <v>45568</v>
      </c>
      <c r="D23" s="163" t="inlineStr">
        <is>
          <t>24/25</t>
        </is>
      </c>
      <c r="E23" s="172" t="inlineStr">
        <is>
          <t>B4 7AP</t>
        </is>
      </c>
      <c r="F23" s="165" t="inlineStr">
        <is>
          <t>Lecture</t>
        </is>
      </c>
      <c r="G23" s="154" t="inlineStr">
        <is>
          <t>DIG4142</t>
        </is>
      </c>
      <c r="H23" s="154" t="inlineStr">
        <is>
          <t>Introduction Session</t>
        </is>
      </c>
      <c r="I23" s="154" t="inlineStr">
        <is>
          <t>Typical signal path, the eye, rods/cones, colour, colour space</t>
        </is>
      </c>
      <c r="J23" s="154" t="inlineStr">
        <is>
          <t>K2, S2</t>
        </is>
      </c>
      <c r="K23" s="154" t="n"/>
      <c r="L23" s="167" t="n">
        <v>3</v>
      </c>
      <c r="M23" s="169" t="inlineStr">
        <is>
          <t>Yes</t>
        </is>
      </c>
      <c r="N23" s="169" t="inlineStr">
        <is>
          <t>Not applicable</t>
        </is>
      </c>
      <c r="O23" s="168">
        <f>IF(ISNUMBER(L23), IF(OR(ISNUMBER(SEARCH("*Protected Learning*",F23)),ISNUMBER(SEARCH("*Annual Leave*",F23))),O22,O22+L23),"")</f>
        <v/>
      </c>
      <c r="P23" s="168">
        <f>IF(ISNUMBER(O23),$G$9-O23,"")</f>
        <v/>
      </c>
      <c r="Q23" s="170" t="inlineStr">
        <is>
          <t>Yes</t>
        </is>
      </c>
    </row>
    <row r="24" ht="30" customFormat="1" customHeight="1" s="161">
      <c r="C24" s="171" t="n">
        <v>45568</v>
      </c>
      <c r="D24" s="163" t="inlineStr">
        <is>
          <t>24/25</t>
        </is>
      </c>
      <c r="E24" s="172" t="inlineStr">
        <is>
          <t>B4 7AP</t>
        </is>
      </c>
      <c r="F24" s="165" t="inlineStr">
        <is>
          <t>Lecture</t>
        </is>
      </c>
      <c r="G24" s="154" t="inlineStr">
        <is>
          <t>DIG4142</t>
        </is>
      </c>
      <c r="H24" s="154" t="inlineStr">
        <is>
          <t>Exposure</t>
        </is>
      </c>
      <c r="I24" s="154" t="inlineStr">
        <is>
          <t>Parts of camera, exposure, shutter spd, aperature, DOF, ISO</t>
        </is>
      </c>
      <c r="J24" s="154" t="inlineStr">
        <is>
          <t>K2, S2</t>
        </is>
      </c>
      <c r="K24" s="154" t="n"/>
      <c r="L24" s="167" t="n">
        <v>3</v>
      </c>
      <c r="M24" s="169" t="inlineStr">
        <is>
          <t>Yes</t>
        </is>
      </c>
      <c r="N24" s="169" t="inlineStr">
        <is>
          <t>Not applicable</t>
        </is>
      </c>
      <c r="O24" s="168">
        <f>IF(ISNUMBER(L24), IF(OR(ISNUMBER(SEARCH("*Protected Learning*",F24)),ISNUMBER(SEARCH("*Annual Leave*",F24))),O23,O23+L24),"")</f>
        <v/>
      </c>
      <c r="P24" s="168">
        <f>IF(ISNUMBER(O24),$G$9-O24,"")</f>
        <v/>
      </c>
      <c r="Q24" s="170" t="inlineStr">
        <is>
          <t>Yes</t>
        </is>
      </c>
    </row>
    <row r="25" ht="30" customFormat="1" customHeight="1" s="161">
      <c r="C25" s="171" t="n">
        <v>45569</v>
      </c>
      <c r="D25" s="173" t="inlineStr">
        <is>
          <t>24/25</t>
        </is>
      </c>
      <c r="E25" s="172" t="inlineStr">
        <is>
          <t>B4 7AP</t>
        </is>
      </c>
      <c r="F25" s="165" t="inlineStr">
        <is>
          <t>Lecture</t>
        </is>
      </c>
      <c r="G25" s="154" t="inlineStr">
        <is>
          <t>DIG4142</t>
        </is>
      </c>
      <c r="H25" s="154" t="inlineStr">
        <is>
          <t>Light, Lenses and Resolution</t>
        </is>
      </c>
      <c r="I25" s="154" t="inlineStr">
        <is>
          <t>Waves, Speed of Light, Refraction, Lenses, Focal Length, Quality</t>
        </is>
      </c>
      <c r="J25" s="154" t="inlineStr">
        <is>
          <t>K2, S2</t>
        </is>
      </c>
      <c r="K25" s="154" t="n"/>
      <c r="L25" s="167" t="n">
        <v>3</v>
      </c>
      <c r="M25" s="169" t="inlineStr">
        <is>
          <t>Yes</t>
        </is>
      </c>
      <c r="N25" s="169" t="inlineStr">
        <is>
          <t>Not applicable</t>
        </is>
      </c>
      <c r="O25" s="168">
        <f>IF(ISNUMBER(L25), IF(OR(ISNUMBER(SEARCH("*Protected Learning*",F25)),ISNUMBER(SEARCH("*Annual Leave*",F25))),O24,O24+L25),"")</f>
        <v/>
      </c>
      <c r="P25" s="168">
        <f>IF(ISNUMBER(O25),$G$9-O25,"")</f>
        <v/>
      </c>
      <c r="Q25" s="170" t="inlineStr">
        <is>
          <t>Yes</t>
        </is>
      </c>
    </row>
    <row r="26" ht="30" customFormat="1" customHeight="1" s="161">
      <c r="C26" s="171" t="n">
        <v>45573</v>
      </c>
      <c r="D26" s="173" t="inlineStr">
        <is>
          <t>24/25</t>
        </is>
      </c>
      <c r="E26" s="172" t="inlineStr">
        <is>
          <t>Online (MS Teams)</t>
        </is>
      </c>
      <c r="F26" s="165" t="inlineStr">
        <is>
          <t>Lecture</t>
        </is>
      </c>
      <c r="G26" s="154" t="inlineStr">
        <is>
          <t>ENG4099</t>
        </is>
      </c>
      <c r="H26" s="154" t="inlineStr">
        <is>
          <t>Differentiation</t>
        </is>
      </c>
      <c r="I26" s="154" t="inlineStr">
        <is>
          <t>Leibniz, Lagrange, Power Rule, Linearity of Differentiation</t>
        </is>
      </c>
      <c r="J26" s="154" t="inlineStr">
        <is>
          <t>K1, K2, K6</t>
        </is>
      </c>
      <c r="K26" s="154" t="n"/>
      <c r="L26" s="167" t="n">
        <v>3</v>
      </c>
      <c r="M26" s="169" t="inlineStr">
        <is>
          <t>Yes</t>
        </is>
      </c>
      <c r="N26" s="169" t="inlineStr">
        <is>
          <t>Not applicable</t>
        </is>
      </c>
      <c r="O26" s="168">
        <f>IF(ISNUMBER(L26), IF(OR(ISNUMBER(SEARCH("*Protected Learning*",F26)),ISNUMBER(SEARCH("*Annual Leave*",F26))),O25,O25+L26),"")</f>
        <v/>
      </c>
      <c r="P26" s="168">
        <f>IF(ISNUMBER(O26),$G$9-O26,"")</f>
        <v/>
      </c>
      <c r="Q26" s="170" t="inlineStr">
        <is>
          <t>Yes</t>
        </is>
      </c>
    </row>
    <row r="27" customFormat="1" s="161">
      <c r="C27" s="171" t="n">
        <v>45574</v>
      </c>
      <c r="D27" s="173" t="inlineStr">
        <is>
          <t>24/25</t>
        </is>
      </c>
      <c r="E27" s="172" t="inlineStr">
        <is>
          <t>Online (MS Teams)</t>
        </is>
      </c>
      <c r="F27" s="165" t="inlineStr">
        <is>
          <t>Lecture</t>
        </is>
      </c>
      <c r="G27" s="154" t="inlineStr">
        <is>
          <t>CMP4267</t>
        </is>
      </c>
      <c r="H27" s="154" t="inlineStr">
        <is>
          <t>Computer Architecture</t>
        </is>
      </c>
      <c r="I27" s="154" t="inlineStr">
        <is>
          <t>CPU, Memory, XOR, Logic, Half/Full Adder, SR FlipFlop</t>
        </is>
      </c>
      <c r="J27" s="154" t="inlineStr">
        <is>
          <t>K5, S3</t>
        </is>
      </c>
      <c r="K27" s="154" t="n"/>
      <c r="L27" s="167" t="n">
        <v>3</v>
      </c>
      <c r="M27" s="169" t="inlineStr">
        <is>
          <t>Yes</t>
        </is>
      </c>
      <c r="N27" s="169" t="inlineStr">
        <is>
          <t>Not applicable</t>
        </is>
      </c>
      <c r="O27" s="168">
        <f>IF(ISNUMBER(L27), IF(OR(ISNUMBER(SEARCH("*Protected Learning*",F27)),ISNUMBER(SEARCH("*Annual Leave*",F27))),O26,O26+L27),"")</f>
        <v/>
      </c>
      <c r="P27" s="168">
        <f>IF(ISNUMBER(O27),$G$9-O27,"")</f>
        <v/>
      </c>
      <c r="Q27" s="170" t="inlineStr">
        <is>
          <t>Yes</t>
        </is>
      </c>
    </row>
    <row r="28" ht="30" customFormat="1" customHeight="1" s="161">
      <c r="C28" s="171" t="n">
        <v>45575</v>
      </c>
      <c r="D28" s="173" t="inlineStr">
        <is>
          <t>24/25</t>
        </is>
      </c>
      <c r="E28" s="172" t="inlineStr">
        <is>
          <t>Online (MS Teams)</t>
        </is>
      </c>
      <c r="F28" s="165" t="inlineStr">
        <is>
          <t>Lecture</t>
        </is>
      </c>
      <c r="G28" s="154" t="inlineStr">
        <is>
          <t>DIG4142</t>
        </is>
      </c>
      <c r="H28" s="154" t="inlineStr">
        <is>
          <t>Previous Student's Report Evaluation</t>
        </is>
      </c>
      <c r="I28" s="154" t="inlineStr">
        <is>
          <t xml:space="preserve">What my report should look like and how they are assessed. </t>
        </is>
      </c>
      <c r="J28" s="154" t="inlineStr">
        <is>
          <t>K2, S2</t>
        </is>
      </c>
      <c r="K28" s="154" t="n"/>
      <c r="L28" s="167" t="n">
        <v>3</v>
      </c>
      <c r="M28" s="169" t="inlineStr">
        <is>
          <t>Yes</t>
        </is>
      </c>
      <c r="N28" s="169" t="inlineStr">
        <is>
          <t>Not applicable</t>
        </is>
      </c>
      <c r="O28" s="168">
        <f>IF(ISNUMBER(L28), IF(OR(ISNUMBER(SEARCH("*Protected Learning*",F28)),ISNUMBER(SEARCH("*Annual Leave*",F28))),O27,O27+L28),"")</f>
        <v/>
      </c>
      <c r="P28" s="168">
        <f>IF(ISNUMBER(O28),$G$9-O28,"")</f>
        <v/>
      </c>
      <c r="Q28" s="170" t="inlineStr">
        <is>
          <t>Yes</t>
        </is>
      </c>
    </row>
    <row r="29" customFormat="1" s="161">
      <c r="C29" s="171" t="n">
        <v>45579</v>
      </c>
      <c r="D29" s="173" t="inlineStr">
        <is>
          <t>24/25</t>
        </is>
      </c>
      <c r="E29" s="172" t="inlineStr">
        <is>
          <t>B4 7AP</t>
        </is>
      </c>
      <c r="F29" s="165" t="inlineStr">
        <is>
          <t>Lecture</t>
        </is>
      </c>
      <c r="G29" s="154" t="inlineStr">
        <is>
          <t>ENG4099</t>
        </is>
      </c>
      <c r="H29" s="154" t="inlineStr">
        <is>
          <t>Differentiation 2</t>
        </is>
      </c>
      <c r="I29" s="154" t="inlineStr">
        <is>
          <t>Functions, Exponsents, Logs, Product/Quotient Rule</t>
        </is>
      </c>
      <c r="J29" s="154" t="inlineStr">
        <is>
          <t>K1, K2, K6</t>
        </is>
      </c>
      <c r="K29" s="154" t="n"/>
      <c r="L29" s="167" t="n">
        <v>3</v>
      </c>
      <c r="M29" s="169" t="inlineStr">
        <is>
          <t>Yes</t>
        </is>
      </c>
      <c r="N29" s="169" t="inlineStr">
        <is>
          <t>Not applicable</t>
        </is>
      </c>
      <c r="O29" s="168">
        <f>IF(ISNUMBER(L29), IF(OR(ISNUMBER(SEARCH("*Protected Learning*",F29)),ISNUMBER(SEARCH("*Annual Leave*",F29))),O28,O28+L29),"")</f>
        <v/>
      </c>
      <c r="P29" s="168">
        <f>IF(ISNUMBER(O29),$G$9-O29,"")</f>
        <v/>
      </c>
      <c r="Q29" s="170" t="inlineStr">
        <is>
          <t>Yes</t>
        </is>
      </c>
    </row>
    <row r="30" customFormat="1" s="161">
      <c r="C30" s="171" t="n">
        <v>45579</v>
      </c>
      <c r="D30" s="173" t="inlineStr">
        <is>
          <t>24/25</t>
        </is>
      </c>
      <c r="E30" s="172" t="inlineStr">
        <is>
          <t>B4 7AP</t>
        </is>
      </c>
      <c r="F30" s="165" t="inlineStr">
        <is>
          <t>Lecture</t>
        </is>
      </c>
      <c r="G30" s="154" t="inlineStr">
        <is>
          <t>CMP4267</t>
        </is>
      </c>
      <c r="H30" s="154" t="inlineStr">
        <is>
          <t>Hardware/Software</t>
        </is>
      </c>
      <c r="I30" s="154" t="inlineStr">
        <is>
          <t>Comparison, System Resources</t>
        </is>
      </c>
      <c r="J30" s="154" t="inlineStr">
        <is>
          <t>K5, S3</t>
        </is>
      </c>
      <c r="K30" s="154" t="n"/>
      <c r="L30" s="167" t="n">
        <v>3</v>
      </c>
      <c r="M30" s="169" t="inlineStr">
        <is>
          <t>Yes</t>
        </is>
      </c>
      <c r="N30" s="169" t="inlineStr">
        <is>
          <t>Not applicable</t>
        </is>
      </c>
      <c r="O30" s="168">
        <f>IF(ISNUMBER(L30), IF(OR(ISNUMBER(SEARCH("*Protected Learning*",F30)),ISNUMBER(SEARCH("*Annual Leave*",F30))),O29,O29+L30),"")</f>
        <v/>
      </c>
      <c r="P30" s="168">
        <f>IF(ISNUMBER(O30),$G$9-O30,"")</f>
        <v/>
      </c>
      <c r="Q30" s="170" t="inlineStr">
        <is>
          <t>Yes</t>
        </is>
      </c>
    </row>
    <row r="31" ht="30" customFormat="1" customHeight="1" s="161">
      <c r="C31" s="171" t="n">
        <v>45580</v>
      </c>
      <c r="D31" s="173" t="inlineStr">
        <is>
          <t>24/25</t>
        </is>
      </c>
      <c r="E31" s="172" t="inlineStr">
        <is>
          <t>B4 7AP</t>
        </is>
      </c>
      <c r="F31" s="165" t="inlineStr">
        <is>
          <t>Lecture</t>
        </is>
      </c>
      <c r="G31" s="154" t="inlineStr">
        <is>
          <t>CMP4267</t>
        </is>
      </c>
      <c r="H31" s="154" t="inlineStr">
        <is>
          <t>Embedded Systems</t>
        </is>
      </c>
      <c r="I31" s="154" t="inlineStr">
        <is>
          <t>Digital/Embedded, IoT, Protocols, Security, Real-Time processing</t>
        </is>
      </c>
      <c r="J31" s="154" t="inlineStr">
        <is>
          <t>K5, S3</t>
        </is>
      </c>
      <c r="K31" s="154" t="n"/>
      <c r="L31" s="167" t="n">
        <v>3</v>
      </c>
      <c r="M31" s="169" t="inlineStr">
        <is>
          <t>Yes</t>
        </is>
      </c>
      <c r="N31" s="169" t="inlineStr">
        <is>
          <t>Not applicable</t>
        </is>
      </c>
      <c r="O31" s="168">
        <f>IF(ISNUMBER(L31), IF(OR(ISNUMBER(SEARCH("*Protected Learning*",F31)),ISNUMBER(SEARCH("*Annual Leave*",F31))),O30,O30+L31),"")</f>
        <v/>
      </c>
      <c r="P31" s="168">
        <f>IF(ISNUMBER(O31),$G$9-O31,"")</f>
        <v/>
      </c>
      <c r="Q31" s="170" t="inlineStr">
        <is>
          <t>Yes</t>
        </is>
      </c>
    </row>
    <row r="32" ht="30" customFormat="1" customHeight="1" s="161">
      <c r="C32" s="171" t="n">
        <v>45580</v>
      </c>
      <c r="D32" s="173" t="inlineStr">
        <is>
          <t>24/25</t>
        </is>
      </c>
      <c r="E32" s="172" t="inlineStr">
        <is>
          <t>B4 7AP</t>
        </is>
      </c>
      <c r="F32" s="165" t="inlineStr">
        <is>
          <t>Combination of activities</t>
        </is>
      </c>
      <c r="G32" s="154" t="inlineStr">
        <is>
          <t>DIG4142</t>
        </is>
      </c>
      <c r="H32" s="154" t="inlineStr">
        <is>
          <t>TV Studio Task</t>
        </is>
      </c>
      <c r="I32" s="154" t="inlineStr">
        <is>
          <t>A demo and 'have a go' at making a News Show in Studio C</t>
        </is>
      </c>
      <c r="J32" s="154" t="inlineStr">
        <is>
          <t>K2, S2</t>
        </is>
      </c>
      <c r="K32" s="154" t="n"/>
      <c r="L32" s="167" t="n">
        <v>3</v>
      </c>
      <c r="M32" s="169" t="inlineStr">
        <is>
          <t>Yes</t>
        </is>
      </c>
      <c r="N32" s="169" t="inlineStr">
        <is>
          <t>Not applicable</t>
        </is>
      </c>
      <c r="O32" s="168">
        <f>IF(ISNUMBER(L32), IF(OR(ISNUMBER(SEARCH("*Protected Learning*",F32)),ISNUMBER(SEARCH("*Annual Leave*",F32))),O31,O31+L32),"")</f>
        <v/>
      </c>
      <c r="P32" s="168">
        <f>IF(ISNUMBER(O32),$G$9-O32,"")</f>
        <v/>
      </c>
      <c r="Q32" s="170" t="inlineStr">
        <is>
          <t>Yes</t>
        </is>
      </c>
    </row>
    <row r="33" customFormat="1" s="161">
      <c r="C33" s="171" t="n">
        <v>45581</v>
      </c>
      <c r="D33" s="173" t="inlineStr">
        <is>
          <t>24/25</t>
        </is>
      </c>
      <c r="E33" s="172" t="inlineStr">
        <is>
          <t>B4 7AP</t>
        </is>
      </c>
      <c r="F33" s="165" t="inlineStr">
        <is>
          <t>Lecture</t>
        </is>
      </c>
      <c r="G33" s="154" t="inlineStr">
        <is>
          <t>ENG4099</t>
        </is>
      </c>
      <c r="H33" s="154" t="inlineStr">
        <is>
          <t>Integration</t>
        </is>
      </c>
      <c r="I33" s="154" t="inlineStr">
        <is>
          <t>Andiderivatives, Infinite Integrals, Power Rule, Trig</t>
        </is>
      </c>
      <c r="J33" s="154" t="inlineStr">
        <is>
          <t>K1, K2, K6</t>
        </is>
      </c>
      <c r="K33" s="154" t="n"/>
      <c r="L33" s="167" t="n">
        <v>3</v>
      </c>
      <c r="M33" s="169" t="inlineStr">
        <is>
          <t>Yes</t>
        </is>
      </c>
      <c r="N33" s="169" t="inlineStr">
        <is>
          <t>Not applicable</t>
        </is>
      </c>
      <c r="O33" s="168">
        <f>IF(ISNUMBER(L33), IF(OR(ISNUMBER(SEARCH("*Protected Learning*",F33)),ISNUMBER(SEARCH("*Annual Leave*",F33))),O32,O32+L33),"")</f>
        <v/>
      </c>
      <c r="P33" s="168">
        <f>IF(ISNUMBER(O33),$G$9-O33,"")</f>
        <v/>
      </c>
      <c r="Q33" s="170" t="inlineStr">
        <is>
          <t>Yes</t>
        </is>
      </c>
    </row>
    <row r="34" ht="30" customFormat="1" customHeight="1" s="161">
      <c r="C34" s="171" t="n">
        <v>45581</v>
      </c>
      <c r="D34" s="173" t="inlineStr">
        <is>
          <t>24/25</t>
        </is>
      </c>
      <c r="E34" s="172" t="inlineStr">
        <is>
          <t>B4 7AP</t>
        </is>
      </c>
      <c r="F34" s="165" t="inlineStr">
        <is>
          <t>Lecture</t>
        </is>
      </c>
      <c r="G34" s="154" t="inlineStr">
        <is>
          <t>CMP4267</t>
        </is>
      </c>
      <c r="H34" s="154" t="inlineStr">
        <is>
          <t>40 MCQ Test, then Presentation Preperation</t>
        </is>
      </c>
      <c r="I34" s="154" t="inlineStr">
        <is>
          <t>How to form the presentation for in a couple week's time</t>
        </is>
      </c>
      <c r="J34" s="154" t="inlineStr">
        <is>
          <t>K5, S3</t>
        </is>
      </c>
      <c r="K34" s="154" t="inlineStr">
        <is>
          <t>Make presentation for assessment</t>
        </is>
      </c>
      <c r="L34" s="167" t="n">
        <v>3</v>
      </c>
      <c r="M34" s="169" t="inlineStr">
        <is>
          <t>Yes</t>
        </is>
      </c>
      <c r="N34" s="169" t="inlineStr">
        <is>
          <t>Not applicable</t>
        </is>
      </c>
      <c r="O34" s="168">
        <f>IF(ISNUMBER(L34), IF(OR(ISNUMBER(SEARCH("*Protected Learning*",F34)),ISNUMBER(SEARCH("*Annual Leave*",F34))),O33,O33+L34),"")</f>
        <v/>
      </c>
      <c r="P34" s="168">
        <f>IF(ISNUMBER(O34),$G$9-O34,"")</f>
        <v/>
      </c>
      <c r="Q34" s="170" t="inlineStr">
        <is>
          <t>Yes</t>
        </is>
      </c>
    </row>
    <row r="35" customFormat="1" s="161">
      <c r="C35" s="171" t="n">
        <v>45582</v>
      </c>
      <c r="D35" s="173" t="inlineStr">
        <is>
          <t>24/25</t>
        </is>
      </c>
      <c r="E35" s="172" t="inlineStr">
        <is>
          <t>B4 7AP</t>
        </is>
      </c>
      <c r="F35" s="165" t="inlineStr">
        <is>
          <t>Lecture</t>
        </is>
      </c>
      <c r="G35" s="154" t="inlineStr">
        <is>
          <t>DIG4142</t>
        </is>
      </c>
      <c r="H35" s="154" t="inlineStr">
        <is>
          <t>Resolution and Distortion</t>
        </is>
      </c>
      <c r="I35" s="154" t="inlineStr">
        <is>
          <t>Lenses, Circle of Confusion, Contrast, Prime vs Zoom</t>
        </is>
      </c>
      <c r="J35" s="154" t="inlineStr">
        <is>
          <t>K2, S2</t>
        </is>
      </c>
      <c r="K35" s="154" t="n"/>
      <c r="L35" s="167" t="n">
        <v>3</v>
      </c>
      <c r="M35" s="169" t="inlineStr">
        <is>
          <t>Yes</t>
        </is>
      </c>
      <c r="N35" s="169" t="inlineStr">
        <is>
          <t>Not applicable</t>
        </is>
      </c>
      <c r="O35" s="168">
        <f>IF(ISNUMBER(L35), IF(OR(ISNUMBER(SEARCH("*Protected Learning*",F35)),ISNUMBER(SEARCH("*Annual Leave*",F35))),O34,O34+L35),"")</f>
        <v/>
      </c>
      <c r="P35" s="168">
        <f>IF(ISNUMBER(O35),$G$9-O35,"")</f>
        <v/>
      </c>
      <c r="Q35" s="170" t="inlineStr">
        <is>
          <t>Yes</t>
        </is>
      </c>
    </row>
    <row r="36" ht="30" customFormat="1" customHeight="1" s="161">
      <c r="C36" s="171" t="n">
        <v>45583</v>
      </c>
      <c r="D36" s="173" t="inlineStr">
        <is>
          <t>24/25</t>
        </is>
      </c>
      <c r="E36" s="172" t="inlineStr">
        <is>
          <t>B4 7AP</t>
        </is>
      </c>
      <c r="F36" s="165" t="inlineStr">
        <is>
          <t>Lecture</t>
        </is>
      </c>
      <c r="G36" s="154" t="inlineStr">
        <is>
          <t>DIG4142</t>
        </is>
      </c>
      <c r="H36" s="154" t="inlineStr">
        <is>
          <t>Image Capture/Displays</t>
        </is>
      </c>
      <c r="I36" s="154" t="inlineStr">
        <is>
          <t>CCD, CMOS, Colour/Image Capture, Sensors, LCD, OLED, LED</t>
        </is>
      </c>
      <c r="J36" s="154" t="inlineStr">
        <is>
          <t>K2, S2</t>
        </is>
      </c>
      <c r="K36" s="154" t="n"/>
      <c r="L36" s="167" t="n">
        <v>3</v>
      </c>
      <c r="M36" s="169" t="inlineStr">
        <is>
          <t>Yes</t>
        </is>
      </c>
      <c r="N36" s="169" t="inlineStr">
        <is>
          <t>Not applicable</t>
        </is>
      </c>
      <c r="O36" s="168">
        <f>IF(ISNUMBER(L36), IF(OR(ISNUMBER(SEARCH("*Protected Learning*",F36)),ISNUMBER(SEARCH("*Annual Leave*",F36))),O35,O35+L36),"")</f>
        <v/>
      </c>
      <c r="P36" s="168">
        <f>IF(ISNUMBER(O36),$G$9-O36,"")</f>
        <v/>
      </c>
      <c r="Q36" s="170" t="inlineStr">
        <is>
          <t>Yes</t>
        </is>
      </c>
    </row>
    <row r="37" customFormat="1" s="161">
      <c r="C37" s="171" t="n">
        <v>45587</v>
      </c>
      <c r="D37" s="173" t="inlineStr">
        <is>
          <t>24/25</t>
        </is>
      </c>
      <c r="E37" s="172" t="inlineStr">
        <is>
          <t>Online (MS Teams)</t>
        </is>
      </c>
      <c r="F37" s="165" t="inlineStr">
        <is>
          <t>Lecture</t>
        </is>
      </c>
      <c r="G37" s="154" t="inlineStr">
        <is>
          <t>ENG4099</t>
        </is>
      </c>
      <c r="H37" s="154" t="inlineStr">
        <is>
          <t>More integration</t>
        </is>
      </c>
      <c r="I37" s="154" t="inlineStr">
        <is>
          <t>definite integrals</t>
        </is>
      </c>
      <c r="J37" s="154" t="inlineStr">
        <is>
          <t>K1, K2, K6</t>
        </is>
      </c>
      <c r="K37" s="154" t="n"/>
      <c r="L37" s="167" t="n">
        <v>3</v>
      </c>
      <c r="M37" s="169" t="inlineStr">
        <is>
          <t>Yes</t>
        </is>
      </c>
      <c r="N37" s="169" t="inlineStr">
        <is>
          <t>Not applicable</t>
        </is>
      </c>
      <c r="O37" s="168">
        <f>IF(ISNUMBER(L37), IF(OR(ISNUMBER(SEARCH("*Protected Learning*",F37)),ISNUMBER(SEARCH("*Annual Leave*",F37))),O36,O36+L37),"")</f>
        <v/>
      </c>
      <c r="P37" s="168">
        <f>IF(ISNUMBER(O37),$G$9-O37,"")</f>
        <v/>
      </c>
      <c r="Q37" s="170" t="inlineStr">
        <is>
          <t>Yes</t>
        </is>
      </c>
    </row>
    <row r="38" ht="30" customFormat="1" customHeight="1" s="161">
      <c r="C38" s="171" t="n">
        <v>45588</v>
      </c>
      <c r="D38" s="173" t="inlineStr">
        <is>
          <t>24/25</t>
        </is>
      </c>
      <c r="E38" s="172" t="inlineStr">
        <is>
          <t>Online (MS Teams)</t>
        </is>
      </c>
      <c r="F38" s="165" t="inlineStr">
        <is>
          <t>Lecture</t>
        </is>
      </c>
      <c r="G38" s="154" t="inlineStr">
        <is>
          <t>CMP4267</t>
        </is>
      </c>
      <c r="H38" s="154" t="inlineStr">
        <is>
          <t>Data Transfer and Busses</t>
        </is>
      </c>
      <c r="I38" s="154" t="inlineStr">
        <is>
          <t>Protocols, Transmission Modes, UART, I2C, SPI, Series vs Parallel</t>
        </is>
      </c>
      <c r="J38" s="154" t="inlineStr">
        <is>
          <t>K5, S3</t>
        </is>
      </c>
      <c r="K38" s="154" t="n"/>
      <c r="L38" s="167" t="n">
        <v>3</v>
      </c>
      <c r="M38" s="169" t="inlineStr">
        <is>
          <t>Yes</t>
        </is>
      </c>
      <c r="N38" s="169" t="inlineStr">
        <is>
          <t>Not applicable</t>
        </is>
      </c>
      <c r="O38" s="168">
        <f>IF(ISNUMBER(L38), IF(OR(ISNUMBER(SEARCH("*Protected Learning*",F38)),ISNUMBER(SEARCH("*Annual Leave*",F38))),O37,O37+L38),"")</f>
        <v/>
      </c>
      <c r="P38" s="168">
        <f>IF(ISNUMBER(O38),$G$9-O38,"")</f>
        <v/>
      </c>
      <c r="Q38" s="170" t="inlineStr">
        <is>
          <t>Yes</t>
        </is>
      </c>
    </row>
    <row r="39" customFormat="1" s="161">
      <c r="C39" s="171" t="n">
        <v>45589</v>
      </c>
      <c r="D39" s="173" t="inlineStr">
        <is>
          <t>24/25</t>
        </is>
      </c>
      <c r="E39" s="172" t="inlineStr">
        <is>
          <t>Online (MS Teams)</t>
        </is>
      </c>
      <c r="F39" s="165" t="inlineStr">
        <is>
          <t>Lecture</t>
        </is>
      </c>
      <c r="G39" s="154" t="inlineStr">
        <is>
          <t>DIG4142</t>
        </is>
      </c>
      <c r="H39" s="154" t="inlineStr">
        <is>
          <t>Light Basics / Measuring Light</t>
        </is>
      </c>
      <c r="I39" s="154" t="inlineStr">
        <is>
          <t>Types of lighting, Colour temp, meters</t>
        </is>
      </c>
      <c r="J39" s="154" t="inlineStr">
        <is>
          <t>K2, S2</t>
        </is>
      </c>
      <c r="K39" s="154" t="n"/>
      <c r="L39" s="167" t="n">
        <v>3</v>
      </c>
      <c r="M39" s="169" t="inlineStr">
        <is>
          <t>Yes</t>
        </is>
      </c>
      <c r="N39" s="169" t="inlineStr">
        <is>
          <t>Not applicable</t>
        </is>
      </c>
      <c r="O39" s="168">
        <f>IF(ISNUMBER(L39), IF(OR(ISNUMBER(SEARCH("*Protected Learning*",F39)),ISNUMBER(SEARCH("*Annual Leave*",F39))),O38,O38+L39),"")</f>
        <v/>
      </c>
      <c r="P39" s="168">
        <f>IF(ISNUMBER(O39),$G$9-O39,"")</f>
        <v/>
      </c>
      <c r="Q39" s="170" t="inlineStr">
        <is>
          <t>Yes</t>
        </is>
      </c>
    </row>
    <row r="40" ht="30" customFormat="1" customHeight="1" s="161">
      <c r="C40" s="171" t="n">
        <v>45593</v>
      </c>
      <c r="D40" s="173" t="inlineStr">
        <is>
          <t>24/25</t>
        </is>
      </c>
      <c r="E40" s="172" t="inlineStr">
        <is>
          <t>B4 7AP</t>
        </is>
      </c>
      <c r="F40" s="165" t="inlineStr">
        <is>
          <t>Lecture</t>
        </is>
      </c>
      <c r="G40" s="154" t="inlineStr">
        <is>
          <t>ENG4099</t>
        </is>
      </c>
      <c r="H40" s="154" t="inlineStr">
        <is>
          <t>Infinite Series</t>
        </is>
      </c>
      <c r="I40" s="154" t="inlineStr">
        <is>
          <t>Convergence, divergence, ratios, machlaurins, taylors, Eulers</t>
        </is>
      </c>
      <c r="J40" s="154" t="inlineStr">
        <is>
          <t>K1, K2, K6</t>
        </is>
      </c>
      <c r="K40" s="154" t="n"/>
      <c r="L40" s="167" t="n">
        <v>3</v>
      </c>
      <c r="M40" s="169" t="inlineStr">
        <is>
          <t>Yes</t>
        </is>
      </c>
      <c r="N40" s="174" t="inlineStr">
        <is>
          <t>Not applicable</t>
        </is>
      </c>
      <c r="O40" s="168">
        <f>IF(ISNUMBER(L40), IF(OR(ISNUMBER(SEARCH("*Protected Learning*",F40)),ISNUMBER(SEARCH("*Annual Leave*",F40))),O39,O39+L40),"")</f>
        <v/>
      </c>
      <c r="P40" s="168">
        <f>IF(ISNUMBER(O40),$G$9-O40,"")</f>
        <v/>
      </c>
      <c r="Q40" s="170" t="inlineStr">
        <is>
          <t>Yes</t>
        </is>
      </c>
    </row>
    <row r="41" customFormat="1" s="161">
      <c r="C41" s="171" t="n">
        <v>45593</v>
      </c>
      <c r="D41" s="173" t="inlineStr">
        <is>
          <t>24/25</t>
        </is>
      </c>
      <c r="E41" s="172" t="inlineStr">
        <is>
          <t>B4 7AP</t>
        </is>
      </c>
      <c r="F41" s="165" t="inlineStr">
        <is>
          <t>Lecture</t>
        </is>
      </c>
      <c r="G41" s="154" t="inlineStr">
        <is>
          <t>CMP4267</t>
        </is>
      </c>
      <c r="H41" s="154" t="inlineStr">
        <is>
          <t>Digital Communications</t>
        </is>
      </c>
      <c r="I41" s="154" t="inlineStr">
        <is>
          <t>frequency, bandwidth, modulation, noise</t>
        </is>
      </c>
      <c r="J41" s="154" t="inlineStr">
        <is>
          <t>K5, S3</t>
        </is>
      </c>
      <c r="K41" s="154" t="n"/>
      <c r="L41" s="167" t="n">
        <v>3</v>
      </c>
      <c r="M41" s="169" t="inlineStr">
        <is>
          <t>Yes</t>
        </is>
      </c>
      <c r="N41" s="169" t="inlineStr">
        <is>
          <t>Not applicable</t>
        </is>
      </c>
      <c r="O41" s="168">
        <f>IF(ISNUMBER(L41), IF(OR(ISNUMBER(SEARCH("*Protected Learning*",F41)),ISNUMBER(SEARCH("*Annual Leave*",F41))),O40,O40+L41),"")</f>
        <v/>
      </c>
      <c r="P41" s="168">
        <f>IF(ISNUMBER(O41),$G$9-O41,"")</f>
        <v/>
      </c>
      <c r="Q41" s="170" t="inlineStr">
        <is>
          <t>Yes</t>
        </is>
      </c>
    </row>
    <row r="42" customFormat="1" s="161">
      <c r="C42" s="171" t="n">
        <v>45594</v>
      </c>
      <c r="D42" s="173" t="inlineStr">
        <is>
          <t>24/25</t>
        </is>
      </c>
      <c r="E42" s="172" t="inlineStr">
        <is>
          <t>B4 7AP</t>
        </is>
      </c>
      <c r="F42" s="165" t="inlineStr">
        <is>
          <t>Lecture</t>
        </is>
      </c>
      <c r="G42" s="154" t="inlineStr">
        <is>
          <t>CMP4267</t>
        </is>
      </c>
      <c r="H42" s="154" t="inlineStr">
        <is>
          <t>Presentations and Lab on motors</t>
        </is>
      </c>
      <c r="I42" s="154" t="inlineStr">
        <is>
          <t>More arduino language and techinques</t>
        </is>
      </c>
      <c r="J42" s="154" t="inlineStr">
        <is>
          <t>K5, S3</t>
        </is>
      </c>
      <c r="K42" s="154" t="n"/>
      <c r="L42" s="167" t="n">
        <v>3</v>
      </c>
      <c r="M42" s="169" t="inlineStr">
        <is>
          <t>Yes</t>
        </is>
      </c>
      <c r="N42" s="169" t="inlineStr">
        <is>
          <t>Not applicable</t>
        </is>
      </c>
      <c r="O42" s="168">
        <f>IF(ISNUMBER(L42), IF(OR(ISNUMBER(SEARCH("*Protected Learning*",F42)),ISNUMBER(SEARCH("*Annual Leave*",F42))),O41,O41+L42),"")</f>
        <v/>
      </c>
      <c r="P42" s="168">
        <f>IF(ISNUMBER(O42),$G$9-O42,"")</f>
        <v/>
      </c>
      <c r="Q42" s="170" t="inlineStr">
        <is>
          <t>Yes</t>
        </is>
      </c>
    </row>
    <row r="43" customFormat="1" s="161">
      <c r="C43" s="171" t="n">
        <v>45594</v>
      </c>
      <c r="D43" s="173" t="inlineStr">
        <is>
          <t>24/25</t>
        </is>
      </c>
      <c r="E43" s="172" t="inlineStr">
        <is>
          <t>B4 7AP</t>
        </is>
      </c>
      <c r="F43" s="165" t="inlineStr">
        <is>
          <t>Lecture</t>
        </is>
      </c>
      <c r="G43" s="154" t="inlineStr">
        <is>
          <t>ENG4099</t>
        </is>
      </c>
      <c r="H43" s="154" t="inlineStr">
        <is>
          <t>Differential Equations</t>
        </is>
      </c>
      <c r="I43" s="154" t="inlineStr">
        <is>
          <t>Linear, general, solving, 1st 2nd order</t>
        </is>
      </c>
      <c r="J43" s="154" t="inlineStr">
        <is>
          <t>K1, K2, K6</t>
        </is>
      </c>
      <c r="K43" s="154" t="n"/>
      <c r="L43" s="167" t="n">
        <v>3</v>
      </c>
      <c r="M43" s="169" t="inlineStr">
        <is>
          <t>Yes</t>
        </is>
      </c>
      <c r="N43" s="169" t="inlineStr">
        <is>
          <t>Not applicable</t>
        </is>
      </c>
      <c r="O43" s="168">
        <f>IF(ISNUMBER(L43), IF(OR(ISNUMBER(SEARCH("*Protected Learning*",F43)),ISNUMBER(SEARCH("*Annual Leave*",F43))),O42,O42+L43),"")</f>
        <v/>
      </c>
      <c r="P43" s="168">
        <f>IF(ISNUMBER(O43),$G$9-O43,"")</f>
        <v/>
      </c>
      <c r="Q43" s="170" t="inlineStr">
        <is>
          <t>Yes</t>
        </is>
      </c>
    </row>
    <row r="44" customFormat="1" s="161">
      <c r="C44" s="171" t="n">
        <v>45595</v>
      </c>
      <c r="D44" s="173" t="inlineStr">
        <is>
          <t>24/25</t>
        </is>
      </c>
      <c r="E44" s="172" t="inlineStr">
        <is>
          <t>B4 7AP</t>
        </is>
      </c>
      <c r="F44" s="165" t="inlineStr">
        <is>
          <t>Lecture</t>
        </is>
      </c>
      <c r="G44" s="154" t="inlineStr">
        <is>
          <t>ENG4099</t>
        </is>
      </c>
      <c r="H44" s="154" t="inlineStr">
        <is>
          <t>More differential equations</t>
        </is>
      </c>
      <c r="I44" s="154" t="inlineStr">
        <is>
          <t>Intergrating factors, 2nd order ODE</t>
        </is>
      </c>
      <c r="J44" s="154" t="inlineStr">
        <is>
          <t>K1, K2, K6</t>
        </is>
      </c>
      <c r="K44" s="154" t="n"/>
      <c r="L44" s="167" t="n">
        <v>3</v>
      </c>
      <c r="M44" s="169" t="inlineStr">
        <is>
          <t>Yes</t>
        </is>
      </c>
      <c r="N44" s="169" t="inlineStr">
        <is>
          <t>Not applicable</t>
        </is>
      </c>
      <c r="O44" s="168">
        <f>IF(ISNUMBER(L44), IF(OR(ISNUMBER(SEARCH("*Protected Learning*",F44)),ISNUMBER(SEARCH("*Annual Leave*",F44))),O43,O43+L44),"")</f>
        <v/>
      </c>
      <c r="P44" s="168">
        <f>IF(ISNUMBER(O44),$G$9-O44,"")</f>
        <v/>
      </c>
      <c r="Q44" s="170" t="inlineStr">
        <is>
          <t>Yes</t>
        </is>
      </c>
    </row>
    <row r="45" customFormat="1" s="161">
      <c r="C45" s="171" t="n">
        <v>45596</v>
      </c>
      <c r="D45" s="173" t="inlineStr">
        <is>
          <t>24/25</t>
        </is>
      </c>
      <c r="E45" s="172" t="inlineStr">
        <is>
          <t>B4 7AP</t>
        </is>
      </c>
      <c r="F45" s="165" t="inlineStr">
        <is>
          <t>Lecture</t>
        </is>
      </c>
      <c r="G45" s="154" t="inlineStr">
        <is>
          <t>DIG4142</t>
        </is>
      </c>
      <c r="H45" s="154" t="inlineStr">
        <is>
          <t>Image Noise</t>
        </is>
      </c>
      <c r="I45" s="154" t="inlineStr">
        <is>
          <t>Random, banding, s.d. Lab with noise measurement</t>
        </is>
      </c>
      <c r="J45" s="154" t="inlineStr">
        <is>
          <t>K2, S2</t>
        </is>
      </c>
      <c r="K45" s="154" t="n"/>
      <c r="L45" s="167" t="n">
        <v>3</v>
      </c>
      <c r="M45" s="169" t="inlineStr">
        <is>
          <t>Yes</t>
        </is>
      </c>
      <c r="N45" s="169" t="inlineStr">
        <is>
          <t>Not applicable</t>
        </is>
      </c>
      <c r="O45" s="168">
        <f>IF(ISNUMBER(L45), IF(OR(ISNUMBER(SEARCH("*Protected Learning*",F45)),ISNUMBER(SEARCH("*Annual Leave*",F45))),O44,O44+L45),"")</f>
        <v/>
      </c>
      <c r="P45" s="168">
        <f>IF(ISNUMBER(O45),$G$9-O45,"")</f>
        <v/>
      </c>
      <c r="Q45" s="170" t="inlineStr">
        <is>
          <t>Yes</t>
        </is>
      </c>
    </row>
    <row r="46" customFormat="1" s="161">
      <c r="C46" s="171" t="n">
        <v>45597</v>
      </c>
      <c r="D46" s="173" t="inlineStr">
        <is>
          <t>24/25</t>
        </is>
      </c>
      <c r="E46" s="172" t="inlineStr">
        <is>
          <t>B4 7AP</t>
        </is>
      </c>
      <c r="F46" s="165" t="inlineStr">
        <is>
          <t>Lecture</t>
        </is>
      </c>
      <c r="G46" s="154" t="inlineStr">
        <is>
          <t>DIG4142</t>
        </is>
      </c>
      <c r="H46" s="154" t="inlineStr">
        <is>
          <t>DAC and ADC</t>
        </is>
      </c>
      <c r="I46" s="154" t="inlineStr">
        <is>
          <t>Analog vs digital, conversion, Nyquist</t>
        </is>
      </c>
      <c r="J46" s="154" t="inlineStr">
        <is>
          <t>K2, S2</t>
        </is>
      </c>
      <c r="K46" s="154" t="n"/>
      <c r="L46" s="167" t="n">
        <v>3</v>
      </c>
      <c r="M46" s="169" t="inlineStr">
        <is>
          <t>Yes</t>
        </is>
      </c>
      <c r="N46" s="169" t="inlineStr">
        <is>
          <t>Not applicable</t>
        </is>
      </c>
      <c r="O46" s="168">
        <f>IF(ISNUMBER(L46), IF(OR(ISNUMBER(SEARCH("*Protected Learning*",F46)),ISNUMBER(SEARCH("*Annual Leave*",F46))),O45,O45+L46),"")</f>
        <v/>
      </c>
      <c r="P46" s="168">
        <f>IF(ISNUMBER(O46),$G$9-O46,"")</f>
        <v/>
      </c>
      <c r="Q46" s="170" t="inlineStr">
        <is>
          <t>Yes</t>
        </is>
      </c>
    </row>
    <row r="47" customFormat="1" s="161">
      <c r="C47" s="171" t="n">
        <v>45601</v>
      </c>
      <c r="D47" s="173" t="inlineStr">
        <is>
          <t>24/25</t>
        </is>
      </c>
      <c r="E47" s="172" t="inlineStr">
        <is>
          <t>SN10 5UE</t>
        </is>
      </c>
      <c r="F47" s="165" t="inlineStr">
        <is>
          <t>Lecture</t>
        </is>
      </c>
      <c r="G47" s="154" t="inlineStr">
        <is>
          <t>ENG4099</t>
        </is>
      </c>
      <c r="H47" s="154" t="inlineStr">
        <is>
          <t>Fourier Series</t>
        </is>
      </c>
      <c r="I47" s="154" t="inlineStr">
        <is>
          <t>Period functions, harmonics</t>
        </is>
      </c>
      <c r="J47" s="154" t="inlineStr">
        <is>
          <t>K1, K2, K6</t>
        </is>
      </c>
      <c r="K47" s="154" t="n"/>
      <c r="L47" s="167" t="n">
        <v>3</v>
      </c>
      <c r="M47" s="169" t="inlineStr">
        <is>
          <t>Yes</t>
        </is>
      </c>
      <c r="N47" s="169" t="inlineStr">
        <is>
          <t>Not applicable</t>
        </is>
      </c>
      <c r="O47" s="168">
        <f>IF(ISNUMBER(L47), IF(OR(ISNUMBER(SEARCH("*Protected Learning*",F47)),ISNUMBER(SEARCH("*Annual Leave*",F47))),O46,O46+L47),"")</f>
        <v/>
      </c>
      <c r="P47" s="168">
        <f>IF(ISNUMBER(O47),$G$9-O47,"")</f>
        <v/>
      </c>
      <c r="Q47" s="170" t="inlineStr">
        <is>
          <t>Yes</t>
        </is>
      </c>
    </row>
    <row r="48" customFormat="1" s="161">
      <c r="C48" s="171" t="n">
        <v>45602</v>
      </c>
      <c r="D48" s="173" t="inlineStr">
        <is>
          <t>24/25</t>
        </is>
      </c>
      <c r="E48" s="172" t="inlineStr">
        <is>
          <t>SN10 5UE</t>
        </is>
      </c>
      <c r="F48" s="165" t="inlineStr">
        <is>
          <t>Lecture</t>
        </is>
      </c>
      <c r="G48" s="154" t="inlineStr">
        <is>
          <t>CMP4267</t>
        </is>
      </c>
      <c r="H48" s="154" t="inlineStr">
        <is>
          <t>Article Prep</t>
        </is>
      </c>
      <c r="I48" s="154" t="inlineStr">
        <is>
          <t>Academic writing, drafts, assessment requirements</t>
        </is>
      </c>
      <c r="J48" s="154" t="inlineStr">
        <is>
          <t>K5, S3</t>
        </is>
      </c>
      <c r="K48" s="154" t="n"/>
      <c r="L48" s="167" t="n">
        <v>3</v>
      </c>
      <c r="M48" s="169" t="inlineStr">
        <is>
          <t>Yes</t>
        </is>
      </c>
      <c r="N48" s="169" t="inlineStr">
        <is>
          <t>Not applicable</t>
        </is>
      </c>
      <c r="O48" s="168">
        <f>IF(ISNUMBER(L48), IF(OR(ISNUMBER(SEARCH("*Protected Learning*",F48)),ISNUMBER(SEARCH("*Annual Leave*",F48))),O47,O47+L48),"")</f>
        <v/>
      </c>
      <c r="P48" s="168">
        <f>IF(ISNUMBER(O48),$G$9-O48,"")</f>
        <v/>
      </c>
      <c r="Q48" s="170" t="inlineStr">
        <is>
          <t>Yes</t>
        </is>
      </c>
    </row>
    <row r="49" ht="30" customFormat="1" customHeight="1" s="161">
      <c r="C49" s="171" t="n">
        <v>45603</v>
      </c>
      <c r="D49" s="173" t="inlineStr">
        <is>
          <t>24/25</t>
        </is>
      </c>
      <c r="E49" s="172" t="inlineStr">
        <is>
          <t>SN10 5UE</t>
        </is>
      </c>
      <c r="F49" s="165" t="inlineStr">
        <is>
          <t>Lecture</t>
        </is>
      </c>
      <c r="G49" s="154" t="inlineStr">
        <is>
          <t>DIG4142</t>
        </is>
      </c>
      <c r="H49" s="154" t="inlineStr">
        <is>
          <t>Speakers, microphones, sound properties</t>
        </is>
      </c>
      <c r="I49" s="154" t="inlineStr">
        <is>
          <t>types of wave, resonance, ears, dopler, transducers, types of mic</t>
        </is>
      </c>
      <c r="J49" s="154" t="inlineStr">
        <is>
          <t>K2, S2</t>
        </is>
      </c>
      <c r="K49" s="154" t="n"/>
      <c r="L49" s="167" t="n">
        <v>3</v>
      </c>
      <c r="M49" s="169" t="inlineStr">
        <is>
          <t>Yes</t>
        </is>
      </c>
      <c r="N49" s="169" t="inlineStr">
        <is>
          <t>Not applicable</t>
        </is>
      </c>
      <c r="O49" s="168">
        <f>IF(ISNUMBER(L49), IF(OR(ISNUMBER(SEARCH("*Protected Learning*",F49)),ISNUMBER(SEARCH("*Annual Leave*",F49))),O48,O48+L49),"")</f>
        <v/>
      </c>
      <c r="P49" s="168">
        <f>IF(ISNUMBER(O49),$G$9-O49,"")</f>
        <v/>
      </c>
      <c r="Q49" s="170" t="inlineStr">
        <is>
          <t>Yes</t>
        </is>
      </c>
    </row>
    <row r="50" customFormat="1" s="161">
      <c r="C50" s="171" t="n">
        <v>45604</v>
      </c>
      <c r="D50" s="173" t="inlineStr">
        <is>
          <t>24/25</t>
        </is>
      </c>
      <c r="E50" s="172" t="inlineStr">
        <is>
          <t>SN10 5UE</t>
        </is>
      </c>
      <c r="F50" s="165" t="inlineStr">
        <is>
          <t>Assignment Writing</t>
        </is>
      </c>
      <c r="G50" s="154" t="inlineStr">
        <is>
          <t>DIG4143</t>
        </is>
      </c>
      <c r="H50" s="154" t="inlineStr">
        <is>
          <t>Writing report 1 - measuring lens quality</t>
        </is>
      </c>
      <c r="I50" s="154" t="inlineStr">
        <is>
          <t>Comparing methods, and collating results</t>
        </is>
      </c>
      <c r="J50" s="154" t="inlineStr">
        <is>
          <t>K2, S2</t>
        </is>
      </c>
      <c r="K50" s="154" t="n"/>
      <c r="L50" s="167" t="n">
        <v>1.75</v>
      </c>
      <c r="M50" s="169" t="inlineStr">
        <is>
          <t>Yes</t>
        </is>
      </c>
      <c r="N50" s="169" t="inlineStr">
        <is>
          <t>Not applicable</t>
        </is>
      </c>
      <c r="O50" s="168">
        <f>IF(ISNUMBER(L50), IF(OR(ISNUMBER(SEARCH("*Protected Learning*",F50)),ISNUMBER(SEARCH("*Annual Leave*",F50))),O49,O49+L50),"")</f>
        <v/>
      </c>
      <c r="P50" s="168">
        <f>IF(ISNUMBER(O50),$G$9-O50,"")</f>
        <v/>
      </c>
      <c r="Q50" s="170" t="inlineStr">
        <is>
          <t>Yes</t>
        </is>
      </c>
    </row>
    <row r="51" customFormat="1" s="161">
      <c r="C51" s="171" t="n">
        <v>45607</v>
      </c>
      <c r="D51" s="173" t="inlineStr">
        <is>
          <t>24/25</t>
        </is>
      </c>
      <c r="E51" s="172" t="inlineStr">
        <is>
          <t>B4 7AP</t>
        </is>
      </c>
      <c r="F51" s="165" t="inlineStr">
        <is>
          <t>Lecture</t>
        </is>
      </c>
      <c r="G51" s="154" t="inlineStr">
        <is>
          <t>ENG4099</t>
        </is>
      </c>
      <c r="H51" s="154" t="inlineStr">
        <is>
          <t>Fourier Series</t>
        </is>
      </c>
      <c r="I51" s="154" t="inlineStr">
        <is>
          <t xml:space="preserve">a0, an, bn, </t>
        </is>
      </c>
      <c r="J51" s="154" t="inlineStr">
        <is>
          <t>K1, K2, K6</t>
        </is>
      </c>
      <c r="K51" s="154" t="n"/>
      <c r="L51" s="167" t="n">
        <v>3</v>
      </c>
      <c r="M51" s="169" t="inlineStr">
        <is>
          <t>Yes</t>
        </is>
      </c>
      <c r="N51" s="169" t="inlineStr">
        <is>
          <t>Not applicable</t>
        </is>
      </c>
      <c r="O51" s="168">
        <f>IF(ISNUMBER(L51), IF(OR(ISNUMBER(SEARCH("*Protected Learning*",F51)),ISNUMBER(SEARCH("*Annual Leave*",F51))),O50,O50+L51),"")</f>
        <v/>
      </c>
      <c r="P51" s="168">
        <f>IF(ISNUMBER(O51),$G$9-O51,"")</f>
        <v/>
      </c>
      <c r="Q51" s="170" t="inlineStr">
        <is>
          <t>Yes</t>
        </is>
      </c>
    </row>
    <row r="52" customFormat="1" s="161">
      <c r="C52" s="171" t="n">
        <v>45607</v>
      </c>
      <c r="D52" s="173" t="inlineStr">
        <is>
          <t>24/25</t>
        </is>
      </c>
      <c r="E52" s="172" t="inlineStr">
        <is>
          <t>B4 7AP</t>
        </is>
      </c>
      <c r="F52" s="165" t="inlineStr">
        <is>
          <t>Lecture</t>
        </is>
      </c>
      <c r="G52" s="154" t="inlineStr">
        <is>
          <t>CMP4267</t>
        </is>
      </c>
      <c r="H52" s="154" t="inlineStr">
        <is>
          <t>Security</t>
        </is>
      </c>
      <c r="I52" s="154" t="inlineStr">
        <is>
          <t>passwords, types of hackers</t>
        </is>
      </c>
      <c r="J52" s="154" t="inlineStr">
        <is>
          <t>K5, S3</t>
        </is>
      </c>
      <c r="K52" s="154" t="n"/>
      <c r="L52" s="167" t="n">
        <v>3</v>
      </c>
      <c r="M52" s="169" t="inlineStr">
        <is>
          <t>Yes</t>
        </is>
      </c>
      <c r="N52" s="169" t="inlineStr">
        <is>
          <t>Not applicable</t>
        </is>
      </c>
      <c r="O52" s="168">
        <f>IF(ISNUMBER(L52), IF(OR(ISNUMBER(SEARCH("*Protected Learning*",F52)),ISNUMBER(SEARCH("*Annual Leave*",F52))),O51,O51+L52),"")</f>
        <v/>
      </c>
      <c r="P52" s="168">
        <f>IF(ISNUMBER(O52),$G$9-O52,"")</f>
        <v/>
      </c>
      <c r="Q52" s="170" t="inlineStr">
        <is>
          <t>Yes</t>
        </is>
      </c>
    </row>
    <row r="53" customFormat="1" s="161">
      <c r="C53" s="171" t="n">
        <v>45608</v>
      </c>
      <c r="D53" s="173" t="inlineStr">
        <is>
          <t>24/25</t>
        </is>
      </c>
      <c r="E53" s="172" t="inlineStr">
        <is>
          <t>B4 7AP</t>
        </is>
      </c>
      <c r="F53" s="165" t="inlineStr">
        <is>
          <t>Lecture</t>
        </is>
      </c>
      <c r="G53" s="154" t="inlineStr">
        <is>
          <t>CMP4267</t>
        </is>
      </c>
      <c r="H53" s="154" t="inlineStr">
        <is>
          <t>OS, and report writing</t>
        </is>
      </c>
      <c r="I53" s="154" t="inlineStr">
        <is>
          <t>types of os, Hypervisors</t>
        </is>
      </c>
      <c r="J53" s="154" t="inlineStr">
        <is>
          <t>K5, S3</t>
        </is>
      </c>
      <c r="K53" s="154" t="n"/>
      <c r="L53" s="167" t="n">
        <v>3</v>
      </c>
      <c r="M53" s="169" t="inlineStr">
        <is>
          <t>Yes</t>
        </is>
      </c>
      <c r="N53" s="169" t="inlineStr">
        <is>
          <t>Not applicable</t>
        </is>
      </c>
      <c r="O53" s="168">
        <f>IF(ISNUMBER(L53), IF(OR(ISNUMBER(SEARCH("*Protected Learning*",F53)),ISNUMBER(SEARCH("*Annual Leave*",F53))),O52,O52+L53),"")</f>
        <v/>
      </c>
      <c r="P53" s="168">
        <f>IF(ISNUMBER(O53),$G$9-O53,"")</f>
        <v/>
      </c>
      <c r="Q53" s="170" t="inlineStr">
        <is>
          <t>Yes</t>
        </is>
      </c>
    </row>
    <row r="54" customFormat="1" s="161">
      <c r="C54" s="171" t="n">
        <v>45609</v>
      </c>
      <c r="D54" s="173" t="inlineStr">
        <is>
          <t>24/25</t>
        </is>
      </c>
      <c r="E54" s="172" t="inlineStr">
        <is>
          <t>B4 7AP</t>
        </is>
      </c>
      <c r="F54" s="165" t="inlineStr">
        <is>
          <t>Lecture</t>
        </is>
      </c>
      <c r="G54" s="154" t="inlineStr">
        <is>
          <t>ENG4099</t>
        </is>
      </c>
      <c r="H54" s="154" t="inlineStr">
        <is>
          <t>Fourier Series</t>
        </is>
      </c>
      <c r="I54" s="154" t="inlineStr">
        <is>
          <t>Magnitude and phase</t>
        </is>
      </c>
      <c r="J54" s="154" t="inlineStr">
        <is>
          <t>K1, K2, K6</t>
        </is>
      </c>
      <c r="K54" s="154" t="n"/>
      <c r="L54" s="167" t="n">
        <v>3</v>
      </c>
      <c r="M54" s="169" t="inlineStr">
        <is>
          <t>Yes</t>
        </is>
      </c>
      <c r="N54" s="169" t="inlineStr">
        <is>
          <t>Not applicable</t>
        </is>
      </c>
      <c r="O54" s="168">
        <f>IF(ISNUMBER(L54), IF(OR(ISNUMBER(SEARCH("*Protected Learning*",F54)),ISNUMBER(SEARCH("*Annual Leave*",F54))),O53,O53+L54),"")</f>
        <v/>
      </c>
      <c r="P54" s="168">
        <f>IF(ISNUMBER(O54),$G$9-O54,"")</f>
        <v/>
      </c>
      <c r="Q54" s="170" t="inlineStr">
        <is>
          <t>Yes</t>
        </is>
      </c>
    </row>
    <row r="55" customFormat="1" s="161">
      <c r="C55" s="171" t="n">
        <v>45609</v>
      </c>
      <c r="D55" s="173" t="inlineStr">
        <is>
          <t>24/25</t>
        </is>
      </c>
      <c r="E55" s="172" t="inlineStr">
        <is>
          <t>B4 7AP</t>
        </is>
      </c>
      <c r="F55" s="165" t="inlineStr">
        <is>
          <t>Lecture</t>
        </is>
      </c>
      <c r="G55" s="154" t="inlineStr">
        <is>
          <t>CMP4267</t>
        </is>
      </c>
      <c r="H55" s="161" t="inlineStr">
        <is>
          <t>Cloud Software</t>
        </is>
      </c>
      <c r="I55" s="154" t="inlineStr">
        <is>
          <t>Cloud storage, protocols</t>
        </is>
      </c>
      <c r="J55" s="154" t="inlineStr">
        <is>
          <t>K5, S3</t>
        </is>
      </c>
      <c r="K55" s="154" t="n"/>
      <c r="L55" s="167" t="n">
        <v>3</v>
      </c>
      <c r="M55" s="169" t="inlineStr">
        <is>
          <t>Yes</t>
        </is>
      </c>
      <c r="N55" s="169" t="inlineStr">
        <is>
          <t>Not applicable</t>
        </is>
      </c>
      <c r="O55" s="168">
        <f>IF(ISNUMBER(L55), IF(OR(ISNUMBER(SEARCH("*Protected Learning*",F55)),ISNUMBER(SEARCH("*Annual Leave*",F55))),O54,O54+L55),"")</f>
        <v/>
      </c>
      <c r="P55" s="168">
        <f>IF(ISNUMBER(O55),$G$9-O55,"")</f>
        <v/>
      </c>
      <c r="Q55" s="170" t="inlineStr">
        <is>
          <t>Yes</t>
        </is>
      </c>
    </row>
    <row r="56" customFormat="1" s="161">
      <c r="C56" s="171" t="n">
        <v>45610</v>
      </c>
      <c r="D56" s="173" t="inlineStr">
        <is>
          <t>24/25</t>
        </is>
      </c>
      <c r="E56" s="172" t="inlineStr">
        <is>
          <t>B4 7AP</t>
        </is>
      </c>
      <c r="F56" s="165" t="inlineStr">
        <is>
          <t>Lecture</t>
        </is>
      </c>
      <c r="G56" s="154" t="inlineStr">
        <is>
          <t>DIG4142</t>
        </is>
      </c>
      <c r="H56" s="154" t="inlineStr">
        <is>
          <t>Microphone Testing lab</t>
        </is>
      </c>
      <c r="I56" s="154" t="inlineStr">
        <is>
          <t>Polar plots, types of microphones</t>
        </is>
      </c>
      <c r="J56" s="154" t="inlineStr">
        <is>
          <t>K2, S2</t>
        </is>
      </c>
      <c r="K56" s="154" t="n"/>
      <c r="L56" s="167" t="n">
        <v>3</v>
      </c>
      <c r="M56" s="169" t="inlineStr">
        <is>
          <t>Yes</t>
        </is>
      </c>
      <c r="N56" s="169" t="inlineStr">
        <is>
          <t>Not applicable</t>
        </is>
      </c>
      <c r="O56" s="168">
        <f>IF(ISNUMBER(L56), IF(OR(ISNUMBER(SEARCH("*Protected Learning*",F56)),ISNUMBER(SEARCH("*Annual Leave*",F56))),O55,O55+L56),"")</f>
        <v/>
      </c>
      <c r="P56" s="168">
        <f>IF(ISNUMBER(O56),$G$9-O56,"")</f>
        <v/>
      </c>
      <c r="Q56" s="161" t="inlineStr">
        <is>
          <t>Yes</t>
        </is>
      </c>
    </row>
    <row r="57" customFormat="1" s="161">
      <c r="C57" s="171" t="n">
        <v>45610</v>
      </c>
      <c r="D57" s="173" t="inlineStr">
        <is>
          <t>24/25</t>
        </is>
      </c>
      <c r="E57" s="172" t="inlineStr">
        <is>
          <t>B4 7AP</t>
        </is>
      </c>
      <c r="F57" s="165" t="inlineStr">
        <is>
          <t>Lecture</t>
        </is>
      </c>
      <c r="G57" s="154" t="inlineStr">
        <is>
          <t>DIG4142</t>
        </is>
      </c>
      <c r="H57" s="154" t="inlineStr">
        <is>
          <t>Histograms and Tonal Waveforms</t>
        </is>
      </c>
      <c r="I57" s="154" t="inlineStr">
        <is>
          <t>HSL Colourspace, Gamut, Histogram uses</t>
        </is>
      </c>
      <c r="J57" s="154" t="inlineStr">
        <is>
          <t>K2, S2</t>
        </is>
      </c>
      <c r="K57" s="154" t="n"/>
      <c r="L57" s="167" t="n">
        <v>3</v>
      </c>
      <c r="M57" s="169" t="inlineStr">
        <is>
          <t>Yes</t>
        </is>
      </c>
      <c r="N57" s="169" t="inlineStr">
        <is>
          <t>Not applicable</t>
        </is>
      </c>
      <c r="O57" s="168">
        <f>IF(ISNUMBER(L57), IF(OR(ISNUMBER(SEARCH("*Protected Learning*",F57)),ISNUMBER(SEARCH("*Annual Leave*",F57))),O56,O56+L57),"")</f>
        <v/>
      </c>
      <c r="P57" s="168">
        <f>IF(ISNUMBER(O57),$G$9-O57,"")</f>
        <v/>
      </c>
      <c r="Q57" s="170" t="inlineStr">
        <is>
          <t>Yes</t>
        </is>
      </c>
    </row>
    <row r="58" ht="30" customFormat="1" customHeight="1" s="161">
      <c r="C58" s="171" t="n">
        <v>45611</v>
      </c>
      <c r="D58" s="173" t="inlineStr">
        <is>
          <t>24/25</t>
        </is>
      </c>
      <c r="E58" s="172" t="inlineStr">
        <is>
          <t>B4 7AP</t>
        </is>
      </c>
      <c r="F58" s="165" t="inlineStr">
        <is>
          <t>Lecture</t>
        </is>
      </c>
      <c r="G58" s="154" t="inlineStr">
        <is>
          <t>DIG4142</t>
        </is>
      </c>
      <c r="H58" s="154" t="inlineStr">
        <is>
          <t>Gamma, contrast ratio, HDR</t>
        </is>
      </c>
      <c r="I58" s="154" t="inlineStr">
        <is>
          <t>definitions between each term and it's uses, also how it can affect images</t>
        </is>
      </c>
      <c r="J58" s="154" t="inlineStr">
        <is>
          <t>K2, S2</t>
        </is>
      </c>
      <c r="K58" s="154" t="n"/>
      <c r="L58" s="167" t="n">
        <v>3</v>
      </c>
      <c r="M58" s="169" t="inlineStr">
        <is>
          <t>Yes</t>
        </is>
      </c>
      <c r="N58" s="169" t="inlineStr">
        <is>
          <t>Not applicable</t>
        </is>
      </c>
      <c r="O58" s="168">
        <f>IF(ISNUMBER(L58), IF(OR(ISNUMBER(SEARCH("*Protected Learning*",F58)),ISNUMBER(SEARCH("*Annual Leave*",F58))),O57,O57+L58),"")</f>
        <v/>
      </c>
      <c r="P58" s="168">
        <f>IF(ISNUMBER(O58),$G$9-O58,"")</f>
        <v/>
      </c>
      <c r="Q58" s="170" t="inlineStr">
        <is>
          <t>Yes</t>
        </is>
      </c>
    </row>
    <row r="59" customFormat="1" s="161">
      <c r="C59" s="171" t="n">
        <v>45614</v>
      </c>
      <c r="D59" s="173" t="inlineStr">
        <is>
          <t>24/25</t>
        </is>
      </c>
      <c r="E59" s="172" t="inlineStr">
        <is>
          <t>SN10 5UE</t>
        </is>
      </c>
      <c r="F59" s="165" t="inlineStr">
        <is>
          <t>Revision</t>
        </is>
      </c>
      <c r="G59" s="154" t="inlineStr">
        <is>
          <t>DIG4142</t>
        </is>
      </c>
      <c r="H59" s="154" t="inlineStr">
        <is>
          <t>catch up - av notes and qs</t>
        </is>
      </c>
      <c r="I59" s="154" t="inlineStr">
        <is>
          <t>sound metering and microphones</t>
        </is>
      </c>
      <c r="J59" s="154" t="inlineStr">
        <is>
          <t>K2, S2</t>
        </is>
      </c>
      <c r="K59" s="154" t="n"/>
      <c r="L59" s="167" t="n">
        <v>1</v>
      </c>
      <c r="M59" s="169" t="inlineStr">
        <is>
          <t>Yes</t>
        </is>
      </c>
      <c r="N59" s="169" t="inlineStr">
        <is>
          <t>Not applicable</t>
        </is>
      </c>
      <c r="O59" s="168">
        <f>IF(ISNUMBER(L59), IF(OR(ISNUMBER(SEARCH("*Protected Learning*",F59)),ISNUMBER(SEARCH("*Annual Leave*",F59))),O58,O58+L59),"")</f>
        <v/>
      </c>
      <c r="P59" s="168">
        <f>IF(ISNUMBER(O59),$G$9-O59,"")</f>
        <v/>
      </c>
      <c r="Q59" s="170" t="inlineStr">
        <is>
          <t>Yes</t>
        </is>
      </c>
    </row>
    <row r="60" customFormat="1" s="161">
      <c r="C60" s="171" t="n">
        <v>45615</v>
      </c>
      <c r="D60" s="173" t="inlineStr">
        <is>
          <t>24/25</t>
        </is>
      </c>
      <c r="E60" s="172" t="inlineStr">
        <is>
          <t>SN10 5UE</t>
        </is>
      </c>
      <c r="F60" s="165" t="inlineStr">
        <is>
          <t>Revision</t>
        </is>
      </c>
      <c r="G60" s="154" t="inlineStr">
        <is>
          <t>DIG4142</t>
        </is>
      </c>
      <c r="H60" s="154" t="inlineStr">
        <is>
          <t>catch up - av notes and qs</t>
        </is>
      </c>
      <c r="I60" s="154" t="inlineStr">
        <is>
          <t>sound metering and microphones</t>
        </is>
      </c>
      <c r="J60" s="154" t="inlineStr">
        <is>
          <t>K2, S2</t>
        </is>
      </c>
      <c r="K60" s="154" t="n"/>
      <c r="L60" s="167" t="n">
        <v>1.5</v>
      </c>
      <c r="M60" s="169" t="inlineStr">
        <is>
          <t>Yes</t>
        </is>
      </c>
      <c r="N60" s="169" t="inlineStr">
        <is>
          <t>Not applicable</t>
        </is>
      </c>
      <c r="O60" s="168">
        <f>IF(ISNUMBER(L60), IF(OR(ISNUMBER(SEARCH("*Protected Learning*",F60)),ISNUMBER(SEARCH("*Annual Leave*",F60))),O59,O59+L60),"")</f>
        <v/>
      </c>
      <c r="P60" s="168">
        <f>IF(ISNUMBER(O60),$G$9-O60,"")</f>
        <v/>
      </c>
      <c r="Q60" s="170" t="inlineStr">
        <is>
          <t>Yes</t>
        </is>
      </c>
    </row>
    <row r="61" customFormat="1" s="161">
      <c r="C61" s="171" t="n">
        <v>45616</v>
      </c>
      <c r="D61" s="173" t="inlineStr">
        <is>
          <t>24/25</t>
        </is>
      </c>
      <c r="E61" s="172" t="inlineStr">
        <is>
          <t>SN10 5UE</t>
        </is>
      </c>
      <c r="F61" s="165" t="inlineStr">
        <is>
          <t>Revision</t>
        </is>
      </c>
      <c r="G61" s="154" t="inlineStr">
        <is>
          <t>DIG4142</t>
        </is>
      </c>
      <c r="H61" s="154" t="inlineStr">
        <is>
          <t>catch up - av notes and qs</t>
        </is>
      </c>
      <c r="I61" s="154" t="inlineStr">
        <is>
          <t>sound metering and microphones</t>
        </is>
      </c>
      <c r="J61" s="154" t="inlineStr">
        <is>
          <t>K2, S2</t>
        </is>
      </c>
      <c r="K61" s="154" t="n"/>
      <c r="L61" s="167" t="n">
        <v>1.5</v>
      </c>
      <c r="M61" s="169" t="inlineStr">
        <is>
          <t>Yes</t>
        </is>
      </c>
      <c r="N61" s="169" t="inlineStr">
        <is>
          <t>Not applicable</t>
        </is>
      </c>
      <c r="O61" s="168">
        <f>IF(ISNUMBER(L61), IF(OR(ISNUMBER(SEARCH("*Protected Learning*",F61)),ISNUMBER(SEARCH("*Annual Leave*",F61))),O60,O60+L61),"")</f>
        <v/>
      </c>
      <c r="P61" s="168">
        <f>IF(ISNUMBER(O61),$G$9-O61,"")</f>
        <v/>
      </c>
      <c r="Q61" s="170" t="inlineStr">
        <is>
          <t>Yes</t>
        </is>
      </c>
    </row>
    <row r="62" customFormat="1" s="161">
      <c r="C62" s="171" t="n">
        <v>45616</v>
      </c>
      <c r="D62" s="173" t="inlineStr">
        <is>
          <t>24/25</t>
        </is>
      </c>
      <c r="E62" s="172" t="inlineStr">
        <is>
          <t>SN10 5UE</t>
        </is>
      </c>
      <c r="F62" s="165" t="inlineStr">
        <is>
          <t>Assignment Writing</t>
        </is>
      </c>
      <c r="G62" s="154" t="inlineStr">
        <is>
          <t>DIG4142</t>
        </is>
      </c>
      <c r="H62" s="154" t="inlineStr">
        <is>
          <t>Writing Report 1 - Testing Lens Quality</t>
        </is>
      </c>
      <c r="I62" s="154" t="inlineStr">
        <is>
          <t>Analysing results for one of the Sigma lenses</t>
        </is>
      </c>
      <c r="J62" s="154" t="inlineStr">
        <is>
          <t>K2, S2</t>
        </is>
      </c>
      <c r="K62" s="154" t="n"/>
      <c r="L62" s="167" t="n">
        <v>0.5</v>
      </c>
      <c r="M62" s="169" t="inlineStr">
        <is>
          <t>Yes</t>
        </is>
      </c>
      <c r="N62" s="169" t="inlineStr">
        <is>
          <t>Not applicable</t>
        </is>
      </c>
      <c r="O62" s="168">
        <f>IF(ISNUMBER(L62), IF(OR(ISNUMBER(SEARCH("*Protected Learning*",F62)),ISNUMBER(SEARCH("*Annual Leave*",F62))),O61,O61+L62),"")</f>
        <v/>
      </c>
      <c r="P62" s="168">
        <f>IF(ISNUMBER(O62),$G$9-O62,"")</f>
        <v/>
      </c>
      <c r="Q62" s="170" t="inlineStr">
        <is>
          <t>Yes</t>
        </is>
      </c>
    </row>
    <row r="63" ht="30" customFormat="1" customHeight="1" s="161">
      <c r="C63" s="171" t="n">
        <v>45617</v>
      </c>
      <c r="D63" s="173" t="inlineStr">
        <is>
          <t>24/25</t>
        </is>
      </c>
      <c r="E63" s="172" t="inlineStr">
        <is>
          <t>SN10 5UE</t>
        </is>
      </c>
      <c r="F63" s="165" t="inlineStr">
        <is>
          <t>Assignment Writing</t>
        </is>
      </c>
      <c r="G63" s="154" t="inlineStr">
        <is>
          <t>DIG4142</t>
        </is>
      </c>
      <c r="H63" s="154" t="inlineStr">
        <is>
          <t>Writing Report 1 - Testing Lens Quality</t>
        </is>
      </c>
      <c r="I63" s="154" t="inlineStr">
        <is>
          <t>Editing method section for clarity, and adding details about how to analyse images</t>
        </is>
      </c>
      <c r="J63" s="154" t="inlineStr">
        <is>
          <t>K2, S2</t>
        </is>
      </c>
      <c r="K63" s="154" t="n"/>
      <c r="L63" s="167" t="n">
        <v>2.5</v>
      </c>
      <c r="M63" s="169" t="inlineStr">
        <is>
          <t>Yes</t>
        </is>
      </c>
      <c r="N63" s="169" t="inlineStr">
        <is>
          <t>Not applicable</t>
        </is>
      </c>
      <c r="O63" s="168">
        <f>IF(ISNUMBER(L63), IF(OR(ISNUMBER(SEARCH("*Protected Learning*",F63)),ISNUMBER(SEARCH("*Annual Leave*",F63))),O62,O62+L63),"")</f>
        <v/>
      </c>
      <c r="P63" s="168">
        <f>IF(ISNUMBER(O63),$G$9-O63,"")</f>
        <v/>
      </c>
      <c r="Q63" s="170" t="inlineStr">
        <is>
          <t>Yes</t>
        </is>
      </c>
    </row>
    <row r="64" customFormat="1" s="161">
      <c r="C64" s="171" t="n">
        <v>45618</v>
      </c>
      <c r="D64" s="173" t="inlineStr">
        <is>
          <t>24/25</t>
        </is>
      </c>
      <c r="E64" s="172" t="inlineStr">
        <is>
          <t>SN10 5UE</t>
        </is>
      </c>
      <c r="F64" s="165" t="inlineStr">
        <is>
          <t>Assignment Writing</t>
        </is>
      </c>
      <c r="G64" s="154" t="inlineStr">
        <is>
          <t>DIG4142</t>
        </is>
      </c>
      <c r="H64" s="154" t="inlineStr">
        <is>
          <t>Writing Report 1 - Testing Lens Quality</t>
        </is>
      </c>
      <c r="I64" s="154" t="inlineStr">
        <is>
          <t>Analysing results for Cannon lens</t>
        </is>
      </c>
      <c r="J64" s="154" t="inlineStr">
        <is>
          <t>K2, S2</t>
        </is>
      </c>
      <c r="K64" s="154" t="n"/>
      <c r="L64" s="167" t="n">
        <v>0.5</v>
      </c>
      <c r="M64" s="169" t="inlineStr">
        <is>
          <t>Yes</t>
        </is>
      </c>
      <c r="N64" s="169" t="inlineStr">
        <is>
          <t>Not applicable</t>
        </is>
      </c>
      <c r="O64" s="168">
        <f>IF(ISNUMBER(L64), IF(OR(ISNUMBER(SEARCH("*Protected Learning*",F64)),ISNUMBER(SEARCH("*Annual Leave*",F64))),O63,O63+L64),"")</f>
        <v/>
      </c>
      <c r="P64" s="168">
        <f>IF(ISNUMBER(O64),$G$9-O64,"")</f>
        <v/>
      </c>
      <c r="Q64" s="170" t="inlineStr">
        <is>
          <t>Yes</t>
        </is>
      </c>
    </row>
    <row r="65" customFormat="1" s="161">
      <c r="C65" s="171" t="n">
        <v>45620</v>
      </c>
      <c r="D65" s="173" t="inlineStr">
        <is>
          <t>24/25</t>
        </is>
      </c>
      <c r="E65" s="172" t="inlineStr">
        <is>
          <t>SN10 5UE</t>
        </is>
      </c>
      <c r="F65" s="165" t="inlineStr">
        <is>
          <t>Assignment Writing</t>
        </is>
      </c>
      <c r="G65" s="154" t="inlineStr">
        <is>
          <t>DIG4142</t>
        </is>
      </c>
      <c r="H65" s="154" t="inlineStr">
        <is>
          <t>Writing Report 1 - Testing Lens Quality</t>
        </is>
      </c>
      <c r="I65" s="154" t="inlineStr">
        <is>
          <t>Analysing more results and writing conclusion</t>
        </is>
      </c>
      <c r="J65" s="154" t="inlineStr">
        <is>
          <t>K2, S2</t>
        </is>
      </c>
      <c r="K65" s="154" t="n"/>
      <c r="L65" s="167" t="n">
        <v>0.75</v>
      </c>
      <c r="M65" s="169" t="inlineStr">
        <is>
          <t>Yes</t>
        </is>
      </c>
      <c r="N65" s="169" t="inlineStr">
        <is>
          <t>Not applicable</t>
        </is>
      </c>
      <c r="O65" s="168">
        <f>IF(ISNUMBER(L65), IF(OR(ISNUMBER(SEARCH("*Protected Learning*",F65)),ISNUMBER(SEARCH("*Annual Leave*",F65))),O64,O64+L65),"")</f>
        <v/>
      </c>
      <c r="P65" s="168">
        <f>IF(ISNUMBER(O65),$G$9-O65,"")</f>
        <v/>
      </c>
      <c r="Q65" s="170" t="inlineStr">
        <is>
          <t>Yes</t>
        </is>
      </c>
    </row>
    <row r="66" customFormat="1" s="161">
      <c r="C66" s="171" t="n">
        <v>45621</v>
      </c>
      <c r="D66" s="173" t="inlineStr">
        <is>
          <t>24/25</t>
        </is>
      </c>
      <c r="E66" s="172" t="inlineStr">
        <is>
          <t>SN10 5UE</t>
        </is>
      </c>
      <c r="F66" s="165" t="inlineStr">
        <is>
          <t>Assignment Writing</t>
        </is>
      </c>
      <c r="G66" s="154" t="inlineStr">
        <is>
          <t>DIG4142</t>
        </is>
      </c>
      <c r="H66" s="154" t="inlineStr">
        <is>
          <t>Writing Report 1 - Testing Lens Quality</t>
        </is>
      </c>
      <c r="I66" s="154" t="inlineStr">
        <is>
          <t>Writing conclusion and making finishing touches</t>
        </is>
      </c>
      <c r="J66" s="154" t="inlineStr">
        <is>
          <t>K2, S2</t>
        </is>
      </c>
      <c r="K66" s="154" t="n"/>
      <c r="L66" s="167" t="n">
        <v>0.75</v>
      </c>
      <c r="M66" s="169" t="inlineStr">
        <is>
          <t>Yes</t>
        </is>
      </c>
      <c r="N66" s="169" t="inlineStr">
        <is>
          <t>Not applicable</t>
        </is>
      </c>
      <c r="O66" s="168">
        <f>IF(ISNUMBER(L66), IF(OR(ISNUMBER(SEARCH("*Protected Learning*",F66)),ISNUMBER(SEARCH("*Annual Leave*",F66))),O65,O65+L66),"")</f>
        <v/>
      </c>
      <c r="P66" s="168">
        <f>IF(ISNUMBER(O66),$G$9-O66,"")</f>
        <v/>
      </c>
      <c r="Q66" s="170" t="inlineStr">
        <is>
          <t>Yes</t>
        </is>
      </c>
    </row>
    <row r="67" customFormat="1" s="161">
      <c r="C67" s="171" t="n">
        <v>45621</v>
      </c>
      <c r="D67" s="173" t="inlineStr">
        <is>
          <t>24/25</t>
        </is>
      </c>
      <c r="E67" s="172" t="inlineStr">
        <is>
          <t>B4 7AP</t>
        </is>
      </c>
      <c r="F67" s="165" t="inlineStr">
        <is>
          <t>Lecture</t>
        </is>
      </c>
      <c r="G67" s="154" t="inlineStr">
        <is>
          <t>ENG4099</t>
        </is>
      </c>
      <c r="H67" s="154" t="inlineStr">
        <is>
          <t>Fourier Series</t>
        </is>
      </c>
      <c r="I67" s="154" t="inlineStr">
        <is>
          <t>Complex fourier series</t>
        </is>
      </c>
      <c r="J67" s="154" t="inlineStr">
        <is>
          <t>K1, K2, K6</t>
        </is>
      </c>
      <c r="K67" s="154" t="n"/>
      <c r="L67" s="167" t="n">
        <v>3</v>
      </c>
      <c r="M67" s="169" t="inlineStr">
        <is>
          <t>Yes</t>
        </is>
      </c>
      <c r="N67" s="169" t="inlineStr">
        <is>
          <t>Not applicable</t>
        </is>
      </c>
      <c r="O67" s="168">
        <f>IF(ISNUMBER(L67), IF(OR(ISNUMBER(SEARCH("*Protected Learning*",F67)),ISNUMBER(SEARCH("*Annual Leave*",F67))),O66,O66+L67),"")</f>
        <v/>
      </c>
      <c r="P67" s="168">
        <f>IF(ISNUMBER(O67),$G$9-O67,"")</f>
        <v/>
      </c>
      <c r="Q67" s="170" t="inlineStr">
        <is>
          <t>Yes</t>
        </is>
      </c>
    </row>
    <row r="68" customFormat="1" s="161">
      <c r="C68" s="171" t="n">
        <v>45621</v>
      </c>
      <c r="D68" s="173" t="inlineStr">
        <is>
          <t>24/25</t>
        </is>
      </c>
      <c r="E68" s="172" t="inlineStr">
        <is>
          <t>B4 7AP</t>
        </is>
      </c>
      <c r="F68" s="165" t="inlineStr">
        <is>
          <t>Assignment Writing</t>
        </is>
      </c>
      <c r="G68" s="154" t="inlineStr">
        <is>
          <t>CMP4267</t>
        </is>
      </c>
      <c r="H68" s="154" t="inlineStr">
        <is>
          <t>report writing</t>
        </is>
      </c>
      <c r="I68" s="154" t="inlineStr">
        <is>
          <t>Creating introduction and method of investigation</t>
        </is>
      </c>
      <c r="J68" s="154" t="inlineStr">
        <is>
          <t>K5, S3</t>
        </is>
      </c>
      <c r="K68" s="154" t="n"/>
      <c r="L68" s="167" t="n">
        <v>3</v>
      </c>
      <c r="M68" s="169" t="inlineStr">
        <is>
          <t>Yes</t>
        </is>
      </c>
      <c r="N68" s="169" t="inlineStr">
        <is>
          <t>Not applicable</t>
        </is>
      </c>
      <c r="O68" s="168">
        <f>IF(ISNUMBER(L68), IF(OR(ISNUMBER(SEARCH("*Protected Learning*",F68)),ISNUMBER(SEARCH("*Annual Leave*",F68))),O67,O67+L68),"")</f>
        <v/>
      </c>
      <c r="P68" s="168">
        <f>IF(ISNUMBER(O68),$G$9-O68,"")</f>
        <v/>
      </c>
      <c r="Q68" s="170" t="inlineStr">
        <is>
          <t>Yes</t>
        </is>
      </c>
    </row>
    <row r="69" customFormat="1" s="161">
      <c r="C69" s="171" t="n">
        <v>45622</v>
      </c>
      <c r="D69" s="173" t="inlineStr">
        <is>
          <t>24/25</t>
        </is>
      </c>
      <c r="E69" s="172" t="inlineStr">
        <is>
          <t>B4 7AP</t>
        </is>
      </c>
      <c r="F69" s="165" t="inlineStr">
        <is>
          <t>Assignment Writing</t>
        </is>
      </c>
      <c r="G69" s="154" t="inlineStr">
        <is>
          <t>CMP4267</t>
        </is>
      </c>
      <c r="H69" s="161" t="inlineStr">
        <is>
          <t>report writing</t>
        </is>
      </c>
      <c r="I69" s="154" t="inlineStr">
        <is>
          <t>Adding keywords, and diagrams</t>
        </is>
      </c>
      <c r="J69" s="154" t="inlineStr">
        <is>
          <t>K5, S3</t>
        </is>
      </c>
      <c r="K69" s="154" t="n"/>
      <c r="L69" s="167" t="n">
        <v>3</v>
      </c>
      <c r="M69" s="169" t="inlineStr">
        <is>
          <t>Yes</t>
        </is>
      </c>
      <c r="N69" s="169" t="inlineStr">
        <is>
          <t>Not applicable</t>
        </is>
      </c>
      <c r="O69" s="168">
        <f>IF(ISNUMBER(L69), IF(OR(ISNUMBER(SEARCH("*Protected Learning*",F69)),ISNUMBER(SEARCH("*Annual Leave*",F69))),O68,O68+L69),"")</f>
        <v/>
      </c>
      <c r="P69" s="168">
        <f>IF(ISNUMBER(O69),$G$9-O69,"")</f>
        <v/>
      </c>
      <c r="Q69" s="170" t="inlineStr">
        <is>
          <t>Yes</t>
        </is>
      </c>
    </row>
    <row r="70" customFormat="1" s="161">
      <c r="C70" s="171" t="n">
        <v>45622</v>
      </c>
      <c r="D70" s="173" t="inlineStr">
        <is>
          <t>24/25</t>
        </is>
      </c>
      <c r="E70" s="172" t="inlineStr">
        <is>
          <t>B4 7AP</t>
        </is>
      </c>
      <c r="F70" s="165" t="inlineStr">
        <is>
          <t>Lecture</t>
        </is>
      </c>
      <c r="G70" s="154" t="inlineStr">
        <is>
          <t>ENG4099</t>
        </is>
      </c>
      <c r="H70" s="154" t="inlineStr">
        <is>
          <t>laplace transform</t>
        </is>
      </c>
      <c r="I70" s="154" t="inlineStr">
        <is>
          <t>Convergence, laplace and invervse laplace</t>
        </is>
      </c>
      <c r="J70" s="161" t="inlineStr">
        <is>
          <t>K1, K2, K6</t>
        </is>
      </c>
      <c r="K70" s="154" t="n"/>
      <c r="L70" s="167" t="n">
        <v>3</v>
      </c>
      <c r="M70" s="169" t="inlineStr">
        <is>
          <t>Yes</t>
        </is>
      </c>
      <c r="N70" s="169" t="inlineStr">
        <is>
          <t>Not applicable</t>
        </is>
      </c>
      <c r="O70" s="168">
        <f>IF(ISNUMBER(L70), IF(OR(ISNUMBER(SEARCH("*Protected Learning*",F70)),ISNUMBER(SEARCH("*Annual Leave*",F70))),O69,O69+L70),"")</f>
        <v/>
      </c>
      <c r="P70" s="168">
        <f>IF(ISNUMBER(O70),$G$9-O70,"")</f>
        <v/>
      </c>
      <c r="Q70" s="170" t="inlineStr">
        <is>
          <t>Yes</t>
        </is>
      </c>
    </row>
    <row r="71" customFormat="1" s="161">
      <c r="C71" s="171" t="n">
        <v>45623</v>
      </c>
      <c r="D71" s="173" t="inlineStr">
        <is>
          <t>24/25</t>
        </is>
      </c>
      <c r="E71" s="172" t="inlineStr">
        <is>
          <t>B4 7AP</t>
        </is>
      </c>
      <c r="F71" s="165" t="inlineStr">
        <is>
          <t>Lecture</t>
        </is>
      </c>
      <c r="G71" s="154" t="inlineStr">
        <is>
          <t>ENG4099</t>
        </is>
      </c>
      <c r="H71" s="154" t="inlineStr">
        <is>
          <t>laplace transform</t>
        </is>
      </c>
      <c r="I71" s="154" t="inlineStr">
        <is>
          <t>Linearity and time derivative</t>
        </is>
      </c>
      <c r="J71" s="154" t="inlineStr">
        <is>
          <t>K1, K2, K6</t>
        </is>
      </c>
      <c r="K71" s="154" t="n"/>
      <c r="L71" s="167" t="n">
        <v>3</v>
      </c>
      <c r="M71" s="169" t="inlineStr">
        <is>
          <t>Yes</t>
        </is>
      </c>
      <c r="N71" s="169" t="inlineStr">
        <is>
          <t>Not applicable</t>
        </is>
      </c>
      <c r="O71" s="168">
        <f>IF(ISNUMBER(L71), IF(OR(ISNUMBER(SEARCH("*Protected Learning*",F71)),ISNUMBER(SEARCH("*Annual Leave*",F71))),O70,O70+L71),"")</f>
        <v/>
      </c>
      <c r="P71" s="168">
        <f>IF(ISNUMBER(O71),$G$9-O71,"")</f>
        <v/>
      </c>
      <c r="Q71" s="170" t="inlineStr">
        <is>
          <t>Yes</t>
        </is>
      </c>
    </row>
    <row r="72" customFormat="1" s="161">
      <c r="C72" s="171" t="n">
        <v>45624</v>
      </c>
      <c r="D72" s="173" t="inlineStr">
        <is>
          <t>24/25</t>
        </is>
      </c>
      <c r="E72" s="172" t="inlineStr">
        <is>
          <t>B4 7AP</t>
        </is>
      </c>
      <c r="F72" s="165" t="inlineStr">
        <is>
          <t>Assignment Writing</t>
        </is>
      </c>
      <c r="G72" s="161" t="inlineStr">
        <is>
          <t>DIG4142</t>
        </is>
      </c>
      <c r="H72" s="154" t="inlineStr">
        <is>
          <t>Writing Report 1 - Measuring Sensor Noise</t>
        </is>
      </c>
      <c r="I72" s="154" t="inlineStr">
        <is>
          <t>Writing abstract and methods</t>
        </is>
      </c>
      <c r="J72" s="154" t="inlineStr">
        <is>
          <t>K2, S2</t>
        </is>
      </c>
      <c r="K72" s="154" t="n"/>
      <c r="L72" s="167" t="n">
        <v>3</v>
      </c>
      <c r="M72" s="169" t="inlineStr">
        <is>
          <t>Yes</t>
        </is>
      </c>
      <c r="N72" s="169" t="inlineStr">
        <is>
          <t>Not applicable</t>
        </is>
      </c>
      <c r="O72" s="168">
        <f>IF(ISNUMBER(L72), IF(OR(ISNUMBER(SEARCH("*Protected Learning*",F72)),ISNUMBER(SEARCH("*Annual Leave*",F72))),O71,O71+L72),"")</f>
        <v/>
      </c>
      <c r="P72" s="168">
        <f>IF(ISNUMBER(O72),$G$9-O72,"")</f>
        <v/>
      </c>
      <c r="Q72" s="170" t="inlineStr">
        <is>
          <t>Yes</t>
        </is>
      </c>
    </row>
    <row r="73" customFormat="1" s="161">
      <c r="C73" s="171" t="n">
        <v>45625</v>
      </c>
      <c r="D73" s="173" t="inlineStr">
        <is>
          <t>24/25</t>
        </is>
      </c>
      <c r="E73" s="172" t="inlineStr">
        <is>
          <t>B4 7AP</t>
        </is>
      </c>
      <c r="F73" s="165" t="inlineStr">
        <is>
          <t>Assignment Writing</t>
        </is>
      </c>
      <c r="G73" s="154" t="inlineStr">
        <is>
          <t>DIG4142</t>
        </is>
      </c>
      <c r="H73" s="154" t="inlineStr">
        <is>
          <t>Writing Report 1 - Measuring Sensor Noise</t>
        </is>
      </c>
      <c r="I73" s="154" t="inlineStr">
        <is>
          <t>Collating results and creating tables and graphs</t>
        </is>
      </c>
      <c r="J73" s="154" t="inlineStr">
        <is>
          <t>K2, S2</t>
        </is>
      </c>
      <c r="K73" s="154" t="n"/>
      <c r="L73" s="167" t="n">
        <v>3</v>
      </c>
      <c r="M73" s="169" t="inlineStr">
        <is>
          <t>Yes</t>
        </is>
      </c>
      <c r="N73" s="169" t="inlineStr">
        <is>
          <t>Not applicable</t>
        </is>
      </c>
      <c r="O73" s="168">
        <f>IF(ISNUMBER(L73), IF(OR(ISNUMBER(SEARCH("*Protected Learning*",F73)),ISNUMBER(SEARCH("*Annual Leave*",F73))),O72,O72+L73),"")</f>
        <v/>
      </c>
      <c r="P73" s="168">
        <f>IF(ISNUMBER(O73),$G$9-O73,"")</f>
        <v/>
      </c>
      <c r="Q73" s="170" t="inlineStr">
        <is>
          <t>Yes</t>
        </is>
      </c>
    </row>
    <row r="74" customFormat="1" s="161">
      <c r="C74" s="171" t="n">
        <v>45629</v>
      </c>
      <c r="D74" s="173" t="inlineStr">
        <is>
          <t>24/25</t>
        </is>
      </c>
      <c r="E74" s="172" t="inlineStr">
        <is>
          <t>SN10 5UE</t>
        </is>
      </c>
      <c r="F74" s="165" t="inlineStr">
        <is>
          <t>Lecture</t>
        </is>
      </c>
      <c r="G74" s="154" t="inlineStr">
        <is>
          <t>ENG4099</t>
        </is>
      </c>
      <c r="H74" s="154" t="inlineStr">
        <is>
          <t>linear algebra</t>
        </is>
      </c>
      <c r="I74" s="154" t="inlineStr">
        <is>
          <t>vectors, matracies</t>
        </is>
      </c>
      <c r="J74" s="154" t="inlineStr">
        <is>
          <t>K1, K2, K6</t>
        </is>
      </c>
      <c r="K74" s="154" t="n"/>
      <c r="L74" s="167" t="n">
        <v>3</v>
      </c>
      <c r="M74" s="169" t="inlineStr">
        <is>
          <t>Yes</t>
        </is>
      </c>
      <c r="N74" s="169" t="inlineStr">
        <is>
          <t>Not applicable</t>
        </is>
      </c>
      <c r="O74" s="168">
        <f>IF(ISNUMBER(L74), IF(OR(ISNUMBER(SEARCH("*Protected Learning*",F74)),ISNUMBER(SEARCH("*Annual Leave*",F74))),O73,O73+L74),"")</f>
        <v/>
      </c>
      <c r="P74" s="168">
        <f>IF(ISNUMBER(O74),$G$9-O74,"")</f>
        <v/>
      </c>
      <c r="Q74" s="170" t="inlineStr">
        <is>
          <t>Yes</t>
        </is>
      </c>
    </row>
    <row r="75" customFormat="1" s="161">
      <c r="C75" s="171" t="n">
        <v>45630</v>
      </c>
      <c r="D75" s="173" t="inlineStr">
        <is>
          <t>24/25</t>
        </is>
      </c>
      <c r="E75" s="172" t="inlineStr">
        <is>
          <t>SN10 5UE</t>
        </is>
      </c>
      <c r="F75" s="165" t="inlineStr">
        <is>
          <t>Assignment Writing</t>
        </is>
      </c>
      <c r="G75" s="154" t="inlineStr">
        <is>
          <t>DIG4142</t>
        </is>
      </c>
      <c r="H75" s="154" t="inlineStr">
        <is>
          <t>Writing Report 1 - Measuring Sensor Noise</t>
        </is>
      </c>
      <c r="I75" s="154" t="inlineStr">
        <is>
          <t xml:space="preserve">Analysing results for Cannon 6D and Cannon 600D </t>
        </is>
      </c>
      <c r="J75" s="154" t="inlineStr">
        <is>
          <t>K2, S2</t>
        </is>
      </c>
      <c r="K75" s="154" t="n"/>
      <c r="L75" s="167" t="n">
        <v>4.75</v>
      </c>
      <c r="M75" s="169" t="inlineStr">
        <is>
          <t>Yes</t>
        </is>
      </c>
      <c r="N75" s="169" t="inlineStr">
        <is>
          <t>Not applicable</t>
        </is>
      </c>
      <c r="O75" s="168">
        <f>IF(ISNUMBER(L75), IF(OR(ISNUMBER(SEARCH("*Protected Learning*",F75)),ISNUMBER(SEARCH("*Annual Leave*",F75))),O74,O74+L75),"")</f>
        <v/>
      </c>
      <c r="P75" s="168">
        <f>IF(ISNUMBER(O75),$G$9-O75,"")</f>
        <v/>
      </c>
      <c r="Q75" s="170" t="inlineStr">
        <is>
          <t>Yes</t>
        </is>
      </c>
    </row>
    <row r="76" customFormat="1" s="161">
      <c r="C76" s="171" t="n">
        <v>45631</v>
      </c>
      <c r="D76" s="173" t="inlineStr">
        <is>
          <t>24/25</t>
        </is>
      </c>
      <c r="E76" s="172" t="inlineStr">
        <is>
          <t>SN10 5UE</t>
        </is>
      </c>
      <c r="F76" s="165" t="inlineStr">
        <is>
          <t>Assignment Writing</t>
        </is>
      </c>
      <c r="G76" s="154" t="inlineStr">
        <is>
          <t>DIG4142</t>
        </is>
      </c>
      <c r="H76" s="154" t="inlineStr">
        <is>
          <t>Writing Report 1 - Measuring Sensor Noise</t>
        </is>
      </c>
      <c r="I76" s="154" t="inlineStr">
        <is>
          <t>Analysing results for the rest of the lenses</t>
        </is>
      </c>
      <c r="J76" s="154" t="inlineStr">
        <is>
          <t>K2, S2</t>
        </is>
      </c>
      <c r="K76" s="154" t="n"/>
      <c r="L76" s="167" t="n">
        <v>4.5</v>
      </c>
      <c r="M76" s="169" t="inlineStr">
        <is>
          <t>Yes</t>
        </is>
      </c>
      <c r="N76" s="169" t="inlineStr">
        <is>
          <t>Not applicable</t>
        </is>
      </c>
      <c r="O76" s="168">
        <f>IF(ISNUMBER(L76), IF(OR(ISNUMBER(SEARCH("*Protected Learning*",F76)),ISNUMBER(SEARCH("*Annual Leave*",F76))),O75,O75+L76),"")</f>
        <v/>
      </c>
      <c r="P76" s="168">
        <f>IF(ISNUMBER(O76),$G$9-O76,"")</f>
        <v/>
      </c>
      <c r="Q76" s="170" t="inlineStr">
        <is>
          <t>Yes</t>
        </is>
      </c>
    </row>
    <row r="77" ht="30" customFormat="1" customHeight="1" s="161">
      <c r="C77" s="171" t="n">
        <v>45632</v>
      </c>
      <c r="D77" s="173" t="inlineStr">
        <is>
          <t>24/25</t>
        </is>
      </c>
      <c r="E77" s="172" t="inlineStr">
        <is>
          <t>SN10 5UE</t>
        </is>
      </c>
      <c r="F77" s="165" t="inlineStr">
        <is>
          <t>Assignment Writing</t>
        </is>
      </c>
      <c r="G77" s="154" t="inlineStr">
        <is>
          <t>DIG4142</t>
        </is>
      </c>
      <c r="H77" s="154" t="inlineStr">
        <is>
          <t>Writing Report 1 - Measuring Sensor Noise</t>
        </is>
      </c>
      <c r="I77" s="154" t="inlineStr">
        <is>
          <t>Writing conclusions and editing to ensure clarity and making finishing touches</t>
        </is>
      </c>
      <c r="J77" s="154" t="inlineStr">
        <is>
          <t>K2, S2</t>
        </is>
      </c>
      <c r="K77" s="154" t="n"/>
      <c r="L77" s="167" t="n">
        <v>1.5</v>
      </c>
      <c r="M77" s="169" t="inlineStr">
        <is>
          <t>Yes</t>
        </is>
      </c>
      <c r="N77" s="169" t="inlineStr">
        <is>
          <t>Not applicable</t>
        </is>
      </c>
      <c r="O77" s="168">
        <f>IF(ISNUMBER(L77), IF(OR(ISNUMBER(SEARCH("*Protected Learning*",F77)),ISNUMBER(SEARCH("*Annual Leave*",F77))),O76,O76+L77),"")</f>
        <v/>
      </c>
      <c r="P77" s="168">
        <f>IF(ISNUMBER(O77),$G$9-O77,"")</f>
        <v/>
      </c>
      <c r="Q77" s="170" t="inlineStr">
        <is>
          <t>Yes</t>
        </is>
      </c>
    </row>
    <row r="78" customFormat="1" s="161">
      <c r="C78" s="171" t="n">
        <v>45633</v>
      </c>
      <c r="D78" s="173" t="inlineStr">
        <is>
          <t>24/25</t>
        </is>
      </c>
      <c r="E78" s="172" t="inlineStr">
        <is>
          <t>SN10 5UE</t>
        </is>
      </c>
      <c r="F78" s="165" t="inlineStr">
        <is>
          <t>Assignment Writing</t>
        </is>
      </c>
      <c r="G78" s="154" t="inlineStr">
        <is>
          <t>CMP4267</t>
        </is>
      </c>
      <c r="H78" s="154" t="inlineStr">
        <is>
          <t>report writing</t>
        </is>
      </c>
      <c r="I78" s="154" t="inlineStr">
        <is>
          <t>Finishing method, and then hardware requirements</t>
        </is>
      </c>
      <c r="J78" s="154" t="inlineStr">
        <is>
          <t>K5, S3</t>
        </is>
      </c>
      <c r="K78" s="154" t="n"/>
      <c r="L78" s="167" t="n">
        <v>1</v>
      </c>
      <c r="M78" s="169" t="inlineStr">
        <is>
          <t>Yes</t>
        </is>
      </c>
      <c r="N78" s="169" t="inlineStr">
        <is>
          <t>Not applicable</t>
        </is>
      </c>
      <c r="O78" s="168">
        <f>IF(ISNUMBER(L78), IF(OR(ISNUMBER(SEARCH("*Protected Learning*",F78)),ISNUMBER(SEARCH("*Annual Leave*",F78))),O77,O77+L78),"")</f>
        <v/>
      </c>
      <c r="P78" s="168">
        <f>IF(ISNUMBER(O78),$G$9-O78,"")</f>
        <v/>
      </c>
      <c r="Q78" s="170" t="inlineStr">
        <is>
          <t>Yes</t>
        </is>
      </c>
    </row>
    <row r="79" ht="30" customFormat="1" customHeight="1" s="161">
      <c r="C79" s="171" t="n">
        <v>45634</v>
      </c>
      <c r="D79" s="173" t="inlineStr">
        <is>
          <t>24/25</t>
        </is>
      </c>
      <c r="E79" s="172" t="inlineStr">
        <is>
          <t>SN10 5UE</t>
        </is>
      </c>
      <c r="F79" s="165" t="inlineStr">
        <is>
          <t>Assignment Writing</t>
        </is>
      </c>
      <c r="G79" s="154" t="inlineStr">
        <is>
          <t>CMP4267</t>
        </is>
      </c>
      <c r="H79" s="154" t="inlineStr">
        <is>
          <t>report writing</t>
        </is>
      </c>
      <c r="I79" s="154" t="inlineStr">
        <is>
          <t>Concluding results, and ensuring references are up to date</t>
        </is>
      </c>
      <c r="J79" s="154" t="inlineStr">
        <is>
          <t>K5, S3</t>
        </is>
      </c>
      <c r="K79" s="154" t="n"/>
      <c r="L79" s="167" t="n">
        <v>2.75</v>
      </c>
      <c r="M79" s="169" t="inlineStr">
        <is>
          <t>Yes</t>
        </is>
      </c>
      <c r="N79" s="169" t="inlineStr">
        <is>
          <t>Not applicable</t>
        </is>
      </c>
      <c r="O79" s="168">
        <f>IF(ISNUMBER(L79), IF(OR(ISNUMBER(SEARCH("*Protected Learning*",F79)),ISNUMBER(SEARCH("*Annual Leave*",F79))),O78,O78+L79),"")</f>
        <v/>
      </c>
      <c r="P79" s="168">
        <f>IF(ISNUMBER(O79),$G$9-O79,"")</f>
        <v/>
      </c>
      <c r="Q79" s="170" t="inlineStr">
        <is>
          <t>Yes</t>
        </is>
      </c>
    </row>
    <row r="80" customFormat="1" s="161">
      <c r="C80" s="171" t="n">
        <v>45635</v>
      </c>
      <c r="D80" s="173" t="inlineStr">
        <is>
          <t>24/25</t>
        </is>
      </c>
      <c r="E80" s="172" t="inlineStr">
        <is>
          <t>SN10 5UE</t>
        </is>
      </c>
      <c r="F80" s="165" t="inlineStr">
        <is>
          <t>Assignment Writing</t>
        </is>
      </c>
      <c r="G80" s="154" t="inlineStr">
        <is>
          <t>CMP4267</t>
        </is>
      </c>
      <c r="H80" s="154" t="inlineStr">
        <is>
          <t>report writing</t>
        </is>
      </c>
      <c r="I80" s="154" t="inlineStr">
        <is>
          <t>Writing conclusion</t>
        </is>
      </c>
      <c r="J80" s="154" t="inlineStr">
        <is>
          <t>K5, S3</t>
        </is>
      </c>
      <c r="K80" s="154" t="n"/>
      <c r="L80" s="167" t="n">
        <v>4</v>
      </c>
      <c r="M80" s="169" t="inlineStr">
        <is>
          <t>Yes</t>
        </is>
      </c>
      <c r="N80" s="169" t="inlineStr">
        <is>
          <t>Not applicable</t>
        </is>
      </c>
      <c r="O80" s="168">
        <f>IF(ISNUMBER(L80), IF(OR(ISNUMBER(SEARCH("*Protected Learning*",F80)),ISNUMBER(SEARCH("*Annual Leave*",F80))),O79,O79+L80),"")</f>
        <v/>
      </c>
      <c r="P80" s="168">
        <f>IF(ISNUMBER(O80),$G$9-O80,"")</f>
        <v/>
      </c>
      <c r="Q80" s="170" t="inlineStr">
        <is>
          <t>Yes</t>
        </is>
      </c>
    </row>
    <row r="81" customFormat="1" s="161">
      <c r="C81" s="171" t="n">
        <v>45636</v>
      </c>
      <c r="D81" s="173" t="inlineStr">
        <is>
          <t>24/25</t>
        </is>
      </c>
      <c r="E81" s="172" t="inlineStr">
        <is>
          <t>SN10 5UE</t>
        </is>
      </c>
      <c r="F81" s="165" t="inlineStr">
        <is>
          <t>Revision</t>
        </is>
      </c>
      <c r="G81" s="154" t="inlineStr">
        <is>
          <t>ENG4099</t>
        </is>
      </c>
      <c r="H81" s="154" t="inlineStr">
        <is>
          <t>revision for exam</t>
        </is>
      </c>
      <c r="I81" s="154" t="inlineStr">
        <is>
          <t>Complex numbers and differential equations</t>
        </is>
      </c>
      <c r="J81" s="154" t="inlineStr">
        <is>
          <t>K1, K2, K6</t>
        </is>
      </c>
      <c r="K81" s="154" t="n"/>
      <c r="L81" s="167" t="n">
        <v>0.5</v>
      </c>
      <c r="M81" s="169" t="inlineStr">
        <is>
          <t>Yes</t>
        </is>
      </c>
      <c r="N81" s="169" t="inlineStr">
        <is>
          <t>Not applicable</t>
        </is>
      </c>
      <c r="O81" s="168">
        <f>IF(ISNUMBER(L81), IF(OR(ISNUMBER(SEARCH("*Protected Learning*",F81)),ISNUMBER(SEARCH("*Annual Leave*",F81))),O80,O80+L81),"")</f>
        <v/>
      </c>
      <c r="P81" s="168">
        <f>IF(ISNUMBER(O81),$G$9-O81,"")</f>
        <v/>
      </c>
      <c r="Q81" s="170" t="inlineStr">
        <is>
          <t>Yes</t>
        </is>
      </c>
    </row>
    <row r="82" customFormat="1" s="161">
      <c r="C82" s="175" t="inlineStr">
        <is>
          <t>16/12/2024</t>
        </is>
      </c>
      <c r="D82" s="176" t="inlineStr">
        <is>
          <t>24/25</t>
        </is>
      </c>
      <c r="E82" s="177" t="inlineStr">
        <is>
          <t>WR11 4YB</t>
        </is>
      </c>
      <c r="F82" s="178" t="inlineStr">
        <is>
          <t>Combination of activities</t>
        </is>
      </c>
      <c r="G82" s="154" t="inlineStr">
        <is>
          <t>n/a</t>
        </is>
      </c>
      <c r="H82" s="179" t="inlineStr">
        <is>
          <t>BBC Wood Norton - Maintenance Training</t>
        </is>
      </c>
      <c r="I82" s="179" t="inlineStr">
        <is>
          <t>Soldering, electrical safety</t>
        </is>
      </c>
      <c r="J82" s="179" t="inlineStr">
        <is>
          <t>K4-7, S1-2</t>
        </is>
      </c>
      <c r="K82" s="179" t="inlineStr">
        <is>
          <t> </t>
        </is>
      </c>
      <c r="L82" s="180" t="n">
        <v>9</v>
      </c>
      <c r="M82" s="169" t="inlineStr">
        <is>
          <t>Yes</t>
        </is>
      </c>
      <c r="N82" s="169" t="inlineStr">
        <is>
          <t>Not applicable</t>
        </is>
      </c>
      <c r="O82" s="168">
        <f>IF(ISNUMBER(L82), IF(OR(ISNUMBER(SEARCH("*Protected Learning*",F82)),ISNUMBER(SEARCH("*Annual Leave*",F82))),O81,O81+L82),"")</f>
        <v/>
      </c>
      <c r="P82" s="168">
        <f>IF(ISNUMBER(O82),$G$9-O82,"")</f>
        <v/>
      </c>
      <c r="Q82" s="170" t="inlineStr">
        <is>
          <t>Yes</t>
        </is>
      </c>
    </row>
    <row r="83" customFormat="1" s="161">
      <c r="C83" s="175" t="inlineStr">
        <is>
          <t>17/12/2024</t>
        </is>
      </c>
      <c r="D83" s="181" t="inlineStr">
        <is>
          <t>24/25</t>
        </is>
      </c>
      <c r="E83" s="182" t="inlineStr">
        <is>
          <t>WR11 4YB</t>
        </is>
      </c>
      <c r="F83" s="178" t="inlineStr">
        <is>
          <t>Combination of activities</t>
        </is>
      </c>
      <c r="G83" s="154" t="inlineStr">
        <is>
          <t>n/a</t>
        </is>
      </c>
      <c r="H83" s="183" t="inlineStr">
        <is>
          <t>BBC Wood Norton - Maintenance Training</t>
        </is>
      </c>
      <c r="I83" s="183" t="inlineStr">
        <is>
          <t>Soldering, electrical safety</t>
        </is>
      </c>
      <c r="J83" s="183" t="inlineStr">
        <is>
          <t>K4-7, S1-2</t>
        </is>
      </c>
      <c r="K83" s="183" t="inlineStr">
        <is>
          <t> </t>
        </is>
      </c>
      <c r="L83" s="180" t="n">
        <v>9</v>
      </c>
      <c r="M83" s="169" t="inlineStr">
        <is>
          <t>Yes</t>
        </is>
      </c>
      <c r="N83" s="169" t="inlineStr">
        <is>
          <t>Not applicable</t>
        </is>
      </c>
      <c r="O83" s="168">
        <f>IF(ISNUMBER(L83), IF(OR(ISNUMBER(SEARCH("*Protected Learning*",F83)),ISNUMBER(SEARCH("*Annual Leave*",F83))),O82,O82+L83),"")</f>
        <v/>
      </c>
      <c r="P83" s="168">
        <f>IF(ISNUMBER(O83),$G$9-O83,"")</f>
        <v/>
      </c>
      <c r="Q83" s="170" t="inlineStr">
        <is>
          <t>Yes</t>
        </is>
      </c>
    </row>
    <row r="84" ht="30" customFormat="1" customHeight="1" s="161">
      <c r="C84" s="175" t="inlineStr">
        <is>
          <t>18/12/2024</t>
        </is>
      </c>
      <c r="D84" s="181" t="inlineStr">
        <is>
          <t>24/25</t>
        </is>
      </c>
      <c r="E84" s="182" t="inlineStr">
        <is>
          <t>WR11 4YB</t>
        </is>
      </c>
      <c r="F84" s="178" t="inlineStr">
        <is>
          <t>Combination of activities</t>
        </is>
      </c>
      <c r="G84" s="154" t="inlineStr">
        <is>
          <t>n/a</t>
        </is>
      </c>
      <c r="H84" s="183" t="inlineStr">
        <is>
          <t>BBC Wood Norton - Maintenance Training</t>
        </is>
      </c>
      <c r="I84" s="183" t="inlineStr">
        <is>
          <t xml:space="preserve">Setting up types of network, and understanding of network infrastructure. </t>
        </is>
      </c>
      <c r="J84" s="183" t="inlineStr">
        <is>
          <t>K4-7, S1-2</t>
        </is>
      </c>
      <c r="K84" s="183" t="inlineStr">
        <is>
          <t>More training in networking</t>
        </is>
      </c>
      <c r="L84" s="180" t="n">
        <v>9</v>
      </c>
      <c r="M84" s="169" t="inlineStr">
        <is>
          <t>Yes</t>
        </is>
      </c>
      <c r="N84" s="169" t="inlineStr">
        <is>
          <t>Not applicable</t>
        </is>
      </c>
      <c r="O84" s="168">
        <f>IF(ISNUMBER(L84), IF(OR(ISNUMBER(SEARCH("*Protected Learning*",F84)),ISNUMBER(SEARCH("*Annual Leave*",F84))),O83,O83+L84),"")</f>
        <v/>
      </c>
      <c r="P84" s="168">
        <f>IF(ISNUMBER(O84),$G$9-O84,"")</f>
        <v/>
      </c>
      <c r="Q84" s="170" t="inlineStr">
        <is>
          <t>Yes</t>
        </is>
      </c>
    </row>
    <row r="85" ht="30" customFormat="1" customHeight="1" s="161">
      <c r="C85" s="175" t="inlineStr">
        <is>
          <t>19/12/2024</t>
        </is>
      </c>
      <c r="D85" s="181" t="inlineStr">
        <is>
          <t>24/25</t>
        </is>
      </c>
      <c r="E85" s="182" t="inlineStr">
        <is>
          <t>WR11 4YB</t>
        </is>
      </c>
      <c r="F85" s="178" t="inlineStr">
        <is>
          <t>Combination of activities</t>
        </is>
      </c>
      <c r="G85" s="154" t="inlineStr">
        <is>
          <t>n/a</t>
        </is>
      </c>
      <c r="H85" s="183" t="inlineStr">
        <is>
          <t>BBC Wood Norton - Maintenance Training</t>
        </is>
      </c>
      <c r="I85" s="183" t="inlineStr">
        <is>
          <t xml:space="preserve">Setting up types of network, and understanding of network infrastructure. </t>
        </is>
      </c>
      <c r="J85" s="183" t="inlineStr">
        <is>
          <t>K4-7, S1-2</t>
        </is>
      </c>
      <c r="K85" s="183" t="inlineStr">
        <is>
          <t>More training in networking</t>
        </is>
      </c>
      <c r="L85" s="180" t="n">
        <v>5.5</v>
      </c>
      <c r="M85" s="169" t="inlineStr">
        <is>
          <t>Yes</t>
        </is>
      </c>
      <c r="N85" s="169" t="inlineStr">
        <is>
          <t>Not applicable</t>
        </is>
      </c>
      <c r="O85" s="168">
        <f>IF(ISNUMBER(L85), IF(OR(ISNUMBER(SEARCH("*Protected Learning*",F85)),ISNUMBER(SEARCH("*Annual Leave*",F85))),O84,O84+L85),"")</f>
        <v/>
      </c>
      <c r="P85" s="168">
        <f>IF(ISNUMBER(O85),$G$9-O85,"")</f>
        <v/>
      </c>
      <c r="Q85" s="170" t="inlineStr">
        <is>
          <t>Yes</t>
        </is>
      </c>
    </row>
    <row r="86" ht="60" customFormat="1" customHeight="1" s="161">
      <c r="C86" s="175" t="n">
        <v>45692</v>
      </c>
      <c r="D86" s="181" t="inlineStr">
        <is>
          <t>24/25</t>
        </is>
      </c>
      <c r="E86" s="182" t="inlineStr">
        <is>
          <t>B1 1RF</t>
        </is>
      </c>
      <c r="F86" s="178" t="inlineStr">
        <is>
          <t>External Practice Exposure</t>
        </is>
      </c>
      <c r="G86" s="154" t="inlineStr">
        <is>
          <t>n/a</t>
        </is>
      </c>
      <c r="H86" s="183" t="inlineStr">
        <is>
          <t>BBC Birmingham - Outside Broadcast Training</t>
        </is>
      </c>
      <c r="I86" s="183" t="inlineStr">
        <is>
          <t xml:space="preserve">Learning about how to set up an OB and understanding how all the aspects, such as practical issues like where to park the OB trucks, to technical ones, like how to connect all the microphones over a vast site together. </t>
        </is>
      </c>
      <c r="J86" s="183" t="inlineStr">
        <is>
          <t>K1,2,7,8, S1-3</t>
        </is>
      </c>
      <c r="K86" s="183" t="inlineStr">
        <is>
          <t>Work on a live OB</t>
        </is>
      </c>
      <c r="L86" s="180" t="n">
        <v>9</v>
      </c>
      <c r="M86" s="169" t="inlineStr">
        <is>
          <t>Yes</t>
        </is>
      </c>
      <c r="N86" s="169" t="inlineStr">
        <is>
          <t>Not applicable</t>
        </is>
      </c>
      <c r="O86" s="168">
        <f>IF(ISNUMBER(L86), IF(OR(ISNUMBER(SEARCH("*Protected Learning*",F86)),ISNUMBER(SEARCH("*Annual Leave*",F86))),O85,O85+L86),"")</f>
        <v/>
      </c>
      <c r="P86" s="168">
        <f>IF(ISNUMBER(O86),$G$9-O86,"")</f>
        <v/>
      </c>
      <c r="Q86" s="170" t="inlineStr">
        <is>
          <t>Yes</t>
        </is>
      </c>
    </row>
    <row r="87" ht="60" customFormat="1" customHeight="1" s="161">
      <c r="C87" s="175" t="n">
        <v>45693</v>
      </c>
      <c r="D87" s="181" t="inlineStr">
        <is>
          <t>24/25</t>
        </is>
      </c>
      <c r="E87" s="182" t="inlineStr">
        <is>
          <t>B1 1RF</t>
        </is>
      </c>
      <c r="F87" s="178" t="inlineStr">
        <is>
          <t>External Practice Exposure</t>
        </is>
      </c>
      <c r="G87" s="154" t="inlineStr">
        <is>
          <t>n/a</t>
        </is>
      </c>
      <c r="H87" s="183" t="inlineStr">
        <is>
          <t>BBC Birmingham - Outside Broadcast Training</t>
        </is>
      </c>
      <c r="I87" s="183" t="inlineStr">
        <is>
          <t xml:space="preserve">Learning about how to set up an OB and understanding how all the aspects, such as practical issues like where to park the OB trucks, to technical ones, like how to connect all the microphones over a vast site together. </t>
        </is>
      </c>
      <c r="J87" s="183" t="inlineStr">
        <is>
          <t>K1,2,7,8, S1-3</t>
        </is>
      </c>
      <c r="K87" s="183" t="inlineStr">
        <is>
          <t>Work on a live OB</t>
        </is>
      </c>
      <c r="L87" s="180" t="n">
        <v>9</v>
      </c>
      <c r="M87" s="169" t="inlineStr">
        <is>
          <t>Yes</t>
        </is>
      </c>
      <c r="N87" s="169" t="inlineStr">
        <is>
          <t>Not applicable</t>
        </is>
      </c>
      <c r="O87" s="168">
        <f>IF(ISNUMBER(L87), IF(OR(ISNUMBER(SEARCH("*Protected Learning*",F87)),ISNUMBER(SEARCH("*Annual Leave*",F87))),O86,O86+L87),"")</f>
        <v/>
      </c>
      <c r="P87" s="168">
        <f>IF(ISNUMBER(O87),$G$9-O87,"")</f>
        <v/>
      </c>
      <c r="Q87" s="170" t="inlineStr">
        <is>
          <t>Yes</t>
        </is>
      </c>
    </row>
    <row r="88" ht="60" customFormat="1" customHeight="1" s="161">
      <c r="C88" s="175" t="inlineStr">
        <is>
          <t>18/02/2025</t>
        </is>
      </c>
      <c r="D88" s="181" t="inlineStr">
        <is>
          <t>24/25</t>
        </is>
      </c>
      <c r="E88" s="182" t="inlineStr">
        <is>
          <t>CF10 1FS</t>
        </is>
      </c>
      <c r="F88" s="178" t="inlineStr">
        <is>
          <t>Lecture</t>
        </is>
      </c>
      <c r="G88" s="154" t="inlineStr">
        <is>
          <t>n/a</t>
        </is>
      </c>
      <c r="H88" s="183" t="inlineStr">
        <is>
          <t>BBC Wales - Electrical Safety Training</t>
        </is>
      </c>
      <c r="I88" s="183" t="inlineStr">
        <is>
          <t xml:space="preserve">The law, competance, dangers of electricity, voltage, 230vs240, plugs and extension leads, earthing, fuses, RCDs, isolating transformers, working on live equipment, </t>
        </is>
      </c>
      <c r="J88" s="183" t="inlineStr">
        <is>
          <t>K5-7, S1-2</t>
        </is>
      </c>
      <c r="K88" s="183" t="inlineStr">
        <is>
          <t xml:space="preserve">More practical experience. </t>
        </is>
      </c>
      <c r="L88" s="180" t="n">
        <v>9</v>
      </c>
      <c r="M88" s="169" t="inlineStr">
        <is>
          <t>Yes</t>
        </is>
      </c>
      <c r="N88" s="169" t="inlineStr">
        <is>
          <t>Not applicable</t>
        </is>
      </c>
      <c r="O88" s="168">
        <f>IF(ISNUMBER(L88), IF(OR(ISNUMBER(SEARCH("*Protected Learning*",F88)),ISNUMBER(SEARCH("*Annual Leave*",F88))),O87,O87+L88),"")</f>
        <v/>
      </c>
      <c r="P88" s="168">
        <f>IF(ISNUMBER(O88),$G$9-O88,"")</f>
        <v/>
      </c>
      <c r="Q88" s="170" t="inlineStr">
        <is>
          <t>Yes</t>
        </is>
      </c>
    </row>
    <row r="89" ht="75" customFormat="1" customHeight="1" s="161">
      <c r="C89" s="175" t="inlineStr">
        <is>
          <t>19/02/2025</t>
        </is>
      </c>
      <c r="D89" s="181" t="inlineStr">
        <is>
          <t>24/25</t>
        </is>
      </c>
      <c r="E89" s="182" t="inlineStr">
        <is>
          <t>CF10 1FS</t>
        </is>
      </c>
      <c r="F89" s="178" t="inlineStr">
        <is>
          <t>External Practice Exposure</t>
        </is>
      </c>
      <c r="G89" s="154" t="inlineStr">
        <is>
          <t>n/a</t>
        </is>
      </c>
      <c r="H89" s="183" t="inlineStr">
        <is>
          <t>BBC Wales - Tour of Roath Lock, and observed gallery for Wales Today News @1 opt</t>
        </is>
      </c>
      <c r="I89" s="183" t="inlineStr">
        <is>
          <t xml:space="preserve">How sets are created, and constructed. Also how positioning of cameras is critial to reducing cost, and maximising the AMs experience whilst watching the show. Also saw how the News at One Wales Today opt-out was conducted, with pin-point timing. </t>
        </is>
      </c>
      <c r="J89" s="183" t="inlineStr">
        <is>
          <t>K2,7,8</t>
        </is>
      </c>
      <c r="K89" s="183" t="inlineStr">
        <is>
          <t> </t>
        </is>
      </c>
      <c r="L89" s="180" t="n">
        <v>7</v>
      </c>
      <c r="M89" s="169" t="inlineStr">
        <is>
          <t>Yes</t>
        </is>
      </c>
      <c r="N89" s="169" t="inlineStr">
        <is>
          <t>Not applicable</t>
        </is>
      </c>
      <c r="O89" s="168">
        <f>IF(ISNUMBER(L89), IF(OR(ISNUMBER(SEARCH("*Protected Learning*",F89)),ISNUMBER(SEARCH("*Annual Leave*",F89))),O88,O88+L89),"")</f>
        <v/>
      </c>
      <c r="P89" s="168">
        <f>IF(ISNUMBER(O89),$G$9-O89,"")</f>
        <v/>
      </c>
      <c r="Q89" s="170" t="inlineStr">
        <is>
          <t>Yes</t>
        </is>
      </c>
    </row>
    <row r="90" customFormat="1" s="161">
      <c r="C90" s="171" t="n">
        <v>45743</v>
      </c>
      <c r="D90" s="173" t="inlineStr">
        <is>
          <t>24/25</t>
        </is>
      </c>
      <c r="E90" s="172" t="inlineStr">
        <is>
          <t>M502QH</t>
        </is>
      </c>
      <c r="F90" s="165" t="inlineStr">
        <is>
          <t>Other</t>
        </is>
      </c>
      <c r="G90" s="154" t="inlineStr">
        <is>
          <t>n/a</t>
        </is>
      </c>
      <c r="H90" s="154" t="inlineStr">
        <is>
          <t>Keeping OTJ Log up to date</t>
        </is>
      </c>
      <c r="I90" s="154" t="inlineStr">
        <is>
          <t>This week's work</t>
        </is>
      </c>
      <c r="J90" s="154" t="inlineStr">
        <is>
          <t>B1</t>
        </is>
      </c>
      <c r="K90" s="154" t="n"/>
      <c r="L90" s="167" t="n">
        <v>4</v>
      </c>
      <c r="M90" s="169" t="inlineStr">
        <is>
          <t>Yes</t>
        </is>
      </c>
      <c r="N90" s="169" t="inlineStr">
        <is>
          <t>Not applicable</t>
        </is>
      </c>
      <c r="O90" s="168">
        <f>IF(ISNUMBER(L90), IF(OR(ISNUMBER(SEARCH("*Protected Learning*",F90)),ISNUMBER(SEARCH("*Annual Leave*",F90))),O89,O89+L90),"")</f>
        <v/>
      </c>
      <c r="P90" s="168">
        <f>IF(ISNUMBER(O90),$G$9-O90,"")</f>
        <v/>
      </c>
      <c r="Q90" s="170" t="inlineStr">
        <is>
          <t>Yes</t>
        </is>
      </c>
    </row>
    <row r="91" customFormat="1" s="161">
      <c r="C91" s="171" t="n">
        <v>45747</v>
      </c>
      <c r="D91" s="173" t="inlineStr">
        <is>
          <t>24/25</t>
        </is>
      </c>
      <c r="E91" s="172" t="inlineStr">
        <is>
          <t>B4 7AP</t>
        </is>
      </c>
      <c r="F91" s="165" t="inlineStr">
        <is>
          <t>Lecture</t>
        </is>
      </c>
      <c r="G91" s="154" t="inlineStr">
        <is>
          <t>ENG4098</t>
        </is>
      </c>
      <c r="H91" s="161" t="inlineStr">
        <is>
          <t>Introduction</t>
        </is>
      </c>
      <c r="I91" s="161" t="inlineStr">
        <is>
          <t>Understanding the UK’s energy generation landscape</t>
        </is>
      </c>
      <c r="J91" s="154" t="inlineStr">
        <is>
          <t>K6, S2</t>
        </is>
      </c>
      <c r="K91" s="154" t="n"/>
      <c r="L91" s="167" t="n">
        <v>3</v>
      </c>
      <c r="M91" s="169" t="inlineStr">
        <is>
          <t>Yes</t>
        </is>
      </c>
      <c r="N91" s="169" t="inlineStr">
        <is>
          <t>Not applicable</t>
        </is>
      </c>
      <c r="O91" s="168">
        <f>IF(ISNUMBER(L90), IF(OR(ISNUMBER(SEARCH("*Protected Learning*",F90)),ISNUMBER(SEARCH("*Annual Leave*",F90))),O90,O90+L90),"")</f>
        <v/>
      </c>
      <c r="P91" s="168">
        <f>IF(ISNUMBER(O91),$G$9-O91,"")</f>
        <v/>
      </c>
      <c r="Q91" s="170" t="inlineStr">
        <is>
          <t>Yes</t>
        </is>
      </c>
    </row>
    <row r="92" customFormat="1" s="161">
      <c r="C92" s="171" t="n">
        <v>45747</v>
      </c>
      <c r="D92" s="173" t="inlineStr">
        <is>
          <t>24/25</t>
        </is>
      </c>
      <c r="E92" s="172" t="inlineStr">
        <is>
          <t>B4 7AP</t>
        </is>
      </c>
      <c r="F92" s="165" t="inlineStr">
        <is>
          <t>Lecture</t>
        </is>
      </c>
      <c r="G92" s="154" t="inlineStr">
        <is>
          <t>DIG4143</t>
        </is>
      </c>
      <c r="H92" s="154" t="inlineStr">
        <is>
          <t>Introduction</t>
        </is>
      </c>
      <c r="I92" s="154" t="inlineStr">
        <is>
          <t>Top trends of broadcast technology</t>
        </is>
      </c>
      <c r="J92" s="154" t="inlineStr">
        <is>
          <t>K1,2,8, S2</t>
        </is>
      </c>
      <c r="K92" s="154" t="n"/>
      <c r="L92" s="167" t="n">
        <v>3</v>
      </c>
      <c r="M92" s="169" t="inlineStr">
        <is>
          <t>Yes</t>
        </is>
      </c>
      <c r="N92" s="169" t="inlineStr">
        <is>
          <t>Not applicable</t>
        </is>
      </c>
      <c r="O92" s="168">
        <f>IF(ISNUMBER(L91), IF(OR(ISNUMBER(SEARCH("*Protected Learning*",F91)),ISNUMBER(SEARCH("*Annual Leave*",F91))),O91,O91+L91),"")</f>
        <v/>
      </c>
      <c r="P92" s="168">
        <f>IF(ISNUMBER(O92),$G$9-O92,"")</f>
        <v/>
      </c>
      <c r="Q92" s="170" t="inlineStr">
        <is>
          <t>Yes</t>
        </is>
      </c>
    </row>
    <row r="93" ht="30" customFormat="1" customHeight="1" s="161">
      <c r="C93" s="171" t="n">
        <v>45748</v>
      </c>
      <c r="D93" s="173" t="inlineStr">
        <is>
          <t>24/25</t>
        </is>
      </c>
      <c r="E93" s="172" t="inlineStr">
        <is>
          <t>B4 7AP</t>
        </is>
      </c>
      <c r="F93" s="165" t="inlineStr">
        <is>
          <t>Lecture</t>
        </is>
      </c>
      <c r="G93" s="154" t="inlineStr">
        <is>
          <t>CMP4286 / Cisco CCNA1</t>
        </is>
      </c>
      <c r="H93" s="154" t="inlineStr">
        <is>
          <t>Networks today, switch config, protocols</t>
        </is>
      </c>
      <c r="I93" s="154" t="inlineStr">
        <is>
          <t>Topolgies, LAN/WAN, Architeture, Security, IOS, TCP/IP</t>
        </is>
      </c>
      <c r="J93" s="154" t="inlineStr">
        <is>
          <t>K4,5, S3</t>
        </is>
      </c>
      <c r="K93" s="154" t="n"/>
      <c r="L93" s="167" t="n">
        <v>6</v>
      </c>
      <c r="M93" s="169" t="inlineStr">
        <is>
          <t>Yes</t>
        </is>
      </c>
      <c r="N93" s="169" t="inlineStr">
        <is>
          <t>Not applicable</t>
        </is>
      </c>
      <c r="O93" s="168">
        <f>IF(ISNUMBER(L92), IF(OR(ISNUMBER(SEARCH("*Protected Learning*",F92)),ISNUMBER(SEARCH("*Annual Leave*",F92))),O92,O92+L92),"")</f>
        <v/>
      </c>
      <c r="P93" s="168">
        <f>IF(ISNUMBER(O93),$G$9-O93,"")</f>
        <v/>
      </c>
      <c r="Q93" s="170" t="inlineStr">
        <is>
          <t>Yes</t>
        </is>
      </c>
    </row>
    <row r="94" ht="30" customFormat="1" customHeight="1" s="161">
      <c r="C94" s="171" t="n">
        <v>45749</v>
      </c>
      <c r="D94" s="173" t="inlineStr">
        <is>
          <t>24/25</t>
        </is>
      </c>
      <c r="E94" s="172" t="inlineStr">
        <is>
          <t>B4 7AP</t>
        </is>
      </c>
      <c r="F94" s="165" t="inlineStr">
        <is>
          <t>Lecture</t>
        </is>
      </c>
      <c r="G94" s="154" t="inlineStr">
        <is>
          <t>CMP4286 / Cisco CCNA1</t>
        </is>
      </c>
      <c r="H94" s="154" t="inlineStr">
        <is>
          <t>Physical layer, data link layer, ethernet, network layer</t>
        </is>
      </c>
      <c r="I94" s="154" t="inlineStr">
        <is>
          <t>Bandwidth, types of cables, Duplex, MAC, Frames, Unicast/Bcast, Straight/Cut through, default gateway</t>
        </is>
      </c>
      <c r="J94" s="154" t="inlineStr">
        <is>
          <t>K4,5, S3</t>
        </is>
      </c>
      <c r="K94" s="154" t="n"/>
      <c r="L94" s="167" t="n">
        <v>6</v>
      </c>
      <c r="M94" s="169" t="inlineStr">
        <is>
          <t>Yes</t>
        </is>
      </c>
      <c r="N94" s="169" t="inlineStr">
        <is>
          <t>Not applicable</t>
        </is>
      </c>
      <c r="O94" s="168">
        <f>IF(ISNUMBER(L93), IF(OR(ISNUMBER(SEARCH("*Protected Learning*",F93)),ISNUMBER(SEARCH("*Annual Leave*",F93))),O93,O93+L93),"")</f>
        <v/>
      </c>
      <c r="P94" s="168">
        <f>IF(ISNUMBER(O94),$G$9-O94,"")</f>
        <v/>
      </c>
      <c r="Q94" s="170" t="inlineStr">
        <is>
          <t>Yes</t>
        </is>
      </c>
    </row>
    <row r="95" ht="30" customFormat="1" customHeight="1" s="161">
      <c r="C95" s="171" t="n">
        <v>45750</v>
      </c>
      <c r="D95" s="173" t="inlineStr">
        <is>
          <t>24/25</t>
        </is>
      </c>
      <c r="E95" s="172" t="inlineStr">
        <is>
          <t>B4 7AP</t>
        </is>
      </c>
      <c r="F95" s="165" t="inlineStr">
        <is>
          <t>Lecture</t>
        </is>
      </c>
      <c r="G95" s="154" t="inlineStr">
        <is>
          <t>CMP4286 / Cisco CCNA1</t>
        </is>
      </c>
      <c r="H95" s="154" t="inlineStr">
        <is>
          <t>Address resolution, IPv4</t>
        </is>
      </c>
      <c r="I95" s="154" t="inlineStr">
        <is>
          <t>ARP, Classes, prefixes, subnetting, NAT</t>
        </is>
      </c>
      <c r="J95" s="154" t="inlineStr">
        <is>
          <t>K4,5, S3</t>
        </is>
      </c>
      <c r="K95" s="154" t="n"/>
      <c r="L95" s="167" t="n">
        <v>6</v>
      </c>
      <c r="M95" s="169" t="inlineStr">
        <is>
          <t>Yes</t>
        </is>
      </c>
      <c r="N95" s="169" t="inlineStr">
        <is>
          <t>Not applicable</t>
        </is>
      </c>
      <c r="O95" s="168">
        <f>IF(ISNUMBER(L94), IF(OR(ISNUMBER(SEARCH("*Protected Learning*",F94)),ISNUMBER(SEARCH("*Annual Leave*",F94))),O94,O94+L94),"")</f>
        <v/>
      </c>
      <c r="P95" s="168">
        <f>IF(ISNUMBER(O95),$G$9-O95,"")</f>
        <v/>
      </c>
      <c r="Q95" s="170" t="inlineStr">
        <is>
          <t>Yes</t>
        </is>
      </c>
    </row>
    <row r="96" ht="30" customFormat="1" customHeight="1" s="161">
      <c r="C96" s="171" t="n">
        <v>45751</v>
      </c>
      <c r="D96" s="173" t="inlineStr">
        <is>
          <t>24/25</t>
        </is>
      </c>
      <c r="E96" s="172" t="inlineStr">
        <is>
          <t>B4 7AP</t>
        </is>
      </c>
      <c r="F96" s="165" t="inlineStr">
        <is>
          <t>Lecture</t>
        </is>
      </c>
      <c r="G96" s="154" t="inlineStr">
        <is>
          <t>CMP4286 / Cisco CCNA1</t>
        </is>
      </c>
      <c r="H96" s="154" t="inlineStr">
        <is>
          <t>IPv6, ICMP</t>
        </is>
      </c>
      <c r="I96" s="154" t="inlineStr">
        <is>
          <t>Overview, format of address, IPv6 on cisco</t>
        </is>
      </c>
      <c r="J96" s="154" t="inlineStr">
        <is>
          <t>K4,5, S3</t>
        </is>
      </c>
      <c r="K96" s="154" t="n"/>
      <c r="L96" s="167" t="n">
        <v>6</v>
      </c>
      <c r="M96" s="169" t="inlineStr">
        <is>
          <t>Yes</t>
        </is>
      </c>
      <c r="N96" s="169" t="inlineStr">
        <is>
          <t>Not applicable</t>
        </is>
      </c>
      <c r="O96" s="168">
        <f>IF(ISNUMBER(L95), IF(OR(ISNUMBER(SEARCH("*Protected Learning*",F95)),ISNUMBER(SEARCH("*Annual Leave*",F95))),O95,O95+L95),"")</f>
        <v/>
      </c>
      <c r="P96" s="168">
        <f>IF(ISNUMBER(O96),$G$9-O96,"")</f>
        <v/>
      </c>
      <c r="Q96" s="170" t="inlineStr">
        <is>
          <t>Yes</t>
        </is>
      </c>
    </row>
    <row r="97" customFormat="1" s="161">
      <c r="C97" s="171" t="n">
        <v>45754</v>
      </c>
      <c r="D97" s="173" t="inlineStr">
        <is>
          <t>24/25</t>
        </is>
      </c>
      <c r="E97" s="172" t="inlineStr">
        <is>
          <t>B4 7AP</t>
        </is>
      </c>
      <c r="F97" s="165" t="inlineStr">
        <is>
          <t>Lecture</t>
        </is>
      </c>
      <c r="G97" s="154" t="inlineStr">
        <is>
          <t>ENG4098</t>
        </is>
      </c>
      <c r="H97" s="154" t="inlineStr">
        <is>
          <t>Power and Energy</t>
        </is>
      </c>
      <c r="I97" s="154" t="inlineStr">
        <is>
          <t>Ohms law and PD</t>
        </is>
      </c>
      <c r="J97" s="154" t="inlineStr">
        <is>
          <t>K6, S2</t>
        </is>
      </c>
      <c r="K97" s="154" t="n"/>
      <c r="L97" s="167" t="n">
        <v>3</v>
      </c>
      <c r="M97" s="169" t="inlineStr">
        <is>
          <t>Yes</t>
        </is>
      </c>
      <c r="N97" s="169" t="inlineStr">
        <is>
          <t>Not applicable</t>
        </is>
      </c>
      <c r="O97" s="168">
        <f>IF(ISNUMBER(L96), IF(OR(ISNUMBER(SEARCH("*Protected Learning*",F96)),ISNUMBER(SEARCH("*Annual Leave*",F96))),O96,O96+L96),"")</f>
        <v/>
      </c>
      <c r="P97" s="168">
        <f>IF(ISNUMBER(O97),$G$9-O97,"")</f>
        <v/>
      </c>
      <c r="Q97" s="170" t="inlineStr">
        <is>
          <t>Yes</t>
        </is>
      </c>
    </row>
    <row r="98" customFormat="1" s="161">
      <c r="C98" s="171" t="n">
        <v>45754</v>
      </c>
      <c r="D98" s="173" t="inlineStr">
        <is>
          <t>24/25</t>
        </is>
      </c>
      <c r="E98" s="172" t="inlineStr">
        <is>
          <t>B4 7AP</t>
        </is>
      </c>
      <c r="F98" s="165" t="inlineStr">
        <is>
          <t>Lecture</t>
        </is>
      </c>
      <c r="G98" s="154" t="inlineStr">
        <is>
          <t>DIG4143</t>
        </is>
      </c>
      <c r="H98" s="161" t="inlineStr">
        <is>
          <t>Signals</t>
        </is>
      </c>
      <c r="I98" s="161" t="inlineStr">
        <is>
          <t>sine waves, distortion, noise</t>
        </is>
      </c>
      <c r="J98" s="154" t="inlineStr">
        <is>
          <t>K1,2,8, S2</t>
        </is>
      </c>
      <c r="K98" s="154" t="n"/>
      <c r="L98" s="167" t="n">
        <v>3</v>
      </c>
      <c r="M98" s="169" t="inlineStr">
        <is>
          <t>Yes</t>
        </is>
      </c>
      <c r="N98" s="169" t="inlineStr">
        <is>
          <t>Not applicable</t>
        </is>
      </c>
      <c r="O98" s="168">
        <f>IF(ISNUMBER(L97), IF(OR(ISNUMBER(SEARCH("*Protected Learning*",F97)),ISNUMBER(SEARCH("*Annual Leave*",F97))),O97,O97+L97),"")</f>
        <v/>
      </c>
      <c r="P98" s="168">
        <f>IF(ISNUMBER(O98),$G$9-O98,"")</f>
        <v/>
      </c>
      <c r="Q98" s="170" t="inlineStr">
        <is>
          <t>Yes</t>
        </is>
      </c>
    </row>
    <row r="99" customFormat="1" s="161">
      <c r="C99" s="171" t="n">
        <v>45755</v>
      </c>
      <c r="D99" s="173" t="inlineStr">
        <is>
          <t>24/25</t>
        </is>
      </c>
      <c r="E99" s="172" t="inlineStr">
        <is>
          <t>B4 7AP</t>
        </is>
      </c>
      <c r="F99" s="165" t="inlineStr">
        <is>
          <t>Lecture</t>
        </is>
      </c>
      <c r="G99" s="154" t="inlineStr">
        <is>
          <t>DIG4143</t>
        </is>
      </c>
      <c r="H99" s="154" t="inlineStr">
        <is>
          <t>Transmission Media</t>
        </is>
      </c>
      <c r="I99" s="154" t="inlineStr">
        <is>
          <t>Types of cable, dark fibre</t>
        </is>
      </c>
      <c r="J99" s="154" t="inlineStr">
        <is>
          <t>K1,2,8, S2</t>
        </is>
      </c>
      <c r="K99" s="154" t="n"/>
      <c r="L99" s="167" t="n">
        <v>6</v>
      </c>
      <c r="M99" s="169" t="inlineStr">
        <is>
          <t>Yes</t>
        </is>
      </c>
      <c r="N99" s="169" t="inlineStr">
        <is>
          <t>Not applicable</t>
        </is>
      </c>
      <c r="O99" s="168">
        <f>IF(ISNUMBER(L98), IF(OR(ISNUMBER(SEARCH("*Protected Learning*",F98)),ISNUMBER(SEARCH("*Annual Leave*",F98))),O98,O98+L98),"")</f>
        <v/>
      </c>
      <c r="P99" s="168">
        <f>IF(ISNUMBER(O99),$G$9-O99,"")</f>
        <v/>
      </c>
      <c r="Q99" s="170" t="inlineStr">
        <is>
          <t>Yes</t>
        </is>
      </c>
    </row>
    <row r="100" ht="30" customFormat="1" customHeight="1" s="161">
      <c r="C100" s="171" t="n">
        <v>45756</v>
      </c>
      <c r="D100" s="173" t="inlineStr">
        <is>
          <t>24/25</t>
        </is>
      </c>
      <c r="E100" s="172" t="inlineStr">
        <is>
          <t>B4 7AP</t>
        </is>
      </c>
      <c r="F100" s="165" t="inlineStr">
        <is>
          <t>Lecture</t>
        </is>
      </c>
      <c r="G100" s="154" t="inlineStr">
        <is>
          <t>ENG4098</t>
        </is>
      </c>
      <c r="H100" s="154" t="inlineStr">
        <is>
          <t>Lab</t>
        </is>
      </c>
      <c r="I100" s="154" t="inlineStr">
        <is>
          <t>VIR Measurements, Max Power Transfer, Half bridge rectifier</t>
        </is>
      </c>
      <c r="J100" s="154" t="inlineStr">
        <is>
          <t>K6, S2</t>
        </is>
      </c>
      <c r="K100" s="154" t="n"/>
      <c r="L100" s="167" t="n">
        <v>6</v>
      </c>
      <c r="M100" s="169" t="inlineStr">
        <is>
          <t>Yes</t>
        </is>
      </c>
      <c r="N100" s="169" t="inlineStr">
        <is>
          <t>Not applicable</t>
        </is>
      </c>
      <c r="O100" s="168">
        <f>IF(ISNUMBER(L99), IF(OR(ISNUMBER(SEARCH("*Protected Learning*",F99)),ISNUMBER(SEARCH("*Annual Leave*",F99))),O99,O99+L99),"")</f>
        <v/>
      </c>
      <c r="P100" s="168">
        <f>IF(ISNUMBER(O100),$G$9-O100,"")</f>
        <v/>
      </c>
      <c r="Q100" s="170" t="inlineStr">
        <is>
          <t>Yes</t>
        </is>
      </c>
    </row>
    <row r="101" customFormat="1" s="161">
      <c r="C101" s="171" t="n">
        <v>45757</v>
      </c>
      <c r="D101" s="173" t="inlineStr">
        <is>
          <t>24/25</t>
        </is>
      </c>
      <c r="E101" s="172" t="inlineStr">
        <is>
          <t>B4 7AP</t>
        </is>
      </c>
      <c r="F101" s="165" t="inlineStr">
        <is>
          <t>Lecture</t>
        </is>
      </c>
      <c r="G101" s="154" t="inlineStr">
        <is>
          <t>DIG4143</t>
        </is>
      </c>
      <c r="H101" s="154" t="inlineStr">
        <is>
          <t>Electrics, shielding and connectors</t>
        </is>
      </c>
      <c r="I101" s="154" t="inlineStr">
        <is>
          <t>Balanced connections, phantom power</t>
        </is>
      </c>
      <c r="J101" s="154" t="inlineStr">
        <is>
          <t>K1,2,8, S2</t>
        </is>
      </c>
      <c r="K101" s="154" t="n"/>
      <c r="L101" s="167" t="n">
        <v>3</v>
      </c>
      <c r="M101" s="169" t="inlineStr">
        <is>
          <t>Yes</t>
        </is>
      </c>
      <c r="N101" s="169" t="inlineStr">
        <is>
          <t>Not applicable</t>
        </is>
      </c>
      <c r="O101" s="168">
        <f>IF(ISNUMBER(L100), IF(OR(ISNUMBER(SEARCH("*Protected Learning*",F100)),ISNUMBER(SEARCH("*Annual Leave*",F100))),O100,O100+L100),"")</f>
        <v/>
      </c>
      <c r="P101" s="168">
        <f>IF(ISNUMBER(O101),$G$9-O101,"")</f>
        <v/>
      </c>
      <c r="Q101" s="170" t="inlineStr">
        <is>
          <t>Yes</t>
        </is>
      </c>
    </row>
    <row r="102" customFormat="1" s="161">
      <c r="C102" s="171" t="n">
        <v>45775</v>
      </c>
      <c r="D102" s="173" t="inlineStr">
        <is>
          <t>24/25</t>
        </is>
      </c>
      <c r="E102" s="172" t="inlineStr">
        <is>
          <t>B4 7AP</t>
        </is>
      </c>
      <c r="F102" s="165" t="inlineStr">
        <is>
          <t>Lecture</t>
        </is>
      </c>
      <c r="G102" s="154" t="inlineStr">
        <is>
          <t>ENG4098</t>
        </is>
      </c>
      <c r="H102" s="161" t="inlineStr">
        <is>
          <t>Group project assessment prep within class</t>
        </is>
      </c>
      <c r="I102" s="154" t="inlineStr">
        <is>
          <t>Types of ways electricity is transferred</t>
        </is>
      </c>
      <c r="J102" s="154" t="inlineStr">
        <is>
          <t>K6, S2</t>
        </is>
      </c>
      <c r="K102" s="154" t="n"/>
      <c r="L102" s="167" t="n">
        <v>3</v>
      </c>
      <c r="M102" s="169" t="inlineStr">
        <is>
          <t>Yes</t>
        </is>
      </c>
      <c r="N102" s="169" t="inlineStr">
        <is>
          <t>Not applicable</t>
        </is>
      </c>
      <c r="O102" s="168">
        <f>IF(ISNUMBER(L101), IF(OR(ISNUMBER(SEARCH("*Protected Learning*",F101)),ISNUMBER(SEARCH("*Annual Leave*",F101))),O101,O101+L101),"")</f>
        <v/>
      </c>
      <c r="P102" s="168">
        <f>IF(ISNUMBER(O102),$G$9-O102,"")</f>
        <v/>
      </c>
      <c r="Q102" s="170" t="inlineStr">
        <is>
          <t>Yes</t>
        </is>
      </c>
    </row>
    <row r="103" customFormat="1" s="161">
      <c r="C103" s="171" t="n">
        <v>45775</v>
      </c>
      <c r="D103" s="173" t="inlineStr">
        <is>
          <t>24/25</t>
        </is>
      </c>
      <c r="E103" s="172" t="inlineStr">
        <is>
          <t>B4 7AP</t>
        </is>
      </c>
      <c r="F103" s="165" t="inlineStr">
        <is>
          <t>Lecture</t>
        </is>
      </c>
      <c r="G103" s="154" t="inlineStr">
        <is>
          <t>DIG4143</t>
        </is>
      </c>
      <c r="H103" s="154" t="inlineStr">
        <is>
          <t>Modulation, multiplexing</t>
        </is>
      </c>
      <c r="I103" s="154" t="inlineStr">
        <is>
          <t>Carrier waves, AM, FM</t>
        </is>
      </c>
      <c r="J103" s="154" t="inlineStr">
        <is>
          <t>K1,2,8, S2</t>
        </is>
      </c>
      <c r="K103" s="154" t="n"/>
      <c r="L103" s="167" t="n">
        <v>3</v>
      </c>
      <c r="M103" s="169" t="inlineStr">
        <is>
          <t>Yes</t>
        </is>
      </c>
      <c r="N103" s="169" t="inlineStr">
        <is>
          <t>Not applicable</t>
        </is>
      </c>
      <c r="O103" s="168">
        <f>IF(ISNUMBER(L102), IF(OR(ISNUMBER(SEARCH("*Protected Learning*",F102)),ISNUMBER(SEARCH("*Annual Leave*",F102))),O102,O102+L102),"")</f>
        <v/>
      </c>
      <c r="P103" s="168">
        <f>IF(ISNUMBER(O103),$G$9-O103,"")</f>
        <v/>
      </c>
      <c r="Q103" s="170" t="inlineStr">
        <is>
          <t>Yes</t>
        </is>
      </c>
    </row>
    <row r="104" customFormat="1" s="161">
      <c r="C104" s="171" t="n">
        <v>45776</v>
      </c>
      <c r="D104" s="173" t="inlineStr">
        <is>
          <t>24/25</t>
        </is>
      </c>
      <c r="E104" s="172" t="inlineStr">
        <is>
          <t>B4 7AP</t>
        </is>
      </c>
      <c r="F104" s="165" t="inlineStr">
        <is>
          <t>Lecture</t>
        </is>
      </c>
      <c r="G104" s="154" t="inlineStr">
        <is>
          <t>DIG4143</t>
        </is>
      </c>
      <c r="H104" s="154" t="inlineStr">
        <is>
          <t>Gamma and HDR Transfer Functions</t>
        </is>
      </c>
      <c r="I104" s="154" t="inlineStr">
        <is>
          <t>EOTF, Power based curves, binary</t>
        </is>
      </c>
      <c r="J104" s="154" t="inlineStr">
        <is>
          <t>K1,2,8, S2</t>
        </is>
      </c>
      <c r="K104" s="154" t="n"/>
      <c r="L104" s="167" t="n">
        <v>3</v>
      </c>
      <c r="M104" s="169" t="inlineStr">
        <is>
          <t>Yes</t>
        </is>
      </c>
      <c r="N104" s="169" t="inlineStr">
        <is>
          <t>Not applicable</t>
        </is>
      </c>
      <c r="O104" s="168">
        <f>IF(ISNUMBER(L103), IF(OR(ISNUMBER(SEARCH("*Protected Learning*",F103)),ISNUMBER(SEARCH("*Annual Leave*",F103))),O103,O103+L103),"")</f>
        <v/>
      </c>
      <c r="P104" s="168">
        <f>IF(ISNUMBER(O104),$G$9-O104,"")</f>
        <v/>
      </c>
      <c r="Q104" s="170" t="inlineStr">
        <is>
          <t>Yes</t>
        </is>
      </c>
    </row>
    <row r="105" ht="30" customFormat="1" customHeight="1" s="161">
      <c r="C105" s="171" t="n">
        <v>45777</v>
      </c>
      <c r="D105" s="173" t="inlineStr">
        <is>
          <t>24/25</t>
        </is>
      </c>
      <c r="E105" s="172" t="inlineStr">
        <is>
          <t>B4 7AP</t>
        </is>
      </c>
      <c r="F105" s="165" t="inlineStr">
        <is>
          <t>Lecture</t>
        </is>
      </c>
      <c r="G105" s="154" t="inlineStr">
        <is>
          <t>ENG4098</t>
        </is>
      </c>
      <c r="H105" s="154" t="inlineStr">
        <is>
          <t>Lab about waveform measurements, then lecture on capacitors and inductors</t>
        </is>
      </c>
      <c r="I105" s="154" t="inlineStr">
        <is>
          <t>Types of capacitor, Addmitance diagram</t>
        </is>
      </c>
      <c r="J105" s="154" t="inlineStr">
        <is>
          <t>K6, S2</t>
        </is>
      </c>
      <c r="K105" s="154" t="n"/>
      <c r="L105" s="167" t="n">
        <v>6</v>
      </c>
      <c r="M105" s="169" t="inlineStr">
        <is>
          <t>Yes</t>
        </is>
      </c>
      <c r="N105" s="169" t="inlineStr">
        <is>
          <t>Not applicable</t>
        </is>
      </c>
      <c r="O105" s="168">
        <f>IF(ISNUMBER(L104), IF(OR(ISNUMBER(SEARCH("*Protected Learning*",F104)),ISNUMBER(SEARCH("*Annual Leave*",F104))),O104,O104+L104),"")</f>
        <v/>
      </c>
      <c r="P105" s="168">
        <f>IF(ISNUMBER(O105),$G$9-O105,"")</f>
        <v/>
      </c>
      <c r="Q105" s="170" t="inlineStr">
        <is>
          <t>Yes</t>
        </is>
      </c>
    </row>
    <row r="106" customFormat="1" s="161">
      <c r="C106" s="171" t="n">
        <v>45777</v>
      </c>
      <c r="D106" s="173" t="inlineStr">
        <is>
          <t>24/25</t>
        </is>
      </c>
      <c r="E106" s="172" t="inlineStr">
        <is>
          <t>B4 7AP</t>
        </is>
      </c>
      <c r="F106" s="165" t="inlineStr">
        <is>
          <t>Lecture</t>
        </is>
      </c>
      <c r="G106" s="154" t="inlineStr">
        <is>
          <t>n/a</t>
        </is>
      </c>
      <c r="H106" s="154" t="inlineStr">
        <is>
          <t>Maintaining OTJ log</t>
        </is>
      </c>
      <c r="I106" s="154" t="inlineStr">
        <is>
          <t>April</t>
        </is>
      </c>
      <c r="J106" s="154" t="n"/>
      <c r="K106" s="154" t="n"/>
      <c r="L106" s="167" t="n">
        <v>4</v>
      </c>
      <c r="M106" s="169" t="inlineStr">
        <is>
          <t>Yes</t>
        </is>
      </c>
      <c r="N106" s="169" t="inlineStr">
        <is>
          <t>Not applicable</t>
        </is>
      </c>
      <c r="O106" s="168">
        <f>IF(ISNUMBER(L105), IF(OR(ISNUMBER(SEARCH("*Protected Learning*",F105)),ISNUMBER(SEARCH("*Annual Leave*",F105))),O105,O105+L105),"")</f>
        <v/>
      </c>
      <c r="P106" s="168">
        <f>IF(ISNUMBER(O106),$G$9-O106,"")</f>
        <v/>
      </c>
      <c r="Q106" s="170" t="inlineStr">
        <is>
          <t>Yes</t>
        </is>
      </c>
    </row>
    <row r="107" customFormat="1" s="161">
      <c r="C107" s="171" t="n">
        <v>45778</v>
      </c>
      <c r="D107" s="173" t="inlineStr">
        <is>
          <t>24/25</t>
        </is>
      </c>
      <c r="E107" s="172" t="inlineStr">
        <is>
          <t>B4 7AP</t>
        </is>
      </c>
      <c r="F107" s="165" t="inlineStr">
        <is>
          <t>Lecture</t>
        </is>
      </c>
      <c r="G107" s="154" t="inlineStr">
        <is>
          <t>DIG4143</t>
        </is>
      </c>
      <c r="H107" s="154" t="inlineStr">
        <is>
          <t>SDI Overview</t>
        </is>
      </c>
      <c r="I107" s="154" t="inlineStr">
        <is>
          <t>Luminance, chomiance, sampling, connectors</t>
        </is>
      </c>
      <c r="J107" s="154" t="inlineStr">
        <is>
          <t>K1,2,8, S2</t>
        </is>
      </c>
      <c r="K107" s="154" t="n"/>
      <c r="L107" s="167" t="n">
        <v>3</v>
      </c>
      <c r="M107" s="169" t="inlineStr">
        <is>
          <t>Yes</t>
        </is>
      </c>
      <c r="N107" s="169" t="inlineStr">
        <is>
          <t>Not applicable</t>
        </is>
      </c>
      <c r="O107" s="168">
        <f>IF(ISNUMBER(L106), IF(OR(ISNUMBER(SEARCH("*Protected Learning*",F106)),ISNUMBER(SEARCH("*Annual Leave*",F106))),O106,O106+L106),"")</f>
        <v/>
      </c>
      <c r="P107" s="168">
        <f>IF(ISNUMBER(O107),$G$9-O107,"")</f>
        <v/>
      </c>
      <c r="Q107" s="170" t="inlineStr">
        <is>
          <t>Yes</t>
        </is>
      </c>
    </row>
    <row r="108" customFormat="1" s="161">
      <c r="C108" s="171" t="n">
        <v>45778</v>
      </c>
      <c r="D108" s="173" t="inlineStr">
        <is>
          <t>24/25</t>
        </is>
      </c>
      <c r="E108" s="172" t="inlineStr">
        <is>
          <t>B4 7AP</t>
        </is>
      </c>
      <c r="F108" s="165" t="inlineStr">
        <is>
          <t>Lecture</t>
        </is>
      </c>
      <c r="G108" s="154" t="inlineStr">
        <is>
          <t>DIG4143</t>
        </is>
      </c>
      <c r="H108" s="154" t="inlineStr">
        <is>
          <t>Video Testing and Measurement</t>
        </is>
      </c>
      <c r="I108" s="154" t="inlineStr">
        <is>
          <t>Signal testing, Domain testing, measuring noise</t>
        </is>
      </c>
      <c r="J108" s="154" t="inlineStr">
        <is>
          <t>K1,2,8, S2</t>
        </is>
      </c>
      <c r="K108" s="154" t="n"/>
      <c r="L108" s="167" t="n">
        <v>3</v>
      </c>
      <c r="M108" s="169" t="inlineStr">
        <is>
          <t>Yes</t>
        </is>
      </c>
      <c r="N108" s="169" t="inlineStr">
        <is>
          <t>Not applicable</t>
        </is>
      </c>
      <c r="O108" s="168">
        <f>IF(ISNUMBER(L107), IF(OR(ISNUMBER(SEARCH("*Protected Learning*",F107)),ISNUMBER(SEARCH("*Annual Leave*",F107))),O107,O107+L107),"")</f>
        <v/>
      </c>
      <c r="P108" s="168">
        <f>IF(ISNUMBER(O108),$G$9-O108,"")</f>
        <v/>
      </c>
      <c r="Q108" s="170" t="inlineStr">
        <is>
          <t>Yes</t>
        </is>
      </c>
    </row>
    <row r="109" customFormat="1" s="161">
      <c r="C109" s="171" t="n">
        <v>45783</v>
      </c>
      <c r="D109" s="173" t="inlineStr">
        <is>
          <t>24/25</t>
        </is>
      </c>
      <c r="E109" s="172" t="inlineStr">
        <is>
          <t>Online (MS Teams)</t>
        </is>
      </c>
      <c r="F109" s="165" t="inlineStr">
        <is>
          <t>Lecture</t>
        </is>
      </c>
      <c r="G109" s="154" t="inlineStr">
        <is>
          <t>DIG4143</t>
        </is>
      </c>
      <c r="H109" s="154" t="inlineStr">
        <is>
          <t>DVB, MPEG, Networks</t>
        </is>
      </c>
      <c r="I109" s="154" t="inlineStr">
        <is>
          <t>Time div multiplexing, circuit/packet switching, MPEG</t>
        </is>
      </c>
      <c r="J109" s="154" t="inlineStr">
        <is>
          <t>K1,2,8, S2</t>
        </is>
      </c>
      <c r="K109" s="154" t="n"/>
      <c r="L109" s="167" t="n">
        <v>3</v>
      </c>
      <c r="M109" s="169" t="inlineStr">
        <is>
          <t>Yes</t>
        </is>
      </c>
      <c r="N109" s="169" t="inlineStr">
        <is>
          <t>Not applicable</t>
        </is>
      </c>
      <c r="O109" s="168">
        <f>IF(ISNUMBER(L108), IF(OR(ISNUMBER(SEARCH("*Protected Learning*",F108)),ISNUMBER(SEARCH("*Annual Leave*",F108))),O108,O108+L108),"")</f>
        <v/>
      </c>
      <c r="P109" s="168">
        <f>IF(ISNUMBER(O109),$G$9-O109,"")</f>
        <v/>
      </c>
      <c r="Q109" s="170" t="inlineStr">
        <is>
          <t>Yes</t>
        </is>
      </c>
    </row>
    <row r="110" customFormat="1" s="161">
      <c r="C110" s="171" t="n">
        <v>45785</v>
      </c>
      <c r="D110" s="173" t="inlineStr">
        <is>
          <t>24/25</t>
        </is>
      </c>
      <c r="E110" s="172" t="inlineStr">
        <is>
          <t>Online (MS Teams)</t>
        </is>
      </c>
      <c r="F110" s="165" t="inlineStr">
        <is>
          <t>Lecture</t>
        </is>
      </c>
      <c r="G110" s="154" t="inlineStr">
        <is>
          <t>ENG4098</t>
        </is>
      </c>
      <c r="H110" s="154" t="inlineStr">
        <is>
          <t>Assessment prep and lab</t>
        </is>
      </c>
      <c r="I110" s="154" t="inlineStr">
        <is>
          <t>Resistor/capacitor circuits</t>
        </is>
      </c>
      <c r="J110" s="154" t="inlineStr">
        <is>
          <t>K6, S2</t>
        </is>
      </c>
      <c r="K110" s="154" t="n"/>
      <c r="L110" s="167" t="n">
        <v>3</v>
      </c>
      <c r="M110" s="169" t="inlineStr">
        <is>
          <t>Yes</t>
        </is>
      </c>
      <c r="N110" s="169" t="inlineStr">
        <is>
          <t>Not applicable</t>
        </is>
      </c>
      <c r="O110" s="168">
        <f>IF(ISNUMBER(L109), IF(OR(ISNUMBER(SEARCH("*Protected Learning*",F109)),ISNUMBER(SEARCH("*Annual Leave*",F109))),O109,O109+L109),"")</f>
        <v/>
      </c>
      <c r="P110" s="168">
        <f>IF(ISNUMBER(O110),$G$9-O110,"")</f>
        <v/>
      </c>
      <c r="Q110" s="170" t="inlineStr">
        <is>
          <t>Yes</t>
        </is>
      </c>
    </row>
    <row r="111" ht="30" customFormat="1" customHeight="1" s="161">
      <c r="C111" s="171" t="n">
        <v>45790</v>
      </c>
      <c r="D111" s="173" t="inlineStr">
        <is>
          <t>24/25</t>
        </is>
      </c>
      <c r="E111" s="172" t="inlineStr">
        <is>
          <t>Online (MS Teams)</t>
        </is>
      </c>
      <c r="F111" s="165" t="inlineStr">
        <is>
          <t>Lecture</t>
        </is>
      </c>
      <c r="G111" s="154" t="inlineStr">
        <is>
          <t>DIG4143</t>
        </is>
      </c>
      <c r="H111" s="154" t="inlineStr">
        <is>
          <t>DVB, MPEG, Networks</t>
        </is>
      </c>
      <c r="I111" s="154" t="inlineStr">
        <is>
          <t>Compression for audio and video, hearing physiology and HTTP streaming</t>
        </is>
      </c>
      <c r="J111" s="154" t="inlineStr">
        <is>
          <t>K1,2,8, S2</t>
        </is>
      </c>
      <c r="K111" s="154" t="n"/>
      <c r="L111" s="167" t="n">
        <v>3</v>
      </c>
      <c r="M111" s="169" t="inlineStr">
        <is>
          <t>Yes</t>
        </is>
      </c>
      <c r="N111" s="169" t="inlineStr">
        <is>
          <t>Not applicable</t>
        </is>
      </c>
      <c r="O111" s="168">
        <f>IF(ISNUMBER(L110), IF(OR(ISNUMBER(SEARCH("*Protected Learning*",F110)),ISNUMBER(SEARCH("*Annual Leave*",F110))),O110,O110+L110),"")</f>
        <v/>
      </c>
      <c r="P111" s="168">
        <f>IF(ISNUMBER(O111),$G$9-O111,"")</f>
        <v/>
      </c>
      <c r="Q111" s="170" t="inlineStr">
        <is>
          <t>Yes</t>
        </is>
      </c>
    </row>
    <row r="112" customFormat="1" s="161">
      <c r="C112" s="171" t="n">
        <v>45792</v>
      </c>
      <c r="D112" s="173" t="inlineStr">
        <is>
          <t>24/25</t>
        </is>
      </c>
      <c r="E112" s="172" t="inlineStr">
        <is>
          <t>Online (MS Teams)</t>
        </is>
      </c>
      <c r="F112" s="165" t="inlineStr">
        <is>
          <t>Lecture</t>
        </is>
      </c>
      <c r="G112" s="154" t="inlineStr">
        <is>
          <t>ENG4098</t>
        </is>
      </c>
      <c r="H112" s="154" t="inlineStr">
        <is>
          <t>Presentation prep</t>
        </is>
      </c>
      <c r="I112" s="154" t="inlineStr">
        <is>
          <t>Costs of trasmission of electricity</t>
        </is>
      </c>
      <c r="J112" s="154" t="inlineStr">
        <is>
          <t>K6, S2</t>
        </is>
      </c>
      <c r="K112" s="154" t="n"/>
      <c r="L112" s="167" t="n">
        <v>3</v>
      </c>
      <c r="M112" s="169" t="inlineStr">
        <is>
          <t>Yes</t>
        </is>
      </c>
      <c r="N112" s="169" t="inlineStr">
        <is>
          <t>Not applicable</t>
        </is>
      </c>
      <c r="O112" s="168">
        <f>IF(ISNUMBER(L111), IF(OR(ISNUMBER(SEARCH("*Protected Learning*",F111)),ISNUMBER(SEARCH("*Annual Leave*",F111))),O111,O111+L111),"")</f>
        <v/>
      </c>
      <c r="P112" s="168">
        <f>IF(ISNUMBER(O112),$G$9-O112,"")</f>
        <v/>
      </c>
      <c r="Q112" s="170" t="inlineStr">
        <is>
          <t>Yes</t>
        </is>
      </c>
    </row>
    <row r="113" customFormat="1" s="161">
      <c r="C113" s="171" t="n">
        <v>45792</v>
      </c>
      <c r="D113" s="173" t="inlineStr">
        <is>
          <t>24/25</t>
        </is>
      </c>
      <c r="E113" s="172" t="inlineStr">
        <is>
          <t>Home</t>
        </is>
      </c>
      <c r="F113" s="165" t="inlineStr">
        <is>
          <t>Assignment Writing</t>
        </is>
      </c>
      <c r="G113" s="154" t="inlineStr">
        <is>
          <t>ENG4098</t>
        </is>
      </c>
      <c r="H113" s="154" t="inlineStr">
        <is>
          <t>Presentation prep</t>
        </is>
      </c>
      <c r="I113" s="154" t="inlineStr">
        <is>
          <t>OHL vs GIL power transmission</t>
        </is>
      </c>
      <c r="J113" s="154" t="inlineStr">
        <is>
          <t>K6, S2</t>
        </is>
      </c>
      <c r="K113" s="154" t="n"/>
      <c r="L113" s="167" t="n">
        <v>2</v>
      </c>
      <c r="M113" s="169" t="inlineStr">
        <is>
          <t>Yes</t>
        </is>
      </c>
      <c r="N113" s="169" t="inlineStr">
        <is>
          <t>Not applicable</t>
        </is>
      </c>
      <c r="O113" s="168">
        <f>IF(ISNUMBER(L112), IF(OR(ISNUMBER(SEARCH("*Protected Learning*",F112)),ISNUMBER(SEARCH("*Annual Leave*",F112))),O112,O112+L112),"")</f>
        <v/>
      </c>
      <c r="P113" s="168">
        <f>IF(ISNUMBER(O113),$G$9-O113,"")</f>
        <v/>
      </c>
      <c r="Q113" s="170" t="inlineStr">
        <is>
          <t>Yes</t>
        </is>
      </c>
    </row>
    <row r="114" customFormat="1" s="161">
      <c r="C114" s="171" t="n">
        <v>45793</v>
      </c>
      <c r="D114" s="173" t="inlineStr">
        <is>
          <t>24/25</t>
        </is>
      </c>
      <c r="E114" s="172" t="inlineStr">
        <is>
          <t>Home</t>
        </is>
      </c>
      <c r="F114" s="165" t="inlineStr">
        <is>
          <t>Assignment Writing</t>
        </is>
      </c>
      <c r="G114" s="154" t="inlineStr">
        <is>
          <t>ENG4098</t>
        </is>
      </c>
      <c r="H114" s="154" t="inlineStr">
        <is>
          <t>Presentation prep</t>
        </is>
      </c>
      <c r="I114" s="154" t="inlineStr">
        <is>
          <t>OHL vs GIL power transmission</t>
        </is>
      </c>
      <c r="J114" s="154" t="inlineStr">
        <is>
          <t>K6, S2</t>
        </is>
      </c>
      <c r="K114" s="154" t="n"/>
      <c r="L114" s="167" t="n">
        <v>1</v>
      </c>
      <c r="M114" s="169" t="inlineStr">
        <is>
          <t>Yes</t>
        </is>
      </c>
      <c r="N114" s="169" t="inlineStr">
        <is>
          <t>Not applicable</t>
        </is>
      </c>
      <c r="O114" s="168">
        <f>IF(ISNUMBER(L113), IF(OR(ISNUMBER(SEARCH("*Protected Learning*",F113)),ISNUMBER(SEARCH("*Annual Leave*",F113))),O113,O113+L113),"")</f>
        <v/>
      </c>
      <c r="P114" s="168">
        <f>IF(ISNUMBER(O114),$G$9-O114,"")</f>
        <v/>
      </c>
      <c r="Q114" s="170" t="inlineStr">
        <is>
          <t>Yes</t>
        </is>
      </c>
    </row>
    <row r="115" customFormat="1" s="161">
      <c r="C115" s="171" t="n">
        <v>45796</v>
      </c>
      <c r="D115" s="173" t="inlineStr">
        <is>
          <t>24/25</t>
        </is>
      </c>
      <c r="E115" s="172" t="inlineStr">
        <is>
          <t>B4 7AP</t>
        </is>
      </c>
      <c r="F115" s="165" t="inlineStr">
        <is>
          <t>Lecture</t>
        </is>
      </c>
      <c r="G115" s="154" t="inlineStr">
        <is>
          <t>ENG4098</t>
        </is>
      </c>
      <c r="H115" s="154" t="inlineStr">
        <is>
          <t>Presentation assessment</t>
        </is>
      </c>
      <c r="I115" s="154" t="inlineStr">
        <is>
          <t>Costs of trasmission of electricity</t>
        </is>
      </c>
      <c r="J115" s="154" t="inlineStr">
        <is>
          <t>K6, S2</t>
        </is>
      </c>
      <c r="K115" s="154" t="n"/>
      <c r="L115" s="167" t="n">
        <v>3</v>
      </c>
      <c r="M115" s="169" t="inlineStr">
        <is>
          <t>Yes</t>
        </is>
      </c>
      <c r="N115" s="169" t="inlineStr">
        <is>
          <t>Not applicable</t>
        </is>
      </c>
      <c r="O115" s="168">
        <f>IF(ISNUMBER(L114), IF(OR(ISNUMBER(SEARCH("*Protected Learning*",F114)),ISNUMBER(SEARCH("*Annual Leave*",F114))),O114,O114+L114),"")</f>
        <v/>
      </c>
      <c r="P115" s="168">
        <f>IF(ISNUMBER(O115),$G$9-O115,"")</f>
        <v/>
      </c>
      <c r="Q115" s="170" t="inlineStr">
        <is>
          <t>Yes</t>
        </is>
      </c>
    </row>
    <row r="116" customFormat="1" s="161">
      <c r="C116" s="171" t="n">
        <v>45796</v>
      </c>
      <c r="D116" s="173" t="inlineStr">
        <is>
          <t>24/25</t>
        </is>
      </c>
      <c r="E116" s="172" t="inlineStr">
        <is>
          <t>B4 7AP</t>
        </is>
      </c>
      <c r="F116" s="165" t="inlineStr">
        <is>
          <t>Lecture</t>
        </is>
      </c>
      <c r="G116" s="154" t="inlineStr">
        <is>
          <t>DIG4143</t>
        </is>
      </c>
      <c r="H116" s="154" t="inlineStr">
        <is>
          <t>Lighting and it's control</t>
        </is>
      </c>
      <c r="I116" s="154" t="inlineStr">
        <is>
          <t>DMX, types of lighting heads</t>
        </is>
      </c>
      <c r="J116" s="154" t="inlineStr">
        <is>
          <t>K1,2,8, S2</t>
        </is>
      </c>
      <c r="K116" s="154" t="n"/>
      <c r="L116" s="167" t="n">
        <v>3</v>
      </c>
      <c r="M116" s="169" t="inlineStr">
        <is>
          <t>Yes</t>
        </is>
      </c>
      <c r="N116" s="169" t="inlineStr">
        <is>
          <t>Not applicable</t>
        </is>
      </c>
      <c r="O116" s="168">
        <f>IF(ISNUMBER(L115), IF(OR(ISNUMBER(SEARCH("*Protected Learning*",F115)),ISNUMBER(SEARCH("*Annual Leave*",F115))),O115,O115+L115),"")</f>
        <v/>
      </c>
      <c r="P116" s="168">
        <f>IF(ISNUMBER(O116),$G$9-O116,"")</f>
        <v/>
      </c>
      <c r="Q116" s="170" t="inlineStr">
        <is>
          <t>Yes</t>
        </is>
      </c>
    </row>
    <row r="117" ht="30" customFormat="1" customHeight="1" s="161">
      <c r="C117" s="171" t="n">
        <v>45797</v>
      </c>
      <c r="D117" s="173" t="inlineStr">
        <is>
          <t>24/25</t>
        </is>
      </c>
      <c r="E117" s="172" t="inlineStr">
        <is>
          <t>B4 7AP</t>
        </is>
      </c>
      <c r="F117" s="165" t="inlineStr">
        <is>
          <t>Lecture</t>
        </is>
      </c>
      <c r="G117" s="154" t="inlineStr">
        <is>
          <t>CMP4286 / Cisco CCNA1</t>
        </is>
      </c>
      <c r="H117" s="154" t="inlineStr">
        <is>
          <t>Transport Layer, Application Layer</t>
        </is>
      </c>
      <c r="I117" s="154" t="inlineStr">
        <is>
          <t>TCP, UDP, Email, DHCP</t>
        </is>
      </c>
      <c r="J117" s="154" t="inlineStr">
        <is>
          <t>K4,5, S3</t>
        </is>
      </c>
      <c r="K117" s="154" t="n"/>
      <c r="L117" s="167" t="n">
        <v>6</v>
      </c>
      <c r="M117" s="169" t="inlineStr">
        <is>
          <t>Yes</t>
        </is>
      </c>
      <c r="N117" s="169" t="inlineStr">
        <is>
          <t>Not applicable</t>
        </is>
      </c>
      <c r="O117" s="168">
        <f>IF(ISNUMBER(L116), IF(OR(ISNUMBER(SEARCH("*Protected Learning*",F116)),ISNUMBER(SEARCH("*Annual Leave*",F116))),O116,O116+L116),"")</f>
        <v/>
      </c>
      <c r="P117" s="168">
        <f>IF(ISNUMBER(O117),$G$9-O117,"")</f>
        <v/>
      </c>
      <c r="Q117" s="170" t="inlineStr">
        <is>
          <t>Yes</t>
        </is>
      </c>
    </row>
    <row r="118" ht="30" customFormat="1" customHeight="1" s="161">
      <c r="C118" s="171" t="n">
        <v>45798</v>
      </c>
      <c r="D118" s="173" t="inlineStr">
        <is>
          <t>24/25</t>
        </is>
      </c>
      <c r="E118" s="172" t="inlineStr">
        <is>
          <t>B4 7AP</t>
        </is>
      </c>
      <c r="F118" s="165" t="inlineStr">
        <is>
          <t>Lecture</t>
        </is>
      </c>
      <c r="G118" s="154" t="inlineStr">
        <is>
          <t>CMP4286 / Cisco CCNA1</t>
        </is>
      </c>
      <c r="H118" s="154" t="inlineStr">
        <is>
          <t>Network security / remote access</t>
        </is>
      </c>
      <c r="I118" s="154" t="inlineStr">
        <is>
          <t>Malware, DOS, SSH / remote access</t>
        </is>
      </c>
      <c r="J118" s="154" t="inlineStr">
        <is>
          <t>K4,5, S3</t>
        </is>
      </c>
      <c r="K118" s="154" t="n"/>
      <c r="L118" s="167" t="n">
        <v>6</v>
      </c>
      <c r="M118" s="169" t="inlineStr">
        <is>
          <t>Yes</t>
        </is>
      </c>
      <c r="N118" s="169" t="inlineStr">
        <is>
          <t>Not applicable</t>
        </is>
      </c>
      <c r="O118" s="168">
        <f>IF(ISNUMBER(L117), IF(OR(ISNUMBER(SEARCH("*Protected Learning*",F117)),ISNUMBER(SEARCH("*Annual Leave*",F117))),O117,O117+L117),"")</f>
        <v/>
      </c>
      <c r="P118" s="168">
        <f>IF(ISNUMBER(O118),$G$9-O118,"")</f>
        <v/>
      </c>
      <c r="Q118" s="170" t="inlineStr">
        <is>
          <t>Yes</t>
        </is>
      </c>
    </row>
    <row r="119" ht="30" customFormat="1" customHeight="1" s="161">
      <c r="C119" s="171" t="n">
        <v>45799</v>
      </c>
      <c r="D119" s="173" t="inlineStr">
        <is>
          <t>24/25</t>
        </is>
      </c>
      <c r="E119" s="172" t="inlineStr">
        <is>
          <t>B4 7AP</t>
        </is>
      </c>
      <c r="F119" s="165" t="inlineStr">
        <is>
          <t>Lecture</t>
        </is>
      </c>
      <c r="G119" s="154" t="inlineStr">
        <is>
          <t>CMP4286 / Cisco CCNA1</t>
        </is>
      </c>
      <c r="H119" s="154" t="inlineStr">
        <is>
          <t>Revison for exam / Cisco online test</t>
        </is>
      </c>
      <c r="I119" s="154" t="inlineStr">
        <is>
          <t>Packet tracer activities, making networks on the real CISCO kit</t>
        </is>
      </c>
      <c r="J119" s="154" t="inlineStr">
        <is>
          <t>K4,5, S3</t>
        </is>
      </c>
      <c r="K119" s="154" t="n"/>
      <c r="L119" s="167" t="n">
        <v>6</v>
      </c>
      <c r="M119" s="169" t="inlineStr">
        <is>
          <t>Yes</t>
        </is>
      </c>
      <c r="N119" s="169" t="inlineStr">
        <is>
          <t>Not applicable</t>
        </is>
      </c>
      <c r="O119" s="168">
        <f>IF(ISNUMBER(L118), IF(OR(ISNUMBER(SEARCH("*Protected Learning*",F118)),ISNUMBER(SEARCH("*Annual Leave*",F118))),O118,O118+L118),"")</f>
        <v/>
      </c>
      <c r="P119" s="168">
        <f>IF(ISNUMBER(O119),$G$9-O119,"")</f>
        <v/>
      </c>
      <c r="Q119" s="170" t="inlineStr">
        <is>
          <t>Yes</t>
        </is>
      </c>
    </row>
    <row r="120" ht="30" customFormat="1" customHeight="1" s="161">
      <c r="C120" s="171" t="n">
        <v>45800</v>
      </c>
      <c r="D120" s="173" t="inlineStr">
        <is>
          <t>24/25</t>
        </is>
      </c>
      <c r="E120" s="172" t="inlineStr">
        <is>
          <t>B4 7AP</t>
        </is>
      </c>
      <c r="F120" s="165" t="inlineStr">
        <is>
          <t>Lecture</t>
        </is>
      </c>
      <c r="G120" s="154" t="inlineStr">
        <is>
          <t>CMP4286 / Cisco CCNA1</t>
        </is>
      </c>
      <c r="H120" s="154" t="inlineStr">
        <is>
          <t>Revision</t>
        </is>
      </c>
      <c r="I120" s="154" t="inlineStr">
        <is>
          <t>Packet tracer activities</t>
        </is>
      </c>
      <c r="J120" s="154" t="inlineStr">
        <is>
          <t>K4,5, S3</t>
        </is>
      </c>
      <c r="K120" s="154" t="n"/>
      <c r="L120" s="167" t="n">
        <v>3</v>
      </c>
      <c r="M120" s="169" t="inlineStr">
        <is>
          <t>Yes</t>
        </is>
      </c>
      <c r="N120" s="169" t="inlineStr">
        <is>
          <t>Not applicable</t>
        </is>
      </c>
      <c r="O120" s="168">
        <f>IF(ISNUMBER(L119), IF(OR(ISNUMBER(SEARCH("*Protected Learning*",F119)),ISNUMBER(SEARCH("*Annual Leave*",F119))),O119,O119+L119),"")</f>
        <v/>
      </c>
      <c r="P120" s="168">
        <f>IF(ISNUMBER(O120),$G$9-O120,"")</f>
        <v/>
      </c>
      <c r="Q120" s="170" t="inlineStr">
        <is>
          <t>Yes</t>
        </is>
      </c>
    </row>
    <row r="121" customFormat="1" s="161">
      <c r="C121" s="171" t="n">
        <v>45805</v>
      </c>
      <c r="D121" s="173" t="inlineStr">
        <is>
          <t>24/25</t>
        </is>
      </c>
      <c r="E121" s="172" t="inlineStr">
        <is>
          <t>B4 7AP</t>
        </is>
      </c>
      <c r="F121" s="165" t="inlineStr">
        <is>
          <t>Lecture</t>
        </is>
      </c>
      <c r="G121" s="154" t="inlineStr">
        <is>
          <t>DIG4143</t>
        </is>
      </c>
      <c r="H121" s="154" t="inlineStr">
        <is>
          <t>Standards</t>
        </is>
      </c>
      <c r="I121" s="154" t="inlineStr">
        <is>
          <t>AM, FM, PAL-B</t>
        </is>
      </c>
      <c r="J121" s="154" t="inlineStr">
        <is>
          <t>K1,2,8, S2</t>
        </is>
      </c>
      <c r="K121" s="154" t="n"/>
      <c r="L121" s="167" t="n">
        <v>3</v>
      </c>
      <c r="M121" s="169" t="inlineStr">
        <is>
          <t>Yes</t>
        </is>
      </c>
      <c r="N121" s="169" t="inlineStr">
        <is>
          <t>Not applicable</t>
        </is>
      </c>
      <c r="O121" s="168">
        <f>IF(ISNUMBER(L120), IF(OR(ISNUMBER(SEARCH("*Protected Learning*",F120)),ISNUMBER(SEARCH("*Annual Leave*",F120))),O120,O120+L120),"")</f>
        <v/>
      </c>
      <c r="P121" s="168">
        <f>IF(ISNUMBER(O121),$G$9-O121,"")</f>
        <v/>
      </c>
      <c r="Q121" s="170" t="inlineStr">
        <is>
          <t>Yes</t>
        </is>
      </c>
    </row>
    <row r="122" customFormat="1" s="161">
      <c r="C122" s="171" t="n">
        <v>45807</v>
      </c>
      <c r="D122" s="173" t="inlineStr">
        <is>
          <t>24/25</t>
        </is>
      </c>
      <c r="E122" s="172" t="inlineStr">
        <is>
          <t>B4 7AP</t>
        </is>
      </c>
      <c r="F122" s="165" t="inlineStr">
        <is>
          <t>Other</t>
        </is>
      </c>
      <c r="G122" s="154" t="inlineStr">
        <is>
          <t>n/a</t>
        </is>
      </c>
      <c r="H122" s="154" t="inlineStr">
        <is>
          <t>Maintaining OTJ log</t>
        </is>
      </c>
      <c r="I122" s="154" t="inlineStr">
        <is>
          <t>April</t>
        </is>
      </c>
      <c r="J122" s="154" t="n"/>
      <c r="K122" s="154" t="n"/>
      <c r="L122" s="167" t="n">
        <v>4</v>
      </c>
      <c r="M122" s="169" t="inlineStr">
        <is>
          <t>Yes</t>
        </is>
      </c>
      <c r="N122" s="169" t="inlineStr">
        <is>
          <t>Not applicable</t>
        </is>
      </c>
      <c r="O122" s="168">
        <f>IF(ISNUMBER(L121), IF(OR(ISNUMBER(SEARCH("*Protected Learning*",F121)),ISNUMBER(SEARCH("*Annual Leave*",F121))),O121,O121+L121),"")</f>
        <v/>
      </c>
      <c r="P122" s="168">
        <f>IF(ISNUMBER(O122),$G$9-O122,"")</f>
        <v/>
      </c>
      <c r="Q122" s="170" t="inlineStr">
        <is>
          <t>Yes</t>
        </is>
      </c>
    </row>
    <row r="123" customFormat="1" s="161">
      <c r="C123" s="171" t="n">
        <v>45813</v>
      </c>
      <c r="D123" s="173" t="inlineStr">
        <is>
          <t>24/25</t>
        </is>
      </c>
      <c r="E123" s="172" t="inlineStr">
        <is>
          <t>B4 7AP</t>
        </is>
      </c>
      <c r="F123" s="165" t="inlineStr">
        <is>
          <t>Assignment Writing</t>
        </is>
      </c>
      <c r="G123" s="154" t="inlineStr">
        <is>
          <t>ENG4098</t>
        </is>
      </c>
      <c r="H123" s="154" t="inlineStr">
        <is>
          <t>Assessment 2</t>
        </is>
      </c>
      <c r="I123" s="154" t="inlineStr">
        <is>
          <t>Preping resources, and building report</t>
        </is>
      </c>
      <c r="J123" s="154" t="inlineStr">
        <is>
          <t>K6, S2</t>
        </is>
      </c>
      <c r="K123" s="154" t="n"/>
      <c r="L123" s="167" t="n">
        <v>5</v>
      </c>
      <c r="M123" s="169" t="inlineStr">
        <is>
          <t>Yes</t>
        </is>
      </c>
      <c r="N123" s="169" t="inlineStr">
        <is>
          <t>Not applicable</t>
        </is>
      </c>
      <c r="O123" s="168">
        <f>IF(ISNUMBER(L122), IF(OR(ISNUMBER(SEARCH("*Protected Learning*",F122)),ISNUMBER(SEARCH("*Annual Leave*",F122))),O122,O122+L122),"")</f>
        <v/>
      </c>
      <c r="P123" s="168">
        <f>IF(ISNUMBER(O123),$G$9-O123,"")</f>
        <v/>
      </c>
      <c r="Q123" s="170" t="inlineStr">
        <is>
          <t>Yes</t>
        </is>
      </c>
    </row>
    <row r="124" ht="30" customFormat="1" customHeight="1" s="161">
      <c r="C124" s="171" t="n">
        <v>45817</v>
      </c>
      <c r="D124" s="173" t="inlineStr">
        <is>
          <t>24/25</t>
        </is>
      </c>
      <c r="E124" s="172" t="inlineStr">
        <is>
          <t>B4 7AP</t>
        </is>
      </c>
      <c r="F124" s="165" t="inlineStr">
        <is>
          <t>Revision</t>
        </is>
      </c>
      <c r="G124" s="154" t="inlineStr">
        <is>
          <t>CMP4286 / Cisco CCNA1</t>
        </is>
      </c>
      <c r="H124" s="154" t="inlineStr">
        <is>
          <t>Revison for exams</t>
        </is>
      </c>
      <c r="I124" s="154" t="inlineStr">
        <is>
          <t>Assessment 1 - subnetting, NAT etc</t>
        </is>
      </c>
      <c r="J124" s="154" t="inlineStr">
        <is>
          <t>K4,5, S3</t>
        </is>
      </c>
      <c r="K124" s="154" t="n"/>
      <c r="L124" s="167" t="n">
        <v>3</v>
      </c>
      <c r="M124" s="169" t="inlineStr">
        <is>
          <t>Yes</t>
        </is>
      </c>
      <c r="N124" s="169" t="inlineStr">
        <is>
          <t>Not applicable</t>
        </is>
      </c>
      <c r="O124" s="168">
        <f>IF(ISNUMBER(L123), IF(OR(ISNUMBER(SEARCH("*Protected Learning*",F123)),ISNUMBER(SEARCH("*Annual Leave*",F123))),O123,O123+L123),"")</f>
        <v/>
      </c>
      <c r="P124" s="168">
        <f>IF(ISNUMBER(O124),$G$9-O124,"")</f>
        <v/>
      </c>
      <c r="Q124" s="170" t="inlineStr">
        <is>
          <t>Yes</t>
        </is>
      </c>
    </row>
    <row r="125" customFormat="1" s="161">
      <c r="C125" s="171" t="n">
        <v>45819</v>
      </c>
      <c r="D125" s="173" t="inlineStr">
        <is>
          <t>24/25</t>
        </is>
      </c>
      <c r="E125" s="172" t="inlineStr">
        <is>
          <t>Home</t>
        </is>
      </c>
      <c r="F125" s="165" t="inlineStr">
        <is>
          <t>Assignment Writing</t>
        </is>
      </c>
      <c r="G125" s="154" t="inlineStr">
        <is>
          <t>ENG4098</t>
        </is>
      </c>
      <c r="H125" s="154" t="inlineStr">
        <is>
          <t>Assessment 2</t>
        </is>
      </c>
      <c r="I125" s="154" t="inlineStr">
        <is>
          <t>Intro/Method</t>
        </is>
      </c>
      <c r="J125" s="154" t="inlineStr">
        <is>
          <t>K6, S2</t>
        </is>
      </c>
      <c r="K125" s="154" t="n"/>
      <c r="L125" s="167" t="n">
        <v>6</v>
      </c>
      <c r="M125" s="169" t="inlineStr">
        <is>
          <t>Yes</t>
        </is>
      </c>
      <c r="N125" s="169" t="inlineStr">
        <is>
          <t>Not applicable</t>
        </is>
      </c>
      <c r="O125" s="168">
        <f>IF(ISNUMBER(L124), IF(OR(ISNUMBER(SEARCH("*Protected Learning*",F124)),ISNUMBER(SEARCH("*Annual Leave*",F124))),O124,O124+L124),"")</f>
        <v/>
      </c>
      <c r="P125" s="168">
        <f>IF(ISNUMBER(O125),$G$9-O125,"")</f>
        <v/>
      </c>
      <c r="Q125" s="170" t="inlineStr">
        <is>
          <t>Yes</t>
        </is>
      </c>
    </row>
    <row r="126" customFormat="1" s="161">
      <c r="C126" s="171" t="n">
        <v>45820</v>
      </c>
      <c r="D126" s="173" t="inlineStr">
        <is>
          <t>24/25</t>
        </is>
      </c>
      <c r="E126" s="172" t="inlineStr">
        <is>
          <t>Home</t>
        </is>
      </c>
      <c r="F126" s="165" t="inlineStr">
        <is>
          <t>Assignment Writing</t>
        </is>
      </c>
      <c r="G126" s="154" t="inlineStr">
        <is>
          <t>ENG4098</t>
        </is>
      </c>
      <c r="H126" s="154" t="inlineStr">
        <is>
          <t>Assessment 2</t>
        </is>
      </c>
      <c r="I126" s="154" t="inlineStr">
        <is>
          <t>Results</t>
        </is>
      </c>
      <c r="J126" s="154" t="inlineStr">
        <is>
          <t>K6, S2</t>
        </is>
      </c>
      <c r="K126" s="154" t="n"/>
      <c r="L126" s="167" t="n">
        <v>3</v>
      </c>
      <c r="M126" s="169" t="inlineStr">
        <is>
          <t>Yes</t>
        </is>
      </c>
      <c r="N126" s="169" t="inlineStr">
        <is>
          <t>Not applicable</t>
        </is>
      </c>
      <c r="O126" s="168">
        <f>IF(ISNUMBER(L125), IF(OR(ISNUMBER(SEARCH("*Protected Learning*",F125)),ISNUMBER(SEARCH("*Annual Leave*",F125))),O125,O125+L125),"")</f>
        <v/>
      </c>
      <c r="P126" s="168">
        <f>IF(ISNUMBER(O126),$G$9-O126,"")</f>
        <v/>
      </c>
      <c r="Q126" s="170" t="inlineStr">
        <is>
          <t>Yes</t>
        </is>
      </c>
    </row>
    <row r="127" customFormat="1" s="161">
      <c r="C127" s="171" t="n">
        <v>45820</v>
      </c>
      <c r="D127" s="173" t="inlineStr">
        <is>
          <t>24/25</t>
        </is>
      </c>
      <c r="E127" s="172" t="inlineStr">
        <is>
          <t>Home</t>
        </is>
      </c>
      <c r="F127" s="165" t="inlineStr">
        <is>
          <t>Lecture</t>
        </is>
      </c>
      <c r="G127" s="154" t="inlineStr">
        <is>
          <t>DIG4143</t>
        </is>
      </c>
      <c r="H127" t="inlineStr">
        <is>
          <t>Media Distribution Networks</t>
        </is>
      </c>
      <c r="I127" s="154" t="inlineStr">
        <is>
          <t>DTTV/HTTP/DVB/Multiplexing</t>
        </is>
      </c>
      <c r="J127" s="154" t="inlineStr">
        <is>
          <t>K1,2,8, S2</t>
        </is>
      </c>
      <c r="K127" s="154" t="n"/>
      <c r="L127" s="167" t="n">
        <v>3</v>
      </c>
      <c r="M127" s="169" t="inlineStr">
        <is>
          <t>Yes</t>
        </is>
      </c>
      <c r="N127" s="169" t="inlineStr">
        <is>
          <t>Not applicable</t>
        </is>
      </c>
      <c r="O127" s="168">
        <f>IF(ISNUMBER(L126), IF(OR(ISNUMBER(SEARCH("*Protected Learning*",F126)),ISNUMBER(SEARCH("*Annual Leave*",F126))),O126,O126+L126),"")</f>
        <v/>
      </c>
      <c r="P127" s="168">
        <f>IF(ISNUMBER(O127),$G$9-O127,"")</f>
        <v/>
      </c>
      <c r="Q127" s="170" t="inlineStr">
        <is>
          <t>Yes</t>
        </is>
      </c>
    </row>
    <row r="128" ht="30" customFormat="1" customHeight="1" s="161">
      <c r="C128" s="171" t="n">
        <v>45821</v>
      </c>
      <c r="D128" s="173" t="inlineStr">
        <is>
          <t>24/25</t>
        </is>
      </c>
      <c r="E128" s="172" t="inlineStr">
        <is>
          <t>Home</t>
        </is>
      </c>
      <c r="F128" s="165" t="inlineStr">
        <is>
          <t>Lecture</t>
        </is>
      </c>
      <c r="G128" s="154" t="inlineStr">
        <is>
          <t>DIG4143</t>
        </is>
      </c>
      <c r="H128" s="154" t="inlineStr">
        <is>
          <t>Broadcast workflow</t>
        </is>
      </c>
      <c r="I128" s="154" t="inlineStr">
        <is>
          <t>Workflow from content creation to users viewing content, and it being stored on a company archive.</t>
        </is>
      </c>
      <c r="J128" s="154" t="inlineStr">
        <is>
          <t>K1,2,8, S2</t>
        </is>
      </c>
      <c r="K128" s="154" t="n"/>
      <c r="L128" s="167" t="n">
        <v>3</v>
      </c>
      <c r="M128" s="169" t="inlineStr">
        <is>
          <t>Yes</t>
        </is>
      </c>
      <c r="N128" s="169" t="inlineStr">
        <is>
          <t>Not applicable</t>
        </is>
      </c>
      <c r="O128" s="168">
        <f>IF(ISNUMBER(L127), IF(OR(ISNUMBER(SEARCH("*Protected Learning*",F127)),ISNUMBER(SEARCH("*Annual Leave*",F127))),O127,O127+L127),"")</f>
        <v/>
      </c>
      <c r="P128" s="168">
        <f>IF(ISNUMBER(O128),$G$9-O128,"")</f>
        <v/>
      </c>
      <c r="Q128" s="170" t="inlineStr">
        <is>
          <t>Yes</t>
        </is>
      </c>
    </row>
    <row r="129" customFormat="1" s="161">
      <c r="C129" s="171" t="n">
        <v>45821</v>
      </c>
      <c r="D129" s="173" t="inlineStr">
        <is>
          <t>24/25</t>
        </is>
      </c>
      <c r="E129" s="172" t="inlineStr">
        <is>
          <t>Home</t>
        </is>
      </c>
      <c r="F129" s="165" t="inlineStr">
        <is>
          <t>Assignment Writing</t>
        </is>
      </c>
      <c r="G129" s="154" t="inlineStr">
        <is>
          <t>ENG4098</t>
        </is>
      </c>
      <c r="H129" s="154" t="inlineStr">
        <is>
          <t>Assessment 2</t>
        </is>
      </c>
      <c r="I129" s="154" t="inlineStr">
        <is>
          <t>Results</t>
        </is>
      </c>
      <c r="J129" s="154" t="inlineStr">
        <is>
          <t>K6, S2</t>
        </is>
      </c>
      <c r="K129" s="154" t="n"/>
      <c r="L129" s="167" t="n">
        <v>2</v>
      </c>
      <c r="M129" s="169" t="inlineStr">
        <is>
          <t>Yes</t>
        </is>
      </c>
      <c r="N129" s="169" t="inlineStr">
        <is>
          <t>Not applicable</t>
        </is>
      </c>
      <c r="O129" s="168">
        <f>IF(ISNUMBER(L128), IF(OR(ISNUMBER(SEARCH("*Protected Learning*",F128)),ISNUMBER(SEARCH("*Annual Leave*",F128))),O128,O128+L128),"")</f>
        <v/>
      </c>
      <c r="P129" s="168">
        <f>IF(ISNUMBER(O129),$G$9-O129,"")</f>
        <v/>
      </c>
      <c r="Q129" s="170" t="inlineStr">
        <is>
          <t>Yes</t>
        </is>
      </c>
    </row>
    <row r="130" customFormat="1" s="161">
      <c r="C130" s="171" t="n">
        <v>45854</v>
      </c>
      <c r="D130" s="173" t="inlineStr">
        <is>
          <t>24/25</t>
        </is>
      </c>
      <c r="E130" s="172" t="inlineStr">
        <is>
          <t>Home</t>
        </is>
      </c>
      <c r="F130" s="165" t="inlineStr">
        <is>
          <t>Assignment Writing</t>
        </is>
      </c>
      <c r="G130" s="154" t="inlineStr">
        <is>
          <t>ENG4098</t>
        </is>
      </c>
      <c r="H130" s="154" t="inlineStr">
        <is>
          <t>Assessment 2</t>
        </is>
      </c>
      <c r="I130" s="154" t="inlineStr">
        <is>
          <t>Results</t>
        </is>
      </c>
      <c r="J130" s="154" t="inlineStr">
        <is>
          <t>K6, S2</t>
        </is>
      </c>
      <c r="K130" s="154" t="n"/>
      <c r="L130" s="167" t="n">
        <v>4</v>
      </c>
      <c r="M130" s="169" t="inlineStr">
        <is>
          <t>Yes</t>
        </is>
      </c>
      <c r="N130" s="169" t="inlineStr">
        <is>
          <t>Not applicable</t>
        </is>
      </c>
      <c r="O130" s="168">
        <f>IF(ISNUMBER(L129), IF(OR(ISNUMBER(SEARCH("*Protected Learning*",F129)),ISNUMBER(SEARCH("*Annual Leave*",F129))),O129,O129+L129),"")</f>
        <v/>
      </c>
      <c r="P130" s="168">
        <f>IF(ISNUMBER(O130),$G$9-O130,"")</f>
        <v/>
      </c>
      <c r="Q130" s="170" t="inlineStr">
        <is>
          <t>Yes</t>
        </is>
      </c>
    </row>
    <row r="131" customFormat="1" s="161">
      <c r="C131" s="171" t="n">
        <v>45825</v>
      </c>
      <c r="D131" s="173" t="inlineStr">
        <is>
          <t>24/25</t>
        </is>
      </c>
      <c r="E131" s="172" t="inlineStr">
        <is>
          <t>Home</t>
        </is>
      </c>
      <c r="F131" s="165" t="inlineStr">
        <is>
          <t>Assignment Writing</t>
        </is>
      </c>
      <c r="G131" s="154" t="inlineStr">
        <is>
          <t>ENG4098</t>
        </is>
      </c>
      <c r="H131" s="154" t="inlineStr">
        <is>
          <t>Assessment 2</t>
        </is>
      </c>
      <c r="I131" s="154" t="inlineStr">
        <is>
          <t>Results</t>
        </is>
      </c>
      <c r="J131" s="154" t="inlineStr">
        <is>
          <t>K6, S2</t>
        </is>
      </c>
      <c r="K131" s="154" t="n"/>
      <c r="L131" s="167" t="n">
        <v>4</v>
      </c>
      <c r="M131" s="169" t="inlineStr">
        <is>
          <t>Yes</t>
        </is>
      </c>
      <c r="N131" s="169" t="inlineStr">
        <is>
          <t>Not applicable</t>
        </is>
      </c>
      <c r="O131" s="168">
        <f>IF(ISNUMBER(L130), IF(OR(ISNUMBER(SEARCH("*Protected Learning*",F130)),ISNUMBER(SEARCH("*Annual Leave*",F130))),O130,O130+L130),"")</f>
        <v/>
      </c>
      <c r="P131" s="168">
        <f>IF(ISNUMBER(O131),$G$9-O131,"")</f>
        <v/>
      </c>
      <c r="Q131" s="170" t="inlineStr">
        <is>
          <t>Yes</t>
        </is>
      </c>
    </row>
    <row r="132" customFormat="1" s="161">
      <c r="C132" s="171" t="n">
        <v>45826</v>
      </c>
      <c r="D132" s="173" t="inlineStr">
        <is>
          <t>24/25</t>
        </is>
      </c>
      <c r="E132" s="172" t="inlineStr">
        <is>
          <t>Home</t>
        </is>
      </c>
      <c r="F132" s="165" t="inlineStr">
        <is>
          <t>Lecture</t>
        </is>
      </c>
      <c r="G132" s="154" t="inlineStr">
        <is>
          <t>DIG4143</t>
        </is>
      </c>
      <c r="H132" s="154" t="inlineStr">
        <is>
          <t>Exam prep</t>
        </is>
      </c>
      <c r="I132" s="154" t="inlineStr">
        <is>
          <t>Pracitce exam paper</t>
        </is>
      </c>
      <c r="J132" s="154" t="inlineStr">
        <is>
          <t>K1,2,8, S2</t>
        </is>
      </c>
      <c r="K132" s="154" t="n"/>
      <c r="L132" s="167" t="n">
        <v>1</v>
      </c>
      <c r="M132" s="169" t="inlineStr">
        <is>
          <t>Yes</t>
        </is>
      </c>
      <c r="N132" s="169" t="inlineStr">
        <is>
          <t>Not applicable</t>
        </is>
      </c>
      <c r="O132" s="168">
        <f>IF(ISNUMBER(L131), IF(OR(ISNUMBER(SEARCH("*Protected Learning*",F131)),ISNUMBER(SEARCH("*Annual Leave*",F131))),O131,O131+L131),"")</f>
        <v/>
      </c>
      <c r="P132" s="168">
        <f>IF(ISNUMBER(O132),$G$9-O132,"")</f>
        <v/>
      </c>
      <c r="Q132" s="170" t="inlineStr">
        <is>
          <t>Yes</t>
        </is>
      </c>
    </row>
    <row r="133" customFormat="1" s="161">
      <c r="C133" s="171" t="n">
        <v>45826</v>
      </c>
      <c r="D133" s="173" t="inlineStr">
        <is>
          <t>24/25</t>
        </is>
      </c>
      <c r="E133" s="172" t="inlineStr">
        <is>
          <t>Home</t>
        </is>
      </c>
      <c r="F133" s="165" t="inlineStr">
        <is>
          <t>Assignment Writing</t>
        </is>
      </c>
      <c r="G133" s="154" t="inlineStr">
        <is>
          <t>ENG4098</t>
        </is>
      </c>
      <c r="H133" s="154" t="inlineStr">
        <is>
          <t>Assessment 2</t>
        </is>
      </c>
      <c r="I133" s="154" t="inlineStr">
        <is>
          <t>Conclusion</t>
        </is>
      </c>
      <c r="J133" s="154" t="inlineStr">
        <is>
          <t>K6, S2</t>
        </is>
      </c>
      <c r="K133" s="154" t="n"/>
      <c r="L133" s="167" t="n">
        <v>4</v>
      </c>
      <c r="M133" s="169" t="inlineStr">
        <is>
          <t>Yes</t>
        </is>
      </c>
      <c r="N133" s="169" t="inlineStr">
        <is>
          <t>Not applicable</t>
        </is>
      </c>
      <c r="O133" s="168">
        <f>IF(ISNUMBER(L132), IF(OR(ISNUMBER(SEARCH("*Protected Learning*",F132)),ISNUMBER(SEARCH("*Annual Leave*",F132))),O132,O132+L132),"")</f>
        <v/>
      </c>
      <c r="P133" s="168">
        <f>IF(ISNUMBER(O133),$G$9-O133,"")</f>
        <v/>
      </c>
      <c r="Q133" s="170" t="inlineStr">
        <is>
          <t>Yes</t>
        </is>
      </c>
    </row>
    <row r="134" customFormat="1" s="161">
      <c r="C134" s="171" t="n">
        <v>45827</v>
      </c>
      <c r="D134" s="173" t="inlineStr">
        <is>
          <t>24/25</t>
        </is>
      </c>
      <c r="E134" s="172" t="inlineStr">
        <is>
          <t>Home</t>
        </is>
      </c>
      <c r="F134" s="165" t="inlineStr">
        <is>
          <t>Assignment Writing</t>
        </is>
      </c>
      <c r="G134" s="154" t="inlineStr">
        <is>
          <t>ENG4098</t>
        </is>
      </c>
      <c r="H134" s="154" t="inlineStr">
        <is>
          <t>Assessment 2</t>
        </is>
      </c>
      <c r="I134" s="154" t="inlineStr">
        <is>
          <t>Conclusion</t>
        </is>
      </c>
      <c r="J134" s="154" t="inlineStr">
        <is>
          <t>K6, S2</t>
        </is>
      </c>
      <c r="K134" s="154" t="n"/>
      <c r="L134" s="167" t="n">
        <v>5.5</v>
      </c>
      <c r="M134" s="169" t="inlineStr">
        <is>
          <t>Yes</t>
        </is>
      </c>
      <c r="N134" s="169" t="inlineStr">
        <is>
          <t>Not applicable</t>
        </is>
      </c>
      <c r="O134" s="168">
        <f>IF(ISNUMBER(L133), IF(OR(ISNUMBER(SEARCH("*Protected Learning*",F133)),ISNUMBER(SEARCH("*Annual Leave*",F133))),O133,O133+L133),"")</f>
        <v/>
      </c>
      <c r="P134" s="168">
        <f>IF(ISNUMBER(O134),$G$9-O134,"")</f>
        <v/>
      </c>
      <c r="Q134" s="170" t="inlineStr">
        <is>
          <t>Yes</t>
        </is>
      </c>
    </row>
    <row r="135" customFormat="1" s="161">
      <c r="C135" s="171" t="n">
        <v>45828</v>
      </c>
      <c r="D135" s="173" t="inlineStr">
        <is>
          <t>24/25</t>
        </is>
      </c>
      <c r="E135" s="172" t="inlineStr">
        <is>
          <t>Home</t>
        </is>
      </c>
      <c r="F135" s="165" t="inlineStr">
        <is>
          <t>Other</t>
        </is>
      </c>
      <c r="G135" s="154" t="inlineStr">
        <is>
          <t>n/a</t>
        </is>
      </c>
      <c r="H135" s="154" t="inlineStr">
        <is>
          <t>Module reviews / June progress review</t>
        </is>
      </c>
      <c r="I135" s="154" t="n"/>
      <c r="J135" s="154" t="n"/>
      <c r="K135" s="154" t="n"/>
      <c r="L135" s="167" t="n">
        <v>1</v>
      </c>
      <c r="M135" s="169" t="inlineStr">
        <is>
          <t>Yes</t>
        </is>
      </c>
      <c r="N135" s="169" t="inlineStr">
        <is>
          <t>Not applicable</t>
        </is>
      </c>
      <c r="O135" s="168">
        <f>IF(ISNUMBER(L134), IF(OR(ISNUMBER(SEARCH("*Protected Learning*",F134)),ISNUMBER(SEARCH("*Annual Leave*",F134))),O134,O134+L134),"")</f>
        <v/>
      </c>
      <c r="P135" s="168">
        <f>IF(ISNUMBER(O135),$G$9-O135,"")</f>
        <v/>
      </c>
      <c r="Q135" s="170" t="inlineStr">
        <is>
          <t>Yes</t>
        </is>
      </c>
    </row>
    <row r="136" customFormat="1" s="161">
      <c r="C136" s="171" t="n">
        <v>45831</v>
      </c>
      <c r="D136" s="173" t="inlineStr">
        <is>
          <t>24/25</t>
        </is>
      </c>
      <c r="E136" s="172" t="inlineStr">
        <is>
          <t>Home</t>
        </is>
      </c>
      <c r="F136" s="165" t="inlineStr">
        <is>
          <t>Revision</t>
        </is>
      </c>
      <c r="G136" s="154" t="inlineStr">
        <is>
          <t>DIG4143</t>
        </is>
      </c>
      <c r="H136" s="154" t="inlineStr">
        <is>
          <t>Exam prep</t>
        </is>
      </c>
      <c r="I136" s="154" t="inlineStr">
        <is>
          <t>Pracitce exam paper</t>
        </is>
      </c>
      <c r="J136" s="154" t="inlineStr">
        <is>
          <t>K1,2,8, S2</t>
        </is>
      </c>
      <c r="K136" s="154" t="n"/>
      <c r="L136" s="167" t="n">
        <v>5</v>
      </c>
      <c r="M136" s="169" t="inlineStr">
        <is>
          <t>Yes</t>
        </is>
      </c>
      <c r="N136" s="169" t="inlineStr">
        <is>
          <t>Not applicable</t>
        </is>
      </c>
      <c r="O136" s="168">
        <f>IF(ISNUMBER(L135), IF(OR(ISNUMBER(SEARCH("*Protected Learning*",F135)),ISNUMBER(SEARCH("*Annual Leave*",F135))),O135,O135+L135),"")</f>
        <v/>
      </c>
      <c r="P136" s="168">
        <f>IF(ISNUMBER(O136),$G$9-O136,"")</f>
        <v/>
      </c>
      <c r="Q136" s="170" t="inlineStr">
        <is>
          <t>Yes</t>
        </is>
      </c>
    </row>
    <row r="137" customFormat="1" s="161">
      <c r="C137" s="171" t="n">
        <v>45832</v>
      </c>
      <c r="D137" s="173" t="inlineStr">
        <is>
          <t>24/25</t>
        </is>
      </c>
      <c r="E137" s="172" t="inlineStr">
        <is>
          <t>Home</t>
        </is>
      </c>
      <c r="F137" s="165" t="inlineStr">
        <is>
          <t>Revision</t>
        </is>
      </c>
      <c r="G137" s="154" t="inlineStr">
        <is>
          <t>DIG4143</t>
        </is>
      </c>
      <c r="H137" s="154" t="inlineStr">
        <is>
          <t>Exam prep</t>
        </is>
      </c>
      <c r="I137" s="154" t="inlineStr">
        <is>
          <t>Pracitce exam paper</t>
        </is>
      </c>
      <c r="J137" s="154" t="inlineStr">
        <is>
          <t>K1,2,8, S2</t>
        </is>
      </c>
      <c r="K137" s="154" t="n"/>
      <c r="L137" s="167" t="n">
        <v>5</v>
      </c>
      <c r="M137" s="169" t="inlineStr">
        <is>
          <t>Yes</t>
        </is>
      </c>
      <c r="N137" s="169" t="inlineStr">
        <is>
          <t>Not applicable</t>
        </is>
      </c>
      <c r="O137" s="168">
        <f>IF(ISNUMBER(L136), IF(OR(ISNUMBER(SEARCH("*Protected Learning*",F136)),ISNUMBER(SEARCH("*Annual Leave*",F136))),O136,O136+L136),"")</f>
        <v/>
      </c>
      <c r="P137" s="168">
        <f>IF(ISNUMBER(O137),$G$9-O137,"")</f>
        <v/>
      </c>
      <c r="Q137" s="170" t="inlineStr">
        <is>
          <t>Yes</t>
        </is>
      </c>
    </row>
    <row r="138" customFormat="1" s="161">
      <c r="C138" s="171" t="n">
        <v>45833</v>
      </c>
      <c r="D138" s="173" t="inlineStr">
        <is>
          <t>24/25</t>
        </is>
      </c>
      <c r="E138" s="172" t="inlineStr">
        <is>
          <t>Home</t>
        </is>
      </c>
      <c r="F138" s="165" t="inlineStr">
        <is>
          <t>Revision</t>
        </is>
      </c>
      <c r="G138" s="154" t="inlineStr">
        <is>
          <t>DIG4143</t>
        </is>
      </c>
      <c r="H138" s="154" t="inlineStr">
        <is>
          <t>Exam prep</t>
        </is>
      </c>
      <c r="I138" s="154" t="inlineStr">
        <is>
          <t>Pracitce exam paper</t>
        </is>
      </c>
      <c r="J138" s="154" t="inlineStr">
        <is>
          <t>K1,2,8, S2</t>
        </is>
      </c>
      <c r="K138" s="154" t="n"/>
      <c r="L138" s="167" t="n">
        <v>3.5</v>
      </c>
      <c r="M138" s="169" t="inlineStr">
        <is>
          <t>Yes</t>
        </is>
      </c>
      <c r="N138" s="169" t="inlineStr">
        <is>
          <t>Not applicable</t>
        </is>
      </c>
      <c r="O138" s="168">
        <f>IF(ISNUMBER(L137), IF(OR(ISNUMBER(SEARCH("*Protected Learning*",F137)),ISNUMBER(SEARCH("*Annual Leave*",F137))),O137,O137+L137),"")</f>
        <v/>
      </c>
      <c r="P138" s="168">
        <f>IF(ISNUMBER(O138),$G$9-O138,"")</f>
        <v/>
      </c>
      <c r="Q138" s="170" t="inlineStr">
        <is>
          <t>Yes</t>
        </is>
      </c>
    </row>
    <row r="139" customFormat="1" s="161">
      <c r="C139" s="184" t="n">
        <v>45913</v>
      </c>
      <c r="D139" s="173" t="inlineStr">
        <is>
          <t>25/26</t>
        </is>
      </c>
      <c r="E139" s="172" t="inlineStr">
        <is>
          <t>Home</t>
        </is>
      </c>
      <c r="F139" s="165" t="inlineStr">
        <is>
          <t>Other</t>
        </is>
      </c>
      <c r="G139" s="154" t="inlineStr">
        <is>
          <t>n/a</t>
        </is>
      </c>
      <c r="H139" s="154" t="inlineStr">
        <is>
          <t>Admin for OTJs and other via Aptem</t>
        </is>
      </c>
      <c r="I139" s="154" t="inlineStr">
        <is>
          <t>For July and August</t>
        </is>
      </c>
      <c r="J139" s="154" t="n"/>
      <c r="K139" s="154" t="n"/>
      <c r="L139" s="167" t="n">
        <v>8</v>
      </c>
      <c r="M139" s="169" t="inlineStr">
        <is>
          <t>Yes</t>
        </is>
      </c>
      <c r="N139" s="169" t="inlineStr">
        <is>
          <t>Not applicable</t>
        </is>
      </c>
      <c r="O139" s="168">
        <f>IF(ISNUMBER(L138), IF(OR(ISNUMBER(SEARCH("*Protected Learning*",F138)),ISNUMBER(SEARCH("*Annual Leave*",F138))),O138,O138+L138),"")</f>
        <v/>
      </c>
      <c r="P139" s="168">
        <f>IF(ISNUMBER(O139),$G$9-O139,"")</f>
        <v/>
      </c>
      <c r="Q139" s="170" t="inlineStr">
        <is>
          <t>Yes</t>
        </is>
      </c>
    </row>
    <row r="140" customFormat="1" s="161">
      <c r="C140" s="184" t="n">
        <v>45915</v>
      </c>
      <c r="D140" s="173" t="inlineStr">
        <is>
          <t>25/26</t>
        </is>
      </c>
      <c r="E140" s="172" t="inlineStr">
        <is>
          <t>B4 7AP</t>
        </is>
      </c>
      <c r="F140" s="165" t="inlineStr">
        <is>
          <t>Lecture</t>
        </is>
      </c>
      <c r="G140" s="154" t="inlineStr">
        <is>
          <t>CMP5347</t>
        </is>
      </c>
      <c r="H140" s="154" t="inlineStr">
        <is>
          <t>Intro to python</t>
        </is>
      </c>
      <c r="I140" s="154" t="inlineStr">
        <is>
          <t>Strings, int etc</t>
        </is>
      </c>
      <c r="J140" s="154" t="inlineStr">
        <is>
          <t>S2</t>
        </is>
      </c>
      <c r="K140" s="154" t="n"/>
      <c r="L140" s="167" t="n">
        <v>3</v>
      </c>
      <c r="M140" s="169" t="inlineStr">
        <is>
          <t>Yes</t>
        </is>
      </c>
      <c r="N140" s="169" t="inlineStr">
        <is>
          <t>Not applicable</t>
        </is>
      </c>
      <c r="O140" s="168">
        <f>IF(ISNUMBER(L139), IF(OR(ISNUMBER(SEARCH("*Protected Learning*",F139)),ISNUMBER(SEARCH("*Annual Leave*",F139))),O139,O139+L139),"")</f>
        <v/>
      </c>
      <c r="P140" s="168">
        <f>IF(ISNUMBER(O140),$G$9-O140,"")</f>
        <v/>
      </c>
      <c r="Q140" s="170" t="inlineStr">
        <is>
          <t>Yes</t>
        </is>
      </c>
    </row>
    <row r="141" customFormat="1" s="161">
      <c r="C141" s="184" t="n">
        <v>45915</v>
      </c>
      <c r="D141" s="173" t="inlineStr">
        <is>
          <t>25/26</t>
        </is>
      </c>
      <c r="E141" s="172" t="inlineStr">
        <is>
          <t>B4 7AP</t>
        </is>
      </c>
      <c r="F141" s="165" t="inlineStr">
        <is>
          <t>Lecture</t>
        </is>
      </c>
      <c r="G141" s="154" t="inlineStr">
        <is>
          <t xml:space="preserve">ENG5139 </t>
        </is>
      </c>
      <c r="H141" s="154" t="inlineStr">
        <is>
          <t>Methods of communication</t>
        </is>
      </c>
      <c r="I141" s="154" t="inlineStr">
        <is>
          <t>3G,4G,5G, phone lines</t>
        </is>
      </c>
      <c r="J141" s="154" t="inlineStr">
        <is>
          <t>K6</t>
        </is>
      </c>
      <c r="K141" s="154" t="n"/>
      <c r="L141" s="167" t="n">
        <v>3</v>
      </c>
      <c r="M141" s="169" t="inlineStr">
        <is>
          <t>Yes</t>
        </is>
      </c>
      <c r="N141" s="169" t="inlineStr">
        <is>
          <t>Not applicable</t>
        </is>
      </c>
      <c r="O141" s="168">
        <f>IF(ISNUMBER(L140), IF(OR(ISNUMBER(SEARCH("*Protected Learning*",F140)),ISNUMBER(SEARCH("*Annual Leave*",F140))),O140,O140+L140),"")</f>
        <v/>
      </c>
      <c r="P141" s="168">
        <f>IF(ISNUMBER(O141),$G$9-O141,"")</f>
        <v/>
      </c>
      <c r="Q141" s="170" t="inlineStr">
        <is>
          <t>Yes</t>
        </is>
      </c>
    </row>
    <row r="142" customFormat="1" s="161">
      <c r="C142" s="184" t="n">
        <v>45916</v>
      </c>
      <c r="D142" s="173" t="inlineStr">
        <is>
          <t>25/26</t>
        </is>
      </c>
      <c r="E142" s="172" t="inlineStr">
        <is>
          <t>B4 7AP</t>
        </is>
      </c>
      <c r="F142" s="165" t="inlineStr">
        <is>
          <t>Lecture</t>
        </is>
      </c>
      <c r="G142" s="154" t="inlineStr">
        <is>
          <t xml:space="preserve">CMP5346 </t>
        </is>
      </c>
      <c r="H142" s="154" t="inlineStr">
        <is>
          <t>Basic switch config, switching concepts</t>
        </is>
      </c>
      <c r="I142" s="154" t="n"/>
      <c r="J142" s="154" t="inlineStr">
        <is>
          <t>K4,5, S1,3</t>
        </is>
      </c>
      <c r="K142" s="154" t="n"/>
      <c r="L142" s="167" t="n">
        <v>6</v>
      </c>
      <c r="M142" s="169" t="inlineStr">
        <is>
          <t>Yes</t>
        </is>
      </c>
      <c r="N142" s="169" t="inlineStr">
        <is>
          <t>Not applicable</t>
        </is>
      </c>
      <c r="O142" s="168">
        <f>IF(ISNUMBER(L141), IF(OR(ISNUMBER(SEARCH("*Protected Learning*",F141)),ISNUMBER(SEARCH("*Annual Leave*",F141))),O141,O141+L141),"")</f>
        <v/>
      </c>
      <c r="P142" s="168">
        <f>IF(ISNUMBER(O142),$G$9-O142,"")</f>
        <v/>
      </c>
      <c r="Q142" s="170" t="inlineStr">
        <is>
          <t>Yes</t>
        </is>
      </c>
    </row>
    <row r="143" customFormat="1" s="161">
      <c r="C143" s="184" t="n">
        <v>45917</v>
      </c>
      <c r="D143" s="173" t="inlineStr">
        <is>
          <t>25/26</t>
        </is>
      </c>
      <c r="E143" s="172" t="inlineStr">
        <is>
          <t>B4 7AP</t>
        </is>
      </c>
      <c r="F143" s="165" t="inlineStr">
        <is>
          <t>Lecture</t>
        </is>
      </c>
      <c r="G143" s="154" t="inlineStr">
        <is>
          <t xml:space="preserve">CMP5346 </t>
        </is>
      </c>
      <c r="H143" s="154" t="n"/>
      <c r="I143" s="154" t="n"/>
      <c r="J143" s="154" t="inlineStr">
        <is>
          <t>K4,5, S1,3</t>
        </is>
      </c>
      <c r="K143" s="154" t="n"/>
      <c r="L143" s="167" t="n">
        <v>6</v>
      </c>
      <c r="M143" s="169" t="inlineStr">
        <is>
          <t>Yes</t>
        </is>
      </c>
      <c r="N143" s="169" t="inlineStr">
        <is>
          <t>Not applicable</t>
        </is>
      </c>
      <c r="O143" s="168">
        <f>IF(ISNUMBER(L142), IF(OR(ISNUMBER(SEARCH("*Protected Learning*",F142)),ISNUMBER(SEARCH("*Annual Leave*",F142))),O142,O142+L142),"")</f>
        <v/>
      </c>
      <c r="P143" s="168">
        <f>IF(ISNUMBER(O143),$G$9-O143,"")</f>
        <v/>
      </c>
      <c r="Q143" s="170" t="inlineStr">
        <is>
          <t>Yes</t>
        </is>
      </c>
    </row>
    <row r="144" customFormat="1" s="161">
      <c r="C144" s="184" t="n">
        <v>45918</v>
      </c>
      <c r="D144" s="173" t="inlineStr">
        <is>
          <t>25/26</t>
        </is>
      </c>
      <c r="E144" s="172" t="inlineStr">
        <is>
          <t>B4 7AP</t>
        </is>
      </c>
      <c r="F144" s="165" t="inlineStr">
        <is>
          <t>Lecture</t>
        </is>
      </c>
      <c r="G144" s="154" t="inlineStr">
        <is>
          <t xml:space="preserve">CMP5346 </t>
        </is>
      </c>
      <c r="H144" s="154" t="n"/>
      <c r="I144" s="154" t="n"/>
      <c r="J144" s="154" t="inlineStr">
        <is>
          <t>K4,5, S1,3</t>
        </is>
      </c>
      <c r="K144" s="154" t="n"/>
      <c r="L144" s="167" t="n">
        <v>6</v>
      </c>
      <c r="M144" s="169" t="inlineStr">
        <is>
          <t>Yes</t>
        </is>
      </c>
      <c r="N144" s="169" t="inlineStr">
        <is>
          <t>Not applicable</t>
        </is>
      </c>
      <c r="O144" s="168">
        <f>IF(ISNUMBER(L143), IF(OR(ISNUMBER(SEARCH("*Protected Learning*",F143)),ISNUMBER(SEARCH("*Annual Leave*",F143))),O143,O143+L143),"")</f>
        <v/>
      </c>
      <c r="P144" s="168">
        <f>IF(ISNUMBER(O144),$G$9-O144,"")</f>
        <v/>
      </c>
      <c r="Q144" s="170" t="inlineStr">
        <is>
          <t>Yes</t>
        </is>
      </c>
    </row>
    <row r="145" customFormat="1" s="161">
      <c r="C145" s="184" t="n">
        <v>45919</v>
      </c>
      <c r="D145" s="173" t="inlineStr">
        <is>
          <t>25/26</t>
        </is>
      </c>
      <c r="E145" s="172" t="inlineStr">
        <is>
          <t>B4 7AP</t>
        </is>
      </c>
      <c r="F145" s="165" t="inlineStr">
        <is>
          <t>Lecture</t>
        </is>
      </c>
      <c r="G145" s="154" t="inlineStr">
        <is>
          <t xml:space="preserve">CMP5346 </t>
        </is>
      </c>
      <c r="H145" s="154" t="n"/>
      <c r="I145" s="154" t="n"/>
      <c r="J145" s="154" t="inlineStr">
        <is>
          <t>K4,5, S1,3</t>
        </is>
      </c>
      <c r="K145" s="154" t="n"/>
      <c r="L145" s="167" t="n">
        <v>3</v>
      </c>
      <c r="M145" s="169" t="inlineStr">
        <is>
          <t>Yes</t>
        </is>
      </c>
      <c r="N145" s="169" t="inlineStr">
        <is>
          <t>Not applicable</t>
        </is>
      </c>
      <c r="O145" s="168">
        <f>IF(ISNUMBER(L144), IF(OR(ISNUMBER(SEARCH("*Protected Learning*",F144)),ISNUMBER(SEARCH("*Annual Leave*",F144))),O144,O144+L144),"")</f>
        <v/>
      </c>
      <c r="P145" s="168">
        <f>IF(ISNUMBER(O145),$G$9-O145,"")</f>
        <v/>
      </c>
      <c r="Q145" s="170" t="inlineStr">
        <is>
          <t>Yes</t>
        </is>
      </c>
    </row>
    <row r="146" customFormat="1" s="161">
      <c r="C146" s="184" t="n"/>
      <c r="D146" s="173" t="n"/>
      <c r="E146" s="172" t="n"/>
      <c r="F146" s="165" t="n"/>
      <c r="G146" s="154" t="n"/>
      <c r="H146" s="154" t="n"/>
      <c r="I146" s="154" t="n"/>
      <c r="J146" s="154" t="n"/>
      <c r="K146" s="154" t="n"/>
      <c r="L146" s="167" t="n"/>
      <c r="M146" s="169" t="inlineStr">
        <is>
          <t>Yes</t>
        </is>
      </c>
      <c r="N146" s="169" t="inlineStr">
        <is>
          <t>Not applicable</t>
        </is>
      </c>
      <c r="O146" s="168">
        <f>IF(ISNUMBER(L145), IF(OR(ISNUMBER(SEARCH("*Protected Learning*",F145)),ISNUMBER(SEARCH("*Annual Leave*",F145))),O145,O145+L145),"")</f>
        <v/>
      </c>
      <c r="P146" s="168">
        <f>IF(ISNUMBER(O146),$G$9-O146,"")</f>
        <v/>
      </c>
      <c r="Q146" s="170" t="inlineStr">
        <is>
          <t>Yes</t>
        </is>
      </c>
    </row>
    <row r="147" customFormat="1" s="161">
      <c r="C147" s="184" t="n"/>
      <c r="D147" s="173" t="n"/>
      <c r="E147" s="172" t="n"/>
      <c r="F147" s="165" t="n"/>
      <c r="G147" s="154" t="n"/>
      <c r="H147" s="154" t="n"/>
      <c r="I147" s="154" t="n"/>
      <c r="J147" s="154" t="n"/>
      <c r="K147" s="154" t="n"/>
      <c r="L147" s="167" t="n"/>
      <c r="M147" s="169" t="inlineStr">
        <is>
          <t>Yes</t>
        </is>
      </c>
      <c r="N147" s="169" t="inlineStr">
        <is>
          <t>Not applicable</t>
        </is>
      </c>
      <c r="O147" s="168">
        <f>IF(ISNUMBER(L146), IF(OR(ISNUMBER(SEARCH("*Protected Learning*",F146)),ISNUMBER(SEARCH("*Annual Leave*",F146))),O146,O146+L146),"")</f>
        <v/>
      </c>
      <c r="P147" s="168">
        <f>IF(ISNUMBER(O147),$G$9-O147,"")</f>
        <v/>
      </c>
      <c r="Q147" s="170" t="inlineStr">
        <is>
          <t>Yes</t>
        </is>
      </c>
    </row>
    <row r="148" customFormat="1" s="161">
      <c r="C148" s="184" t="inlineStr">
        <is>
          <t>22/09/2025</t>
        </is>
      </c>
      <c r="D148" s="173" t="n"/>
      <c r="E148" s="172" t="n"/>
      <c r="F148" s="165" t="n"/>
      <c r="G148" s="154" t="n"/>
      <c r="H148" s="154" t="n"/>
      <c r="I148" s="154" t="n"/>
      <c r="J148" s="154" t="n"/>
      <c r="K148" s="154" t="n"/>
      <c r="L148" s="167" t="n"/>
      <c r="M148" s="169" t="inlineStr">
        <is>
          <t>Yes</t>
        </is>
      </c>
      <c r="N148" s="169" t="inlineStr">
        <is>
          <t>Not applicable</t>
        </is>
      </c>
      <c r="O148" s="168">
        <f>IF(ISNUMBER(L147), IF(OR(ISNUMBER(SEARCH("*Protected Learning*",F147)),ISNUMBER(SEARCH("*Annual Leave*",F147))),O147,O147+L147),"")</f>
        <v/>
      </c>
      <c r="P148" s="168">
        <f>IF(ISNUMBER(O148),$G$9-O148,"")</f>
        <v/>
      </c>
      <c r="Q148" s="170" t="inlineStr">
        <is>
          <t>Yes</t>
        </is>
      </c>
    </row>
    <row r="149" customFormat="1" s="161">
      <c r="C149" s="184" t="n"/>
      <c r="D149" s="173" t="n"/>
      <c r="E149" s="172" t="n"/>
      <c r="F149" s="165" t="n"/>
      <c r="G149" s="154" t="n"/>
      <c r="H149" s="154" t="n"/>
      <c r="I149" s="154" t="n"/>
      <c r="J149" s="154" t="n"/>
      <c r="K149" s="154" t="n"/>
      <c r="L149" s="167" t="n"/>
      <c r="M149" s="169" t="inlineStr">
        <is>
          <t>Yes</t>
        </is>
      </c>
      <c r="N149" s="169" t="inlineStr">
        <is>
          <t>Not applicable</t>
        </is>
      </c>
      <c r="O149" s="168">
        <f>IF(ISNUMBER(L148), IF(OR(ISNUMBER(SEARCH("*Protected Learning*",F148)),ISNUMBER(SEARCH("*Annual Leave*",F148))),O148,O148+L148),"")</f>
        <v/>
      </c>
      <c r="P149" s="168">
        <f>IF(ISNUMBER(O149),$G$9-O149,"")</f>
        <v/>
      </c>
      <c r="Q149" s="170" t="inlineStr">
        <is>
          <t>Yes</t>
        </is>
      </c>
    </row>
    <row r="150" customFormat="1" s="161">
      <c r="C150" s="184" t="n"/>
      <c r="D150" s="173" t="n"/>
      <c r="E150" s="172" t="n"/>
      <c r="F150" s="165" t="n"/>
      <c r="G150" s="154" t="n"/>
      <c r="H150" s="154" t="n"/>
      <c r="I150" s="154" t="n"/>
      <c r="J150" s="154" t="n"/>
      <c r="K150" s="154" t="n"/>
      <c r="L150" s="167" t="n"/>
      <c r="M150" s="169" t="inlineStr">
        <is>
          <t>Yes</t>
        </is>
      </c>
      <c r="N150" s="169" t="inlineStr">
        <is>
          <t>Not applicable</t>
        </is>
      </c>
      <c r="O150" s="168">
        <f>IF(ISNUMBER(L149), IF(OR(ISNUMBER(SEARCH("*Protected Learning*",F149)),ISNUMBER(SEARCH("*Annual Leave*",F149))),O149,O149+L149),"")</f>
        <v/>
      </c>
      <c r="P150" s="168">
        <f>IF(ISNUMBER(O150),$G$9-O150,"")</f>
        <v/>
      </c>
      <c r="Q150" s="170" t="inlineStr">
        <is>
          <t>Yes</t>
        </is>
      </c>
    </row>
    <row r="151" customFormat="1" s="161">
      <c r="C151" s="184" t="n"/>
      <c r="D151" s="173" t="n"/>
      <c r="E151" s="172" t="n"/>
      <c r="F151" s="165" t="n"/>
      <c r="G151" s="154" t="n"/>
      <c r="H151" s="154" t="n"/>
      <c r="I151" s="154" t="n"/>
      <c r="J151" s="154" t="n"/>
      <c r="K151" s="154" t="n"/>
      <c r="L151" s="167" t="n"/>
      <c r="M151" s="169" t="inlineStr">
        <is>
          <t>Yes</t>
        </is>
      </c>
      <c r="N151" s="169" t="inlineStr">
        <is>
          <t>Not applicable</t>
        </is>
      </c>
      <c r="O151" s="168">
        <f>IF(ISNUMBER(L150), IF(OR(ISNUMBER(SEARCH("*Protected Learning*",F150)),ISNUMBER(SEARCH("*Annual Leave*",F150))),O150,O150+L150),"")</f>
        <v/>
      </c>
      <c r="P151" s="168">
        <f>IF(ISNUMBER(O151),$G$9-O151,"")</f>
        <v/>
      </c>
      <c r="Q151" s="170" t="inlineStr">
        <is>
          <t>Yes</t>
        </is>
      </c>
    </row>
    <row r="152" customFormat="1" s="161">
      <c r="C152" s="184" t="n"/>
      <c r="D152" s="173" t="n"/>
      <c r="E152" s="172" t="n"/>
      <c r="F152" s="165" t="n"/>
      <c r="G152" s="154" t="n"/>
      <c r="H152" s="154" t="n"/>
      <c r="I152" s="154" t="n"/>
      <c r="J152" s="154" t="n"/>
      <c r="K152" s="154" t="n"/>
      <c r="L152" s="167" t="n"/>
      <c r="M152" s="169" t="inlineStr">
        <is>
          <t>Yes</t>
        </is>
      </c>
      <c r="N152" s="169" t="inlineStr">
        <is>
          <t>Not applicable</t>
        </is>
      </c>
      <c r="O152" s="168">
        <f>IF(ISNUMBER(L151), IF(OR(ISNUMBER(SEARCH("*Protected Learning*",F151)),ISNUMBER(SEARCH("*Annual Leave*",F151))),O151,O151+L151),"")</f>
        <v/>
      </c>
      <c r="P152" s="168">
        <f>IF(ISNUMBER(O152),$G$9-O152,"")</f>
        <v/>
      </c>
      <c r="Q152" s="170" t="inlineStr">
        <is>
          <t>Yes</t>
        </is>
      </c>
    </row>
    <row r="153" customFormat="1" s="161">
      <c r="C153" s="184" t="n"/>
      <c r="D153" s="173" t="n"/>
      <c r="E153" s="172" t="n"/>
      <c r="F153" s="165" t="n"/>
      <c r="G153" s="154" t="n"/>
      <c r="H153" s="154" t="n"/>
      <c r="I153" s="154" t="n"/>
      <c r="J153" s="154" t="n"/>
      <c r="K153" s="154" t="n"/>
      <c r="L153" s="167" t="n"/>
      <c r="M153" s="169" t="inlineStr">
        <is>
          <t>Yes</t>
        </is>
      </c>
      <c r="N153" s="169" t="inlineStr">
        <is>
          <t>Not applicable</t>
        </is>
      </c>
      <c r="O153" s="168">
        <f>IF(ISNUMBER(L152), IF(OR(ISNUMBER(SEARCH("*Protected Learning*",F152)),ISNUMBER(SEARCH("*Annual Leave*",F152))),O152,O152+L152),"")</f>
        <v/>
      </c>
      <c r="P153" s="168">
        <f>IF(ISNUMBER(O153),$G$9-O153,"")</f>
        <v/>
      </c>
      <c r="Q153" s="170" t="inlineStr">
        <is>
          <t>Yes</t>
        </is>
      </c>
    </row>
    <row r="154" customFormat="1" s="161">
      <c r="C154" s="184" t="n"/>
      <c r="D154" s="173" t="n"/>
      <c r="E154" s="172" t="n"/>
      <c r="F154" s="165" t="n"/>
      <c r="G154" s="154" t="n"/>
      <c r="H154" s="154" t="n"/>
      <c r="I154" s="154" t="n"/>
      <c r="J154" s="154" t="n"/>
      <c r="K154" s="154" t="n"/>
      <c r="L154" s="167" t="n"/>
      <c r="M154" s="169" t="inlineStr">
        <is>
          <t>Yes</t>
        </is>
      </c>
      <c r="N154" s="169" t="inlineStr">
        <is>
          <t>Not applicable</t>
        </is>
      </c>
      <c r="O154" s="168">
        <f>IF(ISNUMBER(L153), IF(OR(ISNUMBER(SEARCH("*Protected Learning*",F153)),ISNUMBER(SEARCH("*Annual Leave*",F153))),O153,O153+L153),"")</f>
        <v/>
      </c>
      <c r="P154" s="168">
        <f>IF(ISNUMBER(O154),$G$9-O154,"")</f>
        <v/>
      </c>
      <c r="Q154" s="170" t="inlineStr">
        <is>
          <t>Yes</t>
        </is>
      </c>
    </row>
    <row r="155" customFormat="1" s="161">
      <c r="C155" s="184" t="n"/>
      <c r="D155" s="173" t="n"/>
      <c r="E155" s="172" t="n"/>
      <c r="F155" s="165" t="n"/>
      <c r="G155" s="154" t="n"/>
      <c r="H155" s="154" t="n"/>
      <c r="I155" s="154" t="n"/>
      <c r="J155" s="154" t="n"/>
      <c r="K155" s="154" t="n"/>
      <c r="L155" s="167" t="n"/>
      <c r="M155" s="169" t="inlineStr">
        <is>
          <t>Yes</t>
        </is>
      </c>
      <c r="N155" s="169" t="inlineStr">
        <is>
          <t>Not applicable</t>
        </is>
      </c>
      <c r="O155" s="168">
        <f>IF(ISNUMBER(L154), IF(OR(ISNUMBER(SEARCH("*Protected Learning*",F154)),ISNUMBER(SEARCH("*Annual Leave*",F154))),O154,O154+L154),"")</f>
        <v/>
      </c>
      <c r="P155" s="168">
        <f>IF(ISNUMBER(O155),$G$9-O155,"")</f>
        <v/>
      </c>
      <c r="Q155" s="170" t="inlineStr">
        <is>
          <t>Yes</t>
        </is>
      </c>
    </row>
    <row r="156" customFormat="1" s="161">
      <c r="C156" s="184" t="n"/>
      <c r="D156" s="173" t="n"/>
      <c r="E156" s="172" t="n"/>
      <c r="F156" s="165" t="n"/>
      <c r="G156" s="154" t="n"/>
      <c r="H156" s="154" t="n"/>
      <c r="I156" s="154" t="n"/>
      <c r="J156" s="154" t="n"/>
      <c r="K156" s="154" t="n"/>
      <c r="L156" s="167" t="n"/>
      <c r="M156" s="169" t="inlineStr">
        <is>
          <t>Yes</t>
        </is>
      </c>
      <c r="N156" s="169" t="inlineStr">
        <is>
          <t>Not applicable</t>
        </is>
      </c>
      <c r="O156" s="168">
        <f>IF(ISNUMBER(L155), IF(OR(ISNUMBER(SEARCH("*Protected Learning*",F155)),ISNUMBER(SEARCH("*Annual Leave*",F155))),O155,O155+L155),"")</f>
        <v/>
      </c>
      <c r="P156" s="168">
        <f>IF(ISNUMBER(O156),$G$9-O156,"")</f>
        <v/>
      </c>
      <c r="Q156" s="170" t="inlineStr">
        <is>
          <t>Yes</t>
        </is>
      </c>
    </row>
    <row r="157" customFormat="1" s="161">
      <c r="C157" s="184" t="n"/>
      <c r="D157" s="173" t="n"/>
      <c r="E157" s="172" t="n"/>
      <c r="F157" s="165" t="n"/>
      <c r="G157" s="154" t="n"/>
      <c r="H157" s="154" t="n"/>
      <c r="I157" s="154" t="n"/>
      <c r="J157" s="154" t="n"/>
      <c r="K157" s="154" t="n"/>
      <c r="L157" s="167" t="n"/>
      <c r="M157" s="169" t="inlineStr">
        <is>
          <t>Yes</t>
        </is>
      </c>
      <c r="N157" s="169" t="inlineStr">
        <is>
          <t>Not applicable</t>
        </is>
      </c>
      <c r="O157" s="168">
        <f>IF(ISNUMBER(L156), IF(OR(ISNUMBER(SEARCH("*Protected Learning*",F156)),ISNUMBER(SEARCH("*Annual Leave*",F156))),O156,O156+L156),"")</f>
        <v/>
      </c>
      <c r="P157" s="168">
        <f>IF(ISNUMBER(O157),$G$9-O157,"")</f>
        <v/>
      </c>
      <c r="Q157" s="170" t="inlineStr">
        <is>
          <t>Yes</t>
        </is>
      </c>
    </row>
    <row r="158" customFormat="1" s="161">
      <c r="C158" s="184" t="n"/>
      <c r="D158" s="173" t="n"/>
      <c r="E158" s="172" t="n"/>
      <c r="F158" s="165" t="n"/>
      <c r="G158" s="154" t="n"/>
      <c r="H158" s="154" t="n"/>
      <c r="I158" s="154" t="n"/>
      <c r="J158" s="154" t="n"/>
      <c r="K158" s="154" t="n"/>
      <c r="L158" s="167" t="n"/>
      <c r="M158" s="169" t="inlineStr">
        <is>
          <t>Yes</t>
        </is>
      </c>
      <c r="N158" s="169" t="inlineStr">
        <is>
          <t>Not applicable</t>
        </is>
      </c>
      <c r="O158" s="168">
        <f>IF(ISNUMBER(L157), IF(OR(ISNUMBER(SEARCH("*Protected Learning*",F157)),ISNUMBER(SEARCH("*Annual Leave*",F157))),O157,O157+L157),"")</f>
        <v/>
      </c>
      <c r="P158" s="168">
        <f>IF(ISNUMBER(O158),$G$9-O158,"")</f>
        <v/>
      </c>
      <c r="Q158" s="170" t="inlineStr">
        <is>
          <t>Yes</t>
        </is>
      </c>
    </row>
    <row r="159" customFormat="1" s="161">
      <c r="C159" s="184" t="n"/>
      <c r="D159" s="173" t="n"/>
      <c r="E159" s="172" t="n"/>
      <c r="F159" s="165" t="n"/>
      <c r="G159" s="154" t="n"/>
      <c r="H159" s="154" t="n"/>
      <c r="I159" s="154" t="n"/>
      <c r="J159" s="154" t="n"/>
      <c r="K159" s="154" t="n"/>
      <c r="L159" s="167" t="n"/>
      <c r="M159" s="169" t="inlineStr">
        <is>
          <t>Yes</t>
        </is>
      </c>
      <c r="N159" s="169" t="inlineStr">
        <is>
          <t>Not applicable</t>
        </is>
      </c>
      <c r="O159" s="168">
        <f>IF(ISNUMBER(L158), IF(OR(ISNUMBER(SEARCH("*Protected Learning*",F158)),ISNUMBER(SEARCH("*Annual Leave*",F158))),O158,O158+L158),"")</f>
        <v/>
      </c>
      <c r="P159" s="168">
        <f>IF(ISNUMBER(O159),$G$9-O159,"")</f>
        <v/>
      </c>
      <c r="Q159" s="170" t="inlineStr">
        <is>
          <t>Yes</t>
        </is>
      </c>
    </row>
    <row r="160" customFormat="1" s="161">
      <c r="C160" s="184" t="n"/>
      <c r="D160" s="173" t="n"/>
      <c r="E160" s="172" t="n"/>
      <c r="F160" s="165" t="n"/>
      <c r="G160" s="154" t="n"/>
      <c r="H160" s="154" t="n"/>
      <c r="I160" s="154" t="n"/>
      <c r="J160" s="154" t="n"/>
      <c r="K160" s="154" t="n"/>
      <c r="L160" s="167" t="n"/>
      <c r="M160" s="169" t="inlineStr">
        <is>
          <t>Yes</t>
        </is>
      </c>
      <c r="N160" s="169" t="inlineStr">
        <is>
          <t>Not applicable</t>
        </is>
      </c>
      <c r="O160" s="168">
        <f>IF(ISNUMBER(L159), IF(OR(ISNUMBER(SEARCH("*Protected Learning*",F159)),ISNUMBER(SEARCH("*Annual Leave*",F159))),O159,O159+L159),"")</f>
        <v/>
      </c>
      <c r="P160" s="168">
        <f>IF(ISNUMBER(O160),$G$9-O160,"")</f>
        <v/>
      </c>
      <c r="Q160" s="170" t="inlineStr">
        <is>
          <t>Yes</t>
        </is>
      </c>
    </row>
    <row r="161" customFormat="1" s="161">
      <c r="C161" s="184" t="n"/>
      <c r="D161" s="173" t="n"/>
      <c r="E161" s="172" t="n"/>
      <c r="F161" s="165" t="n"/>
      <c r="G161" s="154" t="n"/>
      <c r="H161" s="154" t="n"/>
      <c r="I161" s="154" t="n"/>
      <c r="J161" s="154" t="n"/>
      <c r="K161" s="154" t="n"/>
      <c r="L161" s="167" t="n"/>
      <c r="M161" s="169" t="inlineStr">
        <is>
          <t>Yes</t>
        </is>
      </c>
      <c r="N161" s="169" t="inlineStr">
        <is>
          <t>Not applicable</t>
        </is>
      </c>
      <c r="O161" s="168">
        <f>IF(ISNUMBER(L160), IF(OR(ISNUMBER(SEARCH("*Protected Learning*",F160)),ISNUMBER(SEARCH("*Annual Leave*",F160))),O160,O160+L160),"")</f>
        <v/>
      </c>
      <c r="P161" s="168">
        <f>IF(ISNUMBER(O161),$G$9-O161,"")</f>
        <v/>
      </c>
      <c r="Q161" s="170" t="inlineStr">
        <is>
          <t>Yes</t>
        </is>
      </c>
    </row>
    <row r="162" customFormat="1" s="161">
      <c r="C162" s="184" t="n"/>
      <c r="D162" s="173" t="n"/>
      <c r="E162" s="172" t="n"/>
      <c r="F162" s="165" t="n"/>
      <c r="G162" s="154" t="n"/>
      <c r="H162" s="154" t="n"/>
      <c r="I162" s="154" t="n"/>
      <c r="J162" s="154" t="n"/>
      <c r="K162" s="154" t="n"/>
      <c r="L162" s="167" t="n"/>
      <c r="M162" s="169" t="inlineStr">
        <is>
          <t>Yes</t>
        </is>
      </c>
      <c r="N162" s="169" t="inlineStr">
        <is>
          <t>Not applicable</t>
        </is>
      </c>
      <c r="O162" s="168">
        <f>IF(ISNUMBER(L161), IF(OR(ISNUMBER(SEARCH("*Protected Learning*",F161)),ISNUMBER(SEARCH("*Annual Leave*",F161))),O161,O161+L161),"")</f>
        <v/>
      </c>
      <c r="P162" s="168">
        <f>IF(ISNUMBER(O162),$G$9-O162,"")</f>
        <v/>
      </c>
      <c r="Q162" s="170" t="inlineStr">
        <is>
          <t>Yes</t>
        </is>
      </c>
    </row>
    <row r="163" customFormat="1" s="161">
      <c r="C163" s="184" t="n"/>
      <c r="D163" s="173" t="n"/>
      <c r="E163" s="172" t="n"/>
      <c r="F163" s="165" t="n"/>
      <c r="G163" s="154" t="n"/>
      <c r="H163" s="154" t="n"/>
      <c r="I163" s="154" t="n"/>
      <c r="J163" s="154" t="n"/>
      <c r="K163" s="154" t="n"/>
      <c r="L163" s="167" t="n"/>
      <c r="M163" s="169" t="inlineStr">
        <is>
          <t>Yes</t>
        </is>
      </c>
      <c r="N163" s="169" t="inlineStr">
        <is>
          <t>Not applicable</t>
        </is>
      </c>
      <c r="O163" s="168">
        <f>IF(ISNUMBER(L162), IF(OR(ISNUMBER(SEARCH("*Protected Learning*",F162)),ISNUMBER(SEARCH("*Annual Leave*",F162))),O162,O162+L162),"")</f>
        <v/>
      </c>
      <c r="P163" s="168">
        <f>IF(ISNUMBER(O163),$G$9-O163,"")</f>
        <v/>
      </c>
      <c r="Q163" s="170" t="inlineStr">
        <is>
          <t>Yes</t>
        </is>
      </c>
    </row>
    <row r="164" customFormat="1" s="161">
      <c r="C164" s="184" t="n"/>
      <c r="D164" s="173" t="n"/>
      <c r="E164" s="172" t="n"/>
      <c r="F164" s="165" t="n"/>
      <c r="G164" s="154" t="n"/>
      <c r="H164" s="154" t="n"/>
      <c r="I164" s="154" t="n"/>
      <c r="J164" s="154" t="n"/>
      <c r="K164" s="154" t="n"/>
      <c r="L164" s="167" t="n"/>
      <c r="M164" s="169" t="inlineStr">
        <is>
          <t>Yes</t>
        </is>
      </c>
      <c r="N164" s="169" t="inlineStr">
        <is>
          <t>Not applicable</t>
        </is>
      </c>
      <c r="O164" s="168">
        <f>IF(ISNUMBER(L163), IF(OR(ISNUMBER(SEARCH("*Protected Learning*",F163)),ISNUMBER(SEARCH("*Annual Leave*",F163))),O163,O163+L163),"")</f>
        <v/>
      </c>
      <c r="P164" s="168">
        <f>IF(ISNUMBER(O164),$G$9-O164,"")</f>
        <v/>
      </c>
      <c r="Q164" s="170" t="inlineStr">
        <is>
          <t>Yes</t>
        </is>
      </c>
    </row>
    <row r="165" customFormat="1" s="161">
      <c r="C165" s="184" t="n"/>
      <c r="D165" s="173" t="n"/>
      <c r="E165" s="172" t="n"/>
      <c r="F165" s="165" t="n"/>
      <c r="G165" s="154" t="n"/>
      <c r="H165" s="154" t="n"/>
      <c r="I165" s="154" t="n"/>
      <c r="J165" s="154" t="n"/>
      <c r="K165" s="154" t="n"/>
      <c r="L165" s="167" t="n"/>
      <c r="M165" s="169" t="inlineStr">
        <is>
          <t>Yes</t>
        </is>
      </c>
      <c r="N165" s="169" t="inlineStr">
        <is>
          <t>Not applicable</t>
        </is>
      </c>
      <c r="O165" s="168">
        <f>IF(ISNUMBER(L164), IF(OR(ISNUMBER(SEARCH("*Protected Learning*",F164)),ISNUMBER(SEARCH("*Annual Leave*",F164))),O164,O164+L164),"")</f>
        <v/>
      </c>
      <c r="P165" s="168">
        <f>IF(ISNUMBER(O165),$G$9-O165,"")</f>
        <v/>
      </c>
      <c r="Q165" s="170" t="inlineStr">
        <is>
          <t>Yes</t>
        </is>
      </c>
    </row>
    <row r="166" customFormat="1" s="161">
      <c r="C166" s="184" t="n"/>
      <c r="D166" s="173" t="n"/>
      <c r="E166" s="172" t="n"/>
      <c r="F166" s="165" t="n"/>
      <c r="G166" s="154" t="n"/>
      <c r="H166" s="154" t="n"/>
      <c r="I166" s="154" t="n"/>
      <c r="J166" s="154" t="n"/>
      <c r="K166" s="154" t="n"/>
      <c r="L166" s="167" t="n"/>
      <c r="M166" s="169" t="inlineStr">
        <is>
          <t>Yes</t>
        </is>
      </c>
      <c r="N166" s="169" t="inlineStr">
        <is>
          <t>Not applicable</t>
        </is>
      </c>
      <c r="O166" s="168">
        <f>IF(ISNUMBER(L165), IF(OR(ISNUMBER(SEARCH("*Protected Learning*",F165)),ISNUMBER(SEARCH("*Annual Leave*",F165))),O165,O165+L165),"")</f>
        <v/>
      </c>
      <c r="P166" s="168">
        <f>IF(ISNUMBER(O166),$G$9-O166,"")</f>
        <v/>
      </c>
      <c r="Q166" s="170" t="inlineStr">
        <is>
          <t>Yes</t>
        </is>
      </c>
    </row>
    <row r="167" customFormat="1" s="161">
      <c r="C167" s="184" t="n"/>
      <c r="D167" s="173" t="n"/>
      <c r="E167" s="172" t="n"/>
      <c r="F167" s="165" t="n"/>
      <c r="G167" s="154" t="n"/>
      <c r="H167" s="154" t="n"/>
      <c r="I167" s="154" t="n"/>
      <c r="J167" s="154" t="n"/>
      <c r="K167" s="154" t="n"/>
      <c r="L167" s="167" t="n"/>
      <c r="M167" s="169" t="inlineStr">
        <is>
          <t>Yes</t>
        </is>
      </c>
      <c r="N167" s="169" t="inlineStr">
        <is>
          <t>Not applicable</t>
        </is>
      </c>
      <c r="O167" s="168">
        <f>IF(ISNUMBER(L166), IF(OR(ISNUMBER(SEARCH("*Protected Learning*",F166)),ISNUMBER(SEARCH("*Annual Leave*",F166))),O166,O166+L166),"")</f>
        <v/>
      </c>
      <c r="P167" s="168">
        <f>IF(ISNUMBER(O167),$G$9-O167,"")</f>
        <v/>
      </c>
      <c r="Q167" s="170" t="inlineStr">
        <is>
          <t>Yes</t>
        </is>
      </c>
    </row>
    <row r="168" customFormat="1" s="161">
      <c r="C168" s="184" t="n"/>
      <c r="D168" s="173" t="n"/>
      <c r="E168" s="172" t="n"/>
      <c r="F168" s="165" t="n"/>
      <c r="G168" s="154" t="n"/>
      <c r="H168" s="154" t="n"/>
      <c r="I168" s="154" t="n"/>
      <c r="J168" s="154" t="n"/>
      <c r="K168" s="154" t="n"/>
      <c r="L168" s="167" t="n"/>
      <c r="M168" s="169" t="inlineStr">
        <is>
          <t>Yes</t>
        </is>
      </c>
      <c r="N168" s="169" t="inlineStr">
        <is>
          <t>Not applicable</t>
        </is>
      </c>
      <c r="O168" s="168">
        <f>IF(ISNUMBER(L167), IF(OR(ISNUMBER(SEARCH("*Protected Learning*",F167)),ISNUMBER(SEARCH("*Annual Leave*",F167))),O167,O167+L167),"")</f>
        <v/>
      </c>
      <c r="P168" s="168">
        <f>IF(ISNUMBER(O168),$G$9-O168,"")</f>
        <v/>
      </c>
      <c r="Q168" s="170" t="inlineStr">
        <is>
          <t>Yes</t>
        </is>
      </c>
    </row>
    <row r="169" customFormat="1" s="161">
      <c r="C169" s="184" t="n"/>
      <c r="D169" s="173" t="n"/>
      <c r="E169" s="172" t="n"/>
      <c r="F169" s="165" t="n"/>
      <c r="G169" s="154" t="n"/>
      <c r="H169" s="154" t="n"/>
      <c r="I169" s="154" t="n"/>
      <c r="J169" s="154" t="n"/>
      <c r="K169" s="154" t="n"/>
      <c r="L169" s="167" t="n"/>
      <c r="M169" s="169" t="inlineStr">
        <is>
          <t>Yes</t>
        </is>
      </c>
      <c r="N169" s="169" t="inlineStr">
        <is>
          <t>Not applicable</t>
        </is>
      </c>
      <c r="O169" s="168">
        <f>IF(ISNUMBER(L168), IF(OR(ISNUMBER(SEARCH("*Protected Learning*",F168)),ISNUMBER(SEARCH("*Annual Leave*",F168))),O168,O168+L168),"")</f>
        <v/>
      </c>
      <c r="P169" s="168">
        <f>IF(ISNUMBER(O169),$G$9-O169,"")</f>
        <v/>
      </c>
      <c r="Q169" s="170" t="inlineStr">
        <is>
          <t>Yes</t>
        </is>
      </c>
    </row>
    <row r="170" customFormat="1" s="161">
      <c r="C170" s="184" t="n"/>
      <c r="D170" s="173" t="n"/>
      <c r="E170" s="172" t="n"/>
      <c r="F170" s="165" t="n"/>
      <c r="G170" s="154" t="n"/>
      <c r="H170" s="154" t="n"/>
      <c r="I170" s="154" t="n"/>
      <c r="J170" s="154" t="n"/>
      <c r="K170" s="154" t="n"/>
      <c r="L170" s="167" t="n"/>
      <c r="M170" s="169" t="inlineStr">
        <is>
          <t>Yes</t>
        </is>
      </c>
      <c r="N170" s="169" t="inlineStr">
        <is>
          <t>Not applicable</t>
        </is>
      </c>
      <c r="O170" s="168">
        <f>IF(ISNUMBER(L169), IF(OR(ISNUMBER(SEARCH("*Protected Learning*",F169)),ISNUMBER(SEARCH("*Annual Leave*",F169))),O169,O169+L169),"")</f>
        <v/>
      </c>
      <c r="P170" s="168">
        <f>IF(ISNUMBER(O170),$G$9-O170,"")</f>
        <v/>
      </c>
      <c r="Q170" s="170" t="inlineStr">
        <is>
          <t>Yes</t>
        </is>
      </c>
    </row>
    <row r="171" customFormat="1" s="161">
      <c r="C171" s="184" t="n"/>
      <c r="D171" s="173" t="n"/>
      <c r="E171" s="172" t="n"/>
      <c r="F171" s="165" t="n"/>
      <c r="G171" s="154" t="n"/>
      <c r="H171" s="154" t="n"/>
      <c r="I171" s="154" t="n"/>
      <c r="J171" s="154" t="n"/>
      <c r="K171" s="154" t="n"/>
      <c r="L171" s="167" t="n"/>
      <c r="M171" s="169" t="inlineStr">
        <is>
          <t>Yes</t>
        </is>
      </c>
      <c r="N171" s="169" t="inlineStr">
        <is>
          <t>Not applicable</t>
        </is>
      </c>
      <c r="O171" s="168">
        <f>IF(ISNUMBER(L170), IF(OR(ISNUMBER(SEARCH("*Protected Learning*",F170)),ISNUMBER(SEARCH("*Annual Leave*",F170))),O170,O170+L170),"")</f>
        <v/>
      </c>
      <c r="P171" s="168">
        <f>IF(ISNUMBER(O171),$G$9-O171,"")</f>
        <v/>
      </c>
      <c r="Q171" s="170" t="inlineStr">
        <is>
          <t>Yes</t>
        </is>
      </c>
    </row>
    <row r="172" customFormat="1" s="161">
      <c r="C172" s="184" t="n"/>
      <c r="D172" s="173" t="n"/>
      <c r="E172" s="172" t="n"/>
      <c r="F172" s="165" t="n"/>
      <c r="G172" s="154" t="n"/>
      <c r="H172" s="154" t="n"/>
      <c r="I172" s="154" t="n"/>
      <c r="J172" s="154" t="n"/>
      <c r="K172" s="154" t="n"/>
      <c r="L172" s="167" t="n"/>
      <c r="M172" s="169" t="inlineStr">
        <is>
          <t>Yes</t>
        </is>
      </c>
      <c r="N172" s="169" t="inlineStr">
        <is>
          <t>Not applicable</t>
        </is>
      </c>
      <c r="O172" s="168">
        <f>IF(ISNUMBER(L171), IF(OR(ISNUMBER(SEARCH("*Protected Learning*",F171)),ISNUMBER(SEARCH("*Annual Leave*",F171))),O171,O171+L171),"")</f>
        <v/>
      </c>
      <c r="P172" s="168">
        <f>IF(ISNUMBER(O172),$G$9-O172,"")</f>
        <v/>
      </c>
      <c r="Q172" s="170" t="inlineStr">
        <is>
          <t>Yes</t>
        </is>
      </c>
    </row>
    <row r="173" customFormat="1" s="161">
      <c r="C173" s="184" t="n"/>
      <c r="D173" s="173" t="n"/>
      <c r="E173" s="172" t="n"/>
      <c r="F173" s="165" t="n"/>
      <c r="G173" s="154" t="n"/>
      <c r="H173" s="154" t="n"/>
      <c r="I173" s="154" t="n"/>
      <c r="J173" s="154" t="n"/>
      <c r="K173" s="154" t="n"/>
      <c r="L173" s="167" t="n"/>
      <c r="M173" s="169" t="inlineStr">
        <is>
          <t>Yes</t>
        </is>
      </c>
      <c r="N173" s="169" t="inlineStr">
        <is>
          <t>Not applicable</t>
        </is>
      </c>
      <c r="O173" s="168">
        <f>IF(ISNUMBER(L172), IF(OR(ISNUMBER(SEARCH("*Protected Learning*",F172)),ISNUMBER(SEARCH("*Annual Leave*",F172))),O172,O172+L172),"")</f>
        <v/>
      </c>
      <c r="P173" s="168">
        <f>IF(ISNUMBER(O173),$G$9-O173,"")</f>
        <v/>
      </c>
      <c r="Q173" s="170" t="inlineStr">
        <is>
          <t>Yes</t>
        </is>
      </c>
    </row>
    <row r="174" customFormat="1" s="161">
      <c r="C174" s="184" t="n"/>
      <c r="D174" s="173" t="n"/>
      <c r="E174" s="172" t="n"/>
      <c r="F174" s="165" t="n"/>
      <c r="G174" s="154" t="n"/>
      <c r="H174" s="154" t="n"/>
      <c r="I174" s="154" t="n"/>
      <c r="J174" s="154" t="n"/>
      <c r="K174" s="154" t="n"/>
      <c r="L174" s="167" t="n"/>
      <c r="M174" s="169" t="inlineStr">
        <is>
          <t>Yes</t>
        </is>
      </c>
      <c r="N174" s="169" t="inlineStr">
        <is>
          <t>Not applicable</t>
        </is>
      </c>
      <c r="O174" s="168">
        <f>IF(ISNUMBER(L173), IF(OR(ISNUMBER(SEARCH("*Protected Learning*",F173)),ISNUMBER(SEARCH("*Annual Leave*",F173))),O173,O173+L173),"")</f>
        <v/>
      </c>
      <c r="P174" s="168">
        <f>IF(ISNUMBER(O174),$G$9-O174,"")</f>
        <v/>
      </c>
      <c r="Q174" s="170" t="inlineStr">
        <is>
          <t>Yes</t>
        </is>
      </c>
    </row>
    <row r="175" customFormat="1" s="161">
      <c r="C175" s="184" t="n"/>
      <c r="D175" s="173" t="n"/>
      <c r="E175" s="172" t="n"/>
      <c r="F175" s="165" t="n"/>
      <c r="G175" s="154" t="n"/>
      <c r="H175" s="154" t="n"/>
      <c r="I175" s="154" t="n"/>
      <c r="J175" s="154" t="n"/>
      <c r="K175" s="154" t="n"/>
      <c r="L175" s="167" t="n"/>
      <c r="M175" s="169" t="inlineStr">
        <is>
          <t>Yes</t>
        </is>
      </c>
      <c r="N175" s="169" t="inlineStr">
        <is>
          <t>Not applicable</t>
        </is>
      </c>
      <c r="O175" s="168">
        <f>IF(ISNUMBER(L174), IF(OR(ISNUMBER(SEARCH("*Protected Learning*",F174)),ISNUMBER(SEARCH("*Annual Leave*",F174))),O174,O174+L174),"")</f>
        <v/>
      </c>
      <c r="P175" s="168">
        <f>IF(ISNUMBER(O175),$G$9-O175,"")</f>
        <v/>
      </c>
      <c r="Q175" s="170" t="inlineStr">
        <is>
          <t>Yes</t>
        </is>
      </c>
    </row>
    <row r="176" customFormat="1" s="161">
      <c r="C176" s="184" t="n"/>
      <c r="D176" s="173" t="n"/>
      <c r="E176" s="172" t="n"/>
      <c r="F176" s="165" t="n"/>
      <c r="G176" s="154" t="n"/>
      <c r="H176" s="154" t="n"/>
      <c r="I176" s="154" t="n"/>
      <c r="J176" s="154" t="n"/>
      <c r="K176" s="154" t="n"/>
      <c r="L176" s="167" t="n"/>
      <c r="M176" s="169" t="inlineStr">
        <is>
          <t>Yes</t>
        </is>
      </c>
      <c r="N176" s="169" t="inlineStr">
        <is>
          <t>Not applicable</t>
        </is>
      </c>
      <c r="O176" s="168">
        <f>IF(ISNUMBER(L175), IF(OR(ISNUMBER(SEARCH("*Protected Learning*",F175)),ISNUMBER(SEARCH("*Annual Leave*",F175))),O175,O175+L175),"")</f>
        <v/>
      </c>
      <c r="P176" s="168">
        <f>IF(ISNUMBER(O176),$G$9-O176,"")</f>
        <v/>
      </c>
      <c r="Q176" s="170" t="inlineStr">
        <is>
          <t>Yes</t>
        </is>
      </c>
    </row>
    <row r="177" customFormat="1" s="161">
      <c r="C177" s="184" t="n"/>
      <c r="D177" s="173" t="n"/>
      <c r="E177" s="172" t="n"/>
      <c r="F177" s="165" t="n"/>
      <c r="G177" s="154" t="n"/>
      <c r="H177" s="154" t="n"/>
      <c r="I177" s="154" t="n"/>
      <c r="J177" s="154" t="n"/>
      <c r="K177" s="154" t="n"/>
      <c r="L177" s="167" t="n"/>
      <c r="M177" s="169" t="inlineStr">
        <is>
          <t>Yes</t>
        </is>
      </c>
      <c r="N177" s="169" t="inlineStr">
        <is>
          <t>Not applicable</t>
        </is>
      </c>
      <c r="O177" s="168">
        <f>IF(ISNUMBER(L176), IF(OR(ISNUMBER(SEARCH("*Protected Learning*",F176)),ISNUMBER(SEARCH("*Annual Leave*",F176))),O176,O176+L176),"")</f>
        <v/>
      </c>
      <c r="P177" s="168">
        <f>IF(ISNUMBER(O177),$G$9-O177,"")</f>
        <v/>
      </c>
      <c r="Q177" s="170" t="inlineStr">
        <is>
          <t>Yes</t>
        </is>
      </c>
    </row>
    <row r="178" customFormat="1" s="161">
      <c r="C178" s="184" t="n"/>
      <c r="D178" s="173" t="n"/>
      <c r="E178" s="172" t="n"/>
      <c r="F178" s="165" t="n"/>
      <c r="G178" s="154" t="n"/>
      <c r="H178" s="154" t="n"/>
      <c r="I178" s="154" t="n"/>
      <c r="J178" s="154" t="n"/>
      <c r="K178" s="154" t="n"/>
      <c r="L178" s="167" t="n"/>
      <c r="M178" s="169" t="inlineStr">
        <is>
          <t>Yes</t>
        </is>
      </c>
      <c r="N178" s="169" t="inlineStr">
        <is>
          <t>Not applicable</t>
        </is>
      </c>
      <c r="O178" s="168">
        <f>IF(ISNUMBER(L177), IF(OR(ISNUMBER(SEARCH("*Protected Learning*",F177)),ISNUMBER(SEARCH("*Annual Leave*",F177))),O177,O177+L177),"")</f>
        <v/>
      </c>
      <c r="P178" s="168">
        <f>IF(ISNUMBER(O178),$G$9-O178,"")</f>
        <v/>
      </c>
      <c r="Q178" s="170" t="inlineStr">
        <is>
          <t>Yes</t>
        </is>
      </c>
    </row>
    <row r="179" customFormat="1" s="161">
      <c r="C179" s="184" t="n"/>
      <c r="D179" s="173" t="n"/>
      <c r="E179" s="172" t="n"/>
      <c r="F179" s="165" t="n"/>
      <c r="G179" s="154" t="n"/>
      <c r="H179" s="154" t="n"/>
      <c r="I179" s="154" t="n"/>
      <c r="J179" s="154" t="n"/>
      <c r="K179" s="154" t="n"/>
      <c r="L179" s="167" t="n"/>
      <c r="M179" s="169" t="inlineStr">
        <is>
          <t>Yes</t>
        </is>
      </c>
      <c r="N179" s="169" t="inlineStr">
        <is>
          <t>Not applicable</t>
        </is>
      </c>
      <c r="O179" s="168">
        <f>IF(ISNUMBER(L178), IF(OR(ISNUMBER(SEARCH("*Protected Learning*",F178)),ISNUMBER(SEARCH("*Annual Leave*",F178))),O178,O178+L178),"")</f>
        <v/>
      </c>
      <c r="P179" s="168">
        <f>IF(ISNUMBER(O179),$G$9-O179,"")</f>
        <v/>
      </c>
      <c r="Q179" s="170" t="inlineStr">
        <is>
          <t>Yes</t>
        </is>
      </c>
    </row>
    <row r="180" customFormat="1" s="161">
      <c r="C180" s="184" t="n"/>
      <c r="D180" s="173" t="n"/>
      <c r="E180" s="172" t="n"/>
      <c r="F180" s="165" t="n"/>
      <c r="G180" s="154" t="n"/>
      <c r="H180" s="154" t="n"/>
      <c r="I180" s="154" t="n"/>
      <c r="J180" s="154" t="n"/>
      <c r="K180" s="154" t="n"/>
      <c r="L180" s="167" t="n"/>
      <c r="M180" s="169" t="inlineStr">
        <is>
          <t>Yes</t>
        </is>
      </c>
      <c r="N180" s="169" t="inlineStr">
        <is>
          <t>Not applicable</t>
        </is>
      </c>
      <c r="O180" s="168">
        <f>IF(ISNUMBER(L179), IF(OR(ISNUMBER(SEARCH("*Protected Learning*",F179)),ISNUMBER(SEARCH("*Annual Leave*",F179))),O179,O179+L179),"")</f>
        <v/>
      </c>
      <c r="P180" s="168">
        <f>IF(ISNUMBER(O180),$G$9-O180,"")</f>
        <v/>
      </c>
      <c r="Q180" s="170" t="inlineStr">
        <is>
          <t>Yes</t>
        </is>
      </c>
    </row>
    <row r="181" customFormat="1" s="161">
      <c r="C181" s="184" t="n"/>
      <c r="D181" s="173" t="n"/>
      <c r="E181" s="172" t="n"/>
      <c r="F181" s="165" t="n"/>
      <c r="G181" s="154" t="n"/>
      <c r="H181" s="154" t="n"/>
      <c r="I181" s="154" t="n"/>
      <c r="J181" s="154" t="n"/>
      <c r="K181" s="154" t="n"/>
      <c r="L181" s="167" t="n"/>
      <c r="M181" s="169" t="inlineStr">
        <is>
          <t>Yes</t>
        </is>
      </c>
      <c r="N181" s="169" t="inlineStr">
        <is>
          <t>Not applicable</t>
        </is>
      </c>
      <c r="O181" s="168">
        <f>IF(ISNUMBER(L180), IF(OR(ISNUMBER(SEARCH("*Protected Learning*",F180)),ISNUMBER(SEARCH("*Annual Leave*",F180))),O180,O180+L180),"")</f>
        <v/>
      </c>
      <c r="P181" s="168">
        <f>IF(ISNUMBER(O181),$G$9-O181,"")</f>
        <v/>
      </c>
      <c r="Q181" s="170" t="inlineStr">
        <is>
          <t>Yes</t>
        </is>
      </c>
    </row>
    <row r="182" customFormat="1" s="161">
      <c r="C182" s="184" t="n"/>
      <c r="D182" s="173" t="n"/>
      <c r="E182" s="172" t="n"/>
      <c r="F182" s="165" t="n"/>
      <c r="G182" s="154" t="n"/>
      <c r="H182" s="154" t="n"/>
      <c r="I182" s="154" t="n"/>
      <c r="J182" s="154" t="n"/>
      <c r="K182" s="154" t="n"/>
      <c r="L182" s="167" t="n"/>
      <c r="M182" s="169" t="inlineStr">
        <is>
          <t>Yes</t>
        </is>
      </c>
      <c r="N182" s="169" t="inlineStr">
        <is>
          <t>Not applicable</t>
        </is>
      </c>
      <c r="O182" s="168">
        <f>IF(ISNUMBER(L181), IF(OR(ISNUMBER(SEARCH("*Protected Learning*",F181)),ISNUMBER(SEARCH("*Annual Leave*",F181))),O181,O181+L181),"")</f>
        <v/>
      </c>
      <c r="P182" s="168">
        <f>IF(ISNUMBER(O182),$G$9-O182,"")</f>
        <v/>
      </c>
      <c r="Q182" s="170" t="inlineStr">
        <is>
          <t>Yes</t>
        </is>
      </c>
    </row>
    <row r="183" customFormat="1" s="161">
      <c r="C183" s="184" t="n"/>
      <c r="D183" s="173" t="n"/>
      <c r="E183" s="172" t="n"/>
      <c r="F183" s="165" t="n"/>
      <c r="G183" s="154" t="n"/>
      <c r="H183" s="154" t="n"/>
      <c r="I183" s="154" t="n"/>
      <c r="J183" s="154" t="n"/>
      <c r="K183" s="154" t="n"/>
      <c r="L183" s="167" t="n"/>
      <c r="M183" s="169" t="inlineStr">
        <is>
          <t>Yes</t>
        </is>
      </c>
      <c r="N183" s="169" t="inlineStr">
        <is>
          <t>Not applicable</t>
        </is>
      </c>
      <c r="O183" s="168">
        <f>IF(ISNUMBER(L182), IF(OR(ISNUMBER(SEARCH("*Protected Learning*",F182)),ISNUMBER(SEARCH("*Annual Leave*",F182))),O182,O182+L182),"")</f>
        <v/>
      </c>
      <c r="P183" s="168">
        <f>IF(ISNUMBER(O183),$G$9-O183,"")</f>
        <v/>
      </c>
      <c r="Q183" s="170" t="inlineStr">
        <is>
          <t>Yes</t>
        </is>
      </c>
    </row>
    <row r="184" customFormat="1" s="161">
      <c r="C184" s="184" t="n"/>
      <c r="D184" s="173" t="n"/>
      <c r="E184" s="172" t="n"/>
      <c r="F184" s="165" t="n"/>
      <c r="G184" s="154" t="n"/>
      <c r="H184" s="154" t="n"/>
      <c r="I184" s="154" t="n"/>
      <c r="J184" s="154" t="n"/>
      <c r="K184" s="154" t="n"/>
      <c r="L184" s="167" t="n"/>
      <c r="M184" s="169" t="inlineStr">
        <is>
          <t>Yes</t>
        </is>
      </c>
      <c r="N184" s="169" t="inlineStr">
        <is>
          <t>Not applicable</t>
        </is>
      </c>
      <c r="O184" s="168">
        <f>IF(ISNUMBER(L183), IF(OR(ISNUMBER(SEARCH("*Protected Learning*",F183)),ISNUMBER(SEARCH("*Annual Leave*",F183))),O183,O183+L183),"")</f>
        <v/>
      </c>
      <c r="P184" s="168">
        <f>IF(ISNUMBER(O184),$G$9-O184,"")</f>
        <v/>
      </c>
      <c r="Q184" s="170" t="inlineStr">
        <is>
          <t>Yes</t>
        </is>
      </c>
    </row>
    <row r="185" customFormat="1" s="161">
      <c r="C185" s="184" t="n"/>
      <c r="D185" s="173" t="n"/>
      <c r="E185" s="172" t="n"/>
      <c r="F185" s="165" t="n"/>
      <c r="G185" s="154" t="n"/>
      <c r="H185" s="154" t="n"/>
      <c r="I185" s="154" t="n"/>
      <c r="J185" s="154" t="n"/>
      <c r="K185" s="154" t="n"/>
      <c r="L185" s="167" t="n"/>
      <c r="M185" s="169" t="inlineStr">
        <is>
          <t>Yes</t>
        </is>
      </c>
      <c r="N185" s="169" t="inlineStr">
        <is>
          <t>Not applicable</t>
        </is>
      </c>
      <c r="O185" s="168">
        <f>IF(ISNUMBER(L184), IF(OR(ISNUMBER(SEARCH("*Protected Learning*",F184)),ISNUMBER(SEARCH("*Annual Leave*",F184))),O184,O184+L184),"")</f>
        <v/>
      </c>
      <c r="P185" s="168">
        <f>IF(ISNUMBER(O185),$G$9-O185,"")</f>
        <v/>
      </c>
      <c r="Q185" s="170" t="inlineStr">
        <is>
          <t>Yes</t>
        </is>
      </c>
    </row>
    <row r="186" customFormat="1" s="161">
      <c r="C186" s="184" t="n"/>
      <c r="D186" s="173" t="n"/>
      <c r="E186" s="172" t="n"/>
      <c r="F186" s="165" t="n"/>
      <c r="G186" s="154" t="n"/>
      <c r="H186" s="154" t="n"/>
      <c r="I186" s="154" t="n"/>
      <c r="J186" s="154" t="n"/>
      <c r="K186" s="154" t="n"/>
      <c r="L186" s="167" t="n"/>
      <c r="M186" s="169" t="inlineStr">
        <is>
          <t>Yes</t>
        </is>
      </c>
      <c r="N186" s="169" t="inlineStr">
        <is>
          <t>Not applicable</t>
        </is>
      </c>
      <c r="O186" s="168">
        <f>IF(ISNUMBER(L185), IF(OR(ISNUMBER(SEARCH("*Protected Learning*",F185)),ISNUMBER(SEARCH("*Annual Leave*",F185))),O185,O185+L185),"")</f>
        <v/>
      </c>
      <c r="P186" s="168">
        <f>IF(ISNUMBER(O186),$G$9-O186,"")</f>
        <v/>
      </c>
      <c r="Q186" s="170" t="inlineStr">
        <is>
          <t>Yes</t>
        </is>
      </c>
    </row>
    <row r="187" customFormat="1" s="161">
      <c r="C187" s="184" t="n"/>
      <c r="D187" s="173" t="n"/>
      <c r="E187" s="172" t="n"/>
      <c r="F187" s="165" t="n"/>
      <c r="G187" s="154" t="n"/>
      <c r="H187" s="154" t="n"/>
      <c r="I187" s="154" t="n"/>
      <c r="J187" s="154" t="n"/>
      <c r="K187" s="154" t="n"/>
      <c r="L187" s="167" t="n"/>
      <c r="M187" s="169" t="inlineStr">
        <is>
          <t>Yes</t>
        </is>
      </c>
      <c r="N187" s="169" t="inlineStr">
        <is>
          <t>Not applicable</t>
        </is>
      </c>
      <c r="O187" s="168">
        <f>IF(ISNUMBER(L186), IF(OR(ISNUMBER(SEARCH("*Protected Learning*",F186)),ISNUMBER(SEARCH("*Annual Leave*",F186))),O186,O186+L186),"")</f>
        <v/>
      </c>
      <c r="P187" s="168">
        <f>IF(ISNUMBER(O187),$G$9-O187,"")</f>
        <v/>
      </c>
      <c r="Q187" s="170" t="inlineStr">
        <is>
          <t>Yes</t>
        </is>
      </c>
    </row>
    <row r="188" customFormat="1" s="161">
      <c r="C188" s="184" t="n"/>
      <c r="D188" s="173" t="n"/>
      <c r="E188" s="172" t="n"/>
      <c r="F188" s="165" t="n"/>
      <c r="G188" s="154" t="n"/>
      <c r="H188" s="154" t="n"/>
      <c r="I188" s="154" t="n"/>
      <c r="J188" s="154" t="n"/>
      <c r="K188" s="154" t="n"/>
      <c r="L188" s="167" t="n"/>
      <c r="M188" s="169" t="inlineStr">
        <is>
          <t>Yes</t>
        </is>
      </c>
      <c r="N188" s="169" t="inlineStr">
        <is>
          <t>Not applicable</t>
        </is>
      </c>
      <c r="O188" s="168">
        <f>IF(ISNUMBER(L187), IF(OR(ISNUMBER(SEARCH("*Protected Learning*",F187)),ISNUMBER(SEARCH("*Annual Leave*",F187))),O187,O187+L187),"")</f>
        <v/>
      </c>
      <c r="P188" s="168">
        <f>IF(ISNUMBER(O188),$G$9-O188,"")</f>
        <v/>
      </c>
      <c r="Q188" s="170" t="inlineStr">
        <is>
          <t>Yes</t>
        </is>
      </c>
    </row>
    <row r="189" customFormat="1" s="161">
      <c r="C189" s="184" t="n"/>
      <c r="D189" s="173" t="n"/>
      <c r="E189" s="172" t="n"/>
      <c r="F189" s="165" t="n"/>
      <c r="G189" s="154" t="n"/>
      <c r="H189" s="154" t="n"/>
      <c r="I189" s="154" t="n"/>
      <c r="J189" s="154" t="n"/>
      <c r="K189" s="154" t="n"/>
      <c r="L189" s="167" t="n"/>
      <c r="M189" s="169" t="inlineStr">
        <is>
          <t>Yes</t>
        </is>
      </c>
      <c r="N189" s="169" t="inlineStr">
        <is>
          <t>Not applicable</t>
        </is>
      </c>
      <c r="O189" s="168">
        <f>IF(ISNUMBER(L188), IF(OR(ISNUMBER(SEARCH("*Protected Learning*",F188)),ISNUMBER(SEARCH("*Annual Leave*",F188))),O188,O188+L188),"")</f>
        <v/>
      </c>
      <c r="P189" s="168">
        <f>IF(ISNUMBER(O189),$G$9-O189,"")</f>
        <v/>
      </c>
      <c r="Q189" s="170" t="inlineStr">
        <is>
          <t>Yes</t>
        </is>
      </c>
    </row>
    <row r="190" customFormat="1" s="161">
      <c r="C190" s="184" t="n"/>
      <c r="D190" s="173" t="n"/>
      <c r="E190" s="172" t="n"/>
      <c r="F190" s="165" t="n"/>
      <c r="G190" s="154" t="n"/>
      <c r="H190" s="154" t="n"/>
      <c r="I190" s="154" t="n"/>
      <c r="J190" s="154" t="n"/>
      <c r="K190" s="154" t="n"/>
      <c r="L190" s="167" t="n"/>
      <c r="M190" s="169" t="inlineStr">
        <is>
          <t>Yes</t>
        </is>
      </c>
      <c r="N190" s="169" t="inlineStr">
        <is>
          <t>Not applicable</t>
        </is>
      </c>
      <c r="O190" s="168">
        <f>IF(ISNUMBER(L189), IF(OR(ISNUMBER(SEARCH("*Protected Learning*",F189)),ISNUMBER(SEARCH("*Annual Leave*",F189))),O189,O189+L189),"")</f>
        <v/>
      </c>
      <c r="P190" s="168">
        <f>IF(ISNUMBER(O190),$G$9-O190,"")</f>
        <v/>
      </c>
      <c r="Q190" s="170" t="inlineStr">
        <is>
          <t>Yes</t>
        </is>
      </c>
    </row>
    <row r="191" customFormat="1" s="161">
      <c r="C191" s="184" t="n"/>
      <c r="D191" s="173" t="n"/>
      <c r="E191" s="172" t="n"/>
      <c r="F191" s="165" t="n"/>
      <c r="G191" s="154" t="n"/>
      <c r="H191" s="154" t="n"/>
      <c r="I191" s="154" t="n"/>
      <c r="J191" s="154" t="n"/>
      <c r="K191" s="154" t="n"/>
      <c r="L191" s="167" t="n"/>
      <c r="M191" s="169" t="inlineStr">
        <is>
          <t>Yes</t>
        </is>
      </c>
      <c r="N191" s="169" t="inlineStr">
        <is>
          <t>Not applicable</t>
        </is>
      </c>
      <c r="O191" s="168">
        <f>IF(ISNUMBER(L190), IF(OR(ISNUMBER(SEARCH("*Protected Learning*",F190)),ISNUMBER(SEARCH("*Annual Leave*",F190))),O190,O190+L190),"")</f>
        <v/>
      </c>
      <c r="P191" s="168">
        <f>IF(ISNUMBER(O191),$G$9-O191,"")</f>
        <v/>
      </c>
      <c r="Q191" s="170" t="inlineStr">
        <is>
          <t>Yes</t>
        </is>
      </c>
    </row>
    <row r="192" customFormat="1" s="161">
      <c r="C192" s="184" t="n"/>
      <c r="D192" s="173" t="n"/>
      <c r="E192" s="172" t="n"/>
      <c r="F192" s="165" t="n"/>
      <c r="G192" s="154" t="n"/>
      <c r="H192" s="154" t="n"/>
      <c r="I192" s="154" t="n"/>
      <c r="J192" s="154" t="n"/>
      <c r="K192" s="154" t="n"/>
      <c r="L192" s="167" t="n"/>
      <c r="M192" s="169" t="inlineStr">
        <is>
          <t>Yes</t>
        </is>
      </c>
      <c r="N192" s="169" t="inlineStr">
        <is>
          <t>Not applicable</t>
        </is>
      </c>
      <c r="O192" s="168">
        <f>IF(ISNUMBER(L191), IF(OR(ISNUMBER(SEARCH("*Protected Learning*",F191)),ISNUMBER(SEARCH("*Annual Leave*",F191))),O191,O191+L191),"")</f>
        <v/>
      </c>
      <c r="P192" s="168">
        <f>IF(ISNUMBER(O192),$G$9-O192,"")</f>
        <v/>
      </c>
      <c r="Q192" s="170" t="inlineStr">
        <is>
          <t>Yes</t>
        </is>
      </c>
    </row>
    <row r="193" customFormat="1" s="161">
      <c r="C193" s="184" t="n"/>
      <c r="D193" s="173" t="n"/>
      <c r="E193" s="172" t="n"/>
      <c r="F193" s="165" t="n"/>
      <c r="G193" s="154" t="n"/>
      <c r="H193" s="154" t="n"/>
      <c r="I193" s="154" t="n"/>
      <c r="J193" s="154" t="n"/>
      <c r="K193" s="154" t="n"/>
      <c r="L193" s="167" t="n"/>
      <c r="M193" s="169" t="inlineStr">
        <is>
          <t>Yes</t>
        </is>
      </c>
      <c r="N193" s="169" t="inlineStr">
        <is>
          <t>Not applicable</t>
        </is>
      </c>
      <c r="O193" s="168">
        <f>IF(ISNUMBER(L192), IF(OR(ISNUMBER(SEARCH("*Protected Learning*",F192)),ISNUMBER(SEARCH("*Annual Leave*",F192))),O192,O192+L192),"")</f>
        <v/>
      </c>
      <c r="P193" s="168">
        <f>IF(ISNUMBER(O193),$G$9-O193,"")</f>
        <v/>
      </c>
      <c r="Q193" s="170" t="inlineStr">
        <is>
          <t>Yes</t>
        </is>
      </c>
    </row>
    <row r="194" customFormat="1" s="161">
      <c r="C194" s="184" t="n"/>
      <c r="D194" s="173" t="n"/>
      <c r="E194" s="172" t="n"/>
      <c r="F194" s="165" t="n"/>
      <c r="G194" s="154" t="n"/>
      <c r="H194" s="154" t="n"/>
      <c r="I194" s="154" t="n"/>
      <c r="J194" s="154" t="n"/>
      <c r="K194" s="154" t="n"/>
      <c r="L194" s="167" t="n"/>
      <c r="M194" s="169" t="inlineStr">
        <is>
          <t>Yes</t>
        </is>
      </c>
      <c r="N194" s="169" t="inlineStr">
        <is>
          <t>Not applicable</t>
        </is>
      </c>
      <c r="O194" s="168">
        <f>IF(ISNUMBER(L193), IF(OR(ISNUMBER(SEARCH("*Protected Learning*",F193)),ISNUMBER(SEARCH("*Annual Leave*",F193))),O193,O193+L193),"")</f>
        <v/>
      </c>
      <c r="P194" s="168">
        <f>IF(ISNUMBER(O194),$G$9-O194,"")</f>
        <v/>
      </c>
      <c r="Q194" s="170" t="inlineStr">
        <is>
          <t>Yes</t>
        </is>
      </c>
    </row>
    <row r="195" customFormat="1" s="161">
      <c r="C195" s="184" t="n"/>
      <c r="D195" s="173" t="n"/>
      <c r="E195" s="172" t="n"/>
      <c r="F195" s="165" t="n"/>
      <c r="G195" s="154" t="n"/>
      <c r="H195" s="154" t="n"/>
      <c r="I195" s="154" t="n"/>
      <c r="J195" s="154" t="n"/>
      <c r="K195" s="154" t="n"/>
      <c r="L195" s="167" t="n"/>
      <c r="M195" s="169" t="inlineStr">
        <is>
          <t>Yes</t>
        </is>
      </c>
      <c r="N195" s="169" t="inlineStr">
        <is>
          <t>Not applicable</t>
        </is>
      </c>
      <c r="O195" s="168">
        <f>IF(ISNUMBER(L194), IF(OR(ISNUMBER(SEARCH("*Protected Learning*",F194)),ISNUMBER(SEARCH("*Annual Leave*",F194))),O194,O194+L194),"")</f>
        <v/>
      </c>
      <c r="P195" s="168">
        <f>IF(ISNUMBER(O195),$G$9-O195,"")</f>
        <v/>
      </c>
      <c r="Q195" s="170" t="inlineStr">
        <is>
          <t>Yes</t>
        </is>
      </c>
    </row>
    <row r="196" customFormat="1" s="161">
      <c r="C196" s="184" t="n"/>
      <c r="D196" s="173" t="n"/>
      <c r="E196" s="172" t="n"/>
      <c r="F196" s="165" t="n"/>
      <c r="G196" s="154" t="n"/>
      <c r="H196" s="154" t="n"/>
      <c r="I196" s="154" t="n"/>
      <c r="J196" s="154" t="n"/>
      <c r="K196" s="154" t="n"/>
      <c r="L196" s="167" t="n"/>
      <c r="M196" s="169" t="inlineStr">
        <is>
          <t>Yes</t>
        </is>
      </c>
      <c r="N196" s="169" t="inlineStr">
        <is>
          <t>Not applicable</t>
        </is>
      </c>
      <c r="O196" s="168">
        <f>IF(ISNUMBER(L195), IF(OR(ISNUMBER(SEARCH("*Protected Learning*",F195)),ISNUMBER(SEARCH("*Annual Leave*",F195))),O195,O195+L195),"")</f>
        <v/>
      </c>
      <c r="P196" s="168">
        <f>IF(ISNUMBER(O196),$G$9-O196,"")</f>
        <v/>
      </c>
      <c r="Q196" s="170" t="inlineStr">
        <is>
          <t>Yes</t>
        </is>
      </c>
    </row>
    <row r="197" customFormat="1" s="161">
      <c r="C197" s="184" t="n"/>
      <c r="D197" s="173" t="n"/>
      <c r="E197" s="172" t="n"/>
      <c r="F197" s="165" t="n"/>
      <c r="G197" s="154" t="n"/>
      <c r="H197" s="154" t="n"/>
      <c r="I197" s="154" t="n"/>
      <c r="J197" s="154" t="n"/>
      <c r="K197" s="154" t="n"/>
      <c r="L197" s="167" t="n"/>
      <c r="M197" s="169" t="inlineStr">
        <is>
          <t>Yes</t>
        </is>
      </c>
      <c r="N197" s="169" t="inlineStr">
        <is>
          <t>Not applicable</t>
        </is>
      </c>
      <c r="O197" s="168">
        <f>IF(ISNUMBER(L196), IF(OR(ISNUMBER(SEARCH("*Protected Learning*",F196)),ISNUMBER(SEARCH("*Annual Leave*",F196))),O196,O196+L196),"")</f>
        <v/>
      </c>
      <c r="P197" s="168">
        <f>IF(ISNUMBER(O197),$G$9-O197,"")</f>
        <v/>
      </c>
      <c r="Q197" s="170" t="inlineStr">
        <is>
          <t>Yes</t>
        </is>
      </c>
    </row>
    <row r="198" customFormat="1" s="161">
      <c r="C198" s="184" t="n"/>
      <c r="D198" s="173" t="n"/>
      <c r="E198" s="172" t="n"/>
      <c r="F198" s="165" t="n"/>
      <c r="G198" s="154" t="n"/>
      <c r="H198" s="154" t="n"/>
      <c r="I198" s="154" t="n"/>
      <c r="J198" s="154" t="n"/>
      <c r="K198" s="154" t="n"/>
      <c r="L198" s="167" t="n"/>
      <c r="M198" s="169" t="inlineStr">
        <is>
          <t>Yes</t>
        </is>
      </c>
      <c r="N198" s="169" t="inlineStr">
        <is>
          <t>Not applicable</t>
        </is>
      </c>
      <c r="O198" s="168">
        <f>IF(ISNUMBER(L197), IF(OR(ISNUMBER(SEARCH("*Protected Learning*",F197)),ISNUMBER(SEARCH("*Annual Leave*",F197))),O197,O197+L197),"")</f>
        <v/>
      </c>
      <c r="P198" s="168">
        <f>IF(ISNUMBER(O198),$G$9-O198,"")</f>
        <v/>
      </c>
      <c r="Q198" s="170" t="inlineStr">
        <is>
          <t>Yes</t>
        </is>
      </c>
    </row>
    <row r="199" customFormat="1" s="161">
      <c r="C199" s="184" t="n"/>
      <c r="D199" s="173" t="n"/>
      <c r="E199" s="172" t="n"/>
      <c r="F199" s="165" t="n"/>
      <c r="G199" s="154" t="n"/>
      <c r="H199" s="154" t="n"/>
      <c r="I199" s="154" t="n"/>
      <c r="J199" s="154" t="n"/>
      <c r="K199" s="154" t="n"/>
      <c r="L199" s="167" t="n"/>
      <c r="M199" s="169" t="inlineStr">
        <is>
          <t>Yes</t>
        </is>
      </c>
      <c r="N199" s="169" t="inlineStr">
        <is>
          <t>Not applicable</t>
        </is>
      </c>
      <c r="O199" s="168">
        <f>IF(ISNUMBER(L198), IF(OR(ISNUMBER(SEARCH("*Protected Learning*",F198)),ISNUMBER(SEARCH("*Annual Leave*",F198))),O198,O198+L198),"")</f>
        <v/>
      </c>
      <c r="P199" s="168">
        <f>IF(ISNUMBER(O199),$G$9-O199,"")</f>
        <v/>
      </c>
      <c r="Q199" s="170" t="inlineStr">
        <is>
          <t>Yes</t>
        </is>
      </c>
    </row>
    <row r="200" customFormat="1" s="161">
      <c r="C200" s="184" t="n"/>
      <c r="D200" s="173" t="n"/>
      <c r="E200" s="172" t="n"/>
      <c r="F200" s="165" t="n"/>
      <c r="G200" s="154" t="n"/>
      <c r="H200" s="154" t="n"/>
      <c r="I200" s="154" t="n"/>
      <c r="J200" s="154" t="n"/>
      <c r="K200" s="154" t="n"/>
      <c r="L200" s="167" t="n"/>
      <c r="M200" s="169" t="inlineStr">
        <is>
          <t>Yes</t>
        </is>
      </c>
      <c r="N200" s="169" t="inlineStr">
        <is>
          <t>Not applicable</t>
        </is>
      </c>
      <c r="O200" s="168">
        <f>IF(ISNUMBER(L199), IF(OR(ISNUMBER(SEARCH("*Protected Learning*",F199)),ISNUMBER(SEARCH("*Annual Leave*",F199))),O199,O199+L199),"")</f>
        <v/>
      </c>
      <c r="P200" s="168">
        <f>IF(ISNUMBER(O200),$G$9-O200,"")</f>
        <v/>
      </c>
      <c r="Q200" s="170" t="inlineStr">
        <is>
          <t>Yes</t>
        </is>
      </c>
    </row>
    <row r="201" customFormat="1" s="161">
      <c r="C201" s="184" t="n"/>
      <c r="D201" s="173" t="n"/>
      <c r="E201" s="172" t="n"/>
      <c r="F201" s="165" t="n"/>
      <c r="G201" s="154" t="n"/>
      <c r="H201" s="154" t="n"/>
      <c r="I201" s="154" t="n"/>
      <c r="J201" s="154" t="n"/>
      <c r="K201" s="154" t="n"/>
      <c r="L201" s="167" t="n"/>
      <c r="M201" s="169" t="inlineStr">
        <is>
          <t>Yes</t>
        </is>
      </c>
      <c r="N201" s="169" t="inlineStr">
        <is>
          <t>Not applicable</t>
        </is>
      </c>
      <c r="O201" s="168">
        <f>IF(ISNUMBER(L200), IF(OR(ISNUMBER(SEARCH("*Protected Learning*",F200)),ISNUMBER(SEARCH("*Annual Leave*",F200))),O200,O200+L200),"")</f>
        <v/>
      </c>
      <c r="P201" s="168">
        <f>IF(ISNUMBER(O201),$G$9-O201,"")</f>
        <v/>
      </c>
      <c r="Q201" s="170" t="inlineStr">
        <is>
          <t>Yes</t>
        </is>
      </c>
    </row>
    <row r="202" customFormat="1" s="161">
      <c r="C202" s="184" t="n"/>
      <c r="D202" s="173" t="n"/>
      <c r="E202" s="172" t="n"/>
      <c r="F202" s="165" t="n"/>
      <c r="G202" s="154" t="n"/>
      <c r="H202" s="154" t="n"/>
      <c r="I202" s="154" t="n"/>
      <c r="J202" s="154" t="n"/>
      <c r="K202" s="154" t="n"/>
      <c r="L202" s="167" t="n"/>
      <c r="M202" s="169" t="inlineStr">
        <is>
          <t>Yes</t>
        </is>
      </c>
      <c r="N202" s="169" t="inlineStr">
        <is>
          <t>Not applicable</t>
        </is>
      </c>
      <c r="O202" s="168">
        <f>IF(ISNUMBER(L201), IF(OR(ISNUMBER(SEARCH("*Protected Learning*",F201)),ISNUMBER(SEARCH("*Annual Leave*",F201))),O201,O201+L201),"")</f>
        <v/>
      </c>
      <c r="P202" s="168">
        <f>IF(ISNUMBER(O202),$G$9-O202,"")</f>
        <v/>
      </c>
      <c r="Q202" s="170" t="inlineStr">
        <is>
          <t>Yes</t>
        </is>
      </c>
    </row>
    <row r="203" customFormat="1" s="161">
      <c r="C203" s="184" t="n"/>
      <c r="D203" s="173" t="n"/>
      <c r="E203" s="172" t="n"/>
      <c r="F203" s="165" t="n"/>
      <c r="G203" s="154" t="n"/>
      <c r="H203" s="154" t="n"/>
      <c r="I203" s="154" t="n"/>
      <c r="J203" s="154" t="n"/>
      <c r="K203" s="154" t="n"/>
      <c r="L203" s="167" t="n"/>
      <c r="M203" s="169" t="inlineStr">
        <is>
          <t>Yes</t>
        </is>
      </c>
      <c r="N203" s="169" t="inlineStr">
        <is>
          <t>Not applicable</t>
        </is>
      </c>
      <c r="O203" s="168">
        <f>IF(ISNUMBER(L202), IF(OR(ISNUMBER(SEARCH("*Protected Learning*",F202)),ISNUMBER(SEARCH("*Annual Leave*",F202))),O202,O202+L202),"")</f>
        <v/>
      </c>
      <c r="P203" s="168">
        <f>IF(ISNUMBER(O203),$G$9-O203,"")</f>
        <v/>
      </c>
      <c r="Q203" s="170" t="inlineStr">
        <is>
          <t>Yes</t>
        </is>
      </c>
    </row>
    <row r="204" customFormat="1" s="161">
      <c r="C204" s="184" t="n"/>
      <c r="D204" s="173" t="n"/>
      <c r="E204" s="172" t="n"/>
      <c r="F204" s="165" t="n"/>
      <c r="G204" s="154" t="n"/>
      <c r="H204" s="154" t="n"/>
      <c r="I204" s="154" t="n"/>
      <c r="J204" s="154" t="n"/>
      <c r="K204" s="154" t="n"/>
      <c r="L204" s="167" t="n"/>
      <c r="M204" s="169" t="inlineStr">
        <is>
          <t>Yes</t>
        </is>
      </c>
      <c r="N204" s="169" t="inlineStr">
        <is>
          <t>Not applicable</t>
        </is>
      </c>
      <c r="O204" s="168">
        <f>IF(ISNUMBER(L203), IF(OR(ISNUMBER(SEARCH("*Protected Learning*",F203)),ISNUMBER(SEARCH("*Annual Leave*",F203))),O203,O203+L203),"")</f>
        <v/>
      </c>
      <c r="P204" s="168">
        <f>IF(ISNUMBER(O204),$G$9-O204,"")</f>
        <v/>
      </c>
      <c r="Q204" s="170" t="inlineStr">
        <is>
          <t>Yes</t>
        </is>
      </c>
    </row>
    <row r="205" customFormat="1" s="161">
      <c r="C205" s="184" t="n"/>
      <c r="D205" s="173" t="n"/>
      <c r="E205" s="172" t="n"/>
      <c r="F205" s="165" t="n"/>
      <c r="G205" s="154" t="n"/>
      <c r="H205" s="154" t="n"/>
      <c r="I205" s="154" t="n"/>
      <c r="J205" s="154" t="n"/>
      <c r="K205" s="154" t="n"/>
      <c r="L205" s="167" t="n"/>
      <c r="M205" s="169" t="inlineStr">
        <is>
          <t>Yes</t>
        </is>
      </c>
      <c r="N205" s="169" t="inlineStr">
        <is>
          <t>Not applicable</t>
        </is>
      </c>
      <c r="O205" s="168">
        <f>IF(ISNUMBER(L204), IF(OR(ISNUMBER(SEARCH("*Protected Learning*",F204)),ISNUMBER(SEARCH("*Annual Leave*",F204))),O204,O204+L204),"")</f>
        <v/>
      </c>
      <c r="P205" s="168">
        <f>IF(ISNUMBER(O205),$G$9-O205,"")</f>
        <v/>
      </c>
      <c r="Q205" s="170" t="inlineStr">
        <is>
          <t>Yes</t>
        </is>
      </c>
    </row>
    <row r="206" customFormat="1" s="161">
      <c r="C206" s="184" t="n"/>
      <c r="D206" s="173" t="n"/>
      <c r="E206" s="172" t="n"/>
      <c r="F206" s="165" t="n"/>
      <c r="G206" s="154" t="n"/>
      <c r="H206" s="154" t="n"/>
      <c r="I206" s="154" t="n"/>
      <c r="J206" s="154" t="n"/>
      <c r="K206" s="154" t="n"/>
      <c r="L206" s="167" t="n"/>
      <c r="M206" s="169" t="inlineStr">
        <is>
          <t>Yes</t>
        </is>
      </c>
      <c r="N206" s="169" t="inlineStr">
        <is>
          <t>Not applicable</t>
        </is>
      </c>
      <c r="O206" s="168">
        <f>IF(ISNUMBER(L205), IF(OR(ISNUMBER(SEARCH("*Protected Learning*",F205)),ISNUMBER(SEARCH("*Annual Leave*",F205))),O205,O205+L205),"")</f>
        <v/>
      </c>
      <c r="P206" s="168">
        <f>IF(ISNUMBER(O206),$G$9-O206,"")</f>
        <v/>
      </c>
      <c r="Q206" s="170" t="inlineStr">
        <is>
          <t>Yes</t>
        </is>
      </c>
    </row>
    <row r="207" customFormat="1" s="161">
      <c r="C207" s="184" t="n"/>
      <c r="D207" s="173" t="n"/>
      <c r="E207" s="172" t="n"/>
      <c r="F207" s="165" t="n"/>
      <c r="G207" s="154" t="n"/>
      <c r="H207" s="154" t="n"/>
      <c r="I207" s="154" t="n"/>
      <c r="J207" s="154" t="n"/>
      <c r="K207" s="154" t="n"/>
      <c r="L207" s="167" t="n"/>
      <c r="M207" s="169" t="inlineStr">
        <is>
          <t>Yes</t>
        </is>
      </c>
      <c r="N207" s="169" t="inlineStr">
        <is>
          <t>Not applicable</t>
        </is>
      </c>
      <c r="O207" s="168">
        <f>IF(ISNUMBER(L206), IF(OR(ISNUMBER(SEARCH("*Protected Learning*",F206)),ISNUMBER(SEARCH("*Annual Leave*",F206))),O206,O206+L206),"")</f>
        <v/>
      </c>
      <c r="P207" s="168">
        <f>IF(ISNUMBER(O207),$G$9-O207,"")</f>
        <v/>
      </c>
      <c r="Q207" s="170" t="inlineStr">
        <is>
          <t>Yes</t>
        </is>
      </c>
    </row>
    <row r="208" customFormat="1" s="161">
      <c r="C208" s="184" t="n"/>
      <c r="D208" s="173" t="n"/>
      <c r="E208" s="172" t="n"/>
      <c r="F208" s="165" t="n"/>
      <c r="G208" s="154" t="n"/>
      <c r="H208" s="154" t="n"/>
      <c r="I208" s="154" t="n"/>
      <c r="J208" s="154" t="n"/>
      <c r="K208" s="154" t="n"/>
      <c r="L208" s="167" t="n"/>
      <c r="M208" s="169" t="inlineStr">
        <is>
          <t>Yes</t>
        </is>
      </c>
      <c r="N208" s="169" t="inlineStr">
        <is>
          <t>Not applicable</t>
        </is>
      </c>
      <c r="O208" s="168">
        <f>IF(ISNUMBER(L207), IF(OR(ISNUMBER(SEARCH("*Protected Learning*",F207)),ISNUMBER(SEARCH("*Annual Leave*",F207))),O207,O207+L207),"")</f>
        <v/>
      </c>
      <c r="P208" s="168">
        <f>IF(ISNUMBER(O208),$G$9-O208,"")</f>
        <v/>
      </c>
      <c r="Q208" s="170" t="inlineStr">
        <is>
          <t>Yes</t>
        </is>
      </c>
    </row>
    <row r="209" customFormat="1" s="161">
      <c r="C209" s="184" t="n"/>
      <c r="D209" s="173" t="n"/>
      <c r="E209" s="172" t="n"/>
      <c r="F209" s="165" t="n"/>
      <c r="G209" s="154" t="n"/>
      <c r="H209" s="154" t="n"/>
      <c r="I209" s="154" t="n"/>
      <c r="J209" s="154" t="n"/>
      <c r="K209" s="154" t="n"/>
      <c r="L209" s="167" t="n"/>
      <c r="M209" s="169" t="inlineStr">
        <is>
          <t>Yes</t>
        </is>
      </c>
      <c r="N209" s="169" t="inlineStr">
        <is>
          <t>Not applicable</t>
        </is>
      </c>
      <c r="O209" s="168">
        <f>IF(ISNUMBER(L208), IF(OR(ISNUMBER(SEARCH("*Protected Learning*",F208)),ISNUMBER(SEARCH("*Annual Leave*",F208))),O208,O208+L208),"")</f>
        <v/>
      </c>
      <c r="P209" s="168">
        <f>IF(ISNUMBER(O209),$G$9-O209,"")</f>
        <v/>
      </c>
      <c r="Q209" s="170" t="inlineStr">
        <is>
          <t>Yes</t>
        </is>
      </c>
    </row>
    <row r="210" customFormat="1" s="161">
      <c r="C210" s="184" t="n"/>
      <c r="D210" s="173" t="n"/>
      <c r="E210" s="172" t="n"/>
      <c r="F210" s="165" t="n"/>
      <c r="G210" s="154" t="n"/>
      <c r="H210" s="154" t="n"/>
      <c r="I210" s="154" t="n"/>
      <c r="J210" s="154" t="n"/>
      <c r="K210" s="154" t="n"/>
      <c r="L210" s="167" t="n"/>
      <c r="M210" s="169" t="inlineStr">
        <is>
          <t>Yes</t>
        </is>
      </c>
      <c r="N210" s="169" t="inlineStr">
        <is>
          <t>Not applicable</t>
        </is>
      </c>
      <c r="O210" s="168">
        <f>IF(ISNUMBER(L209), IF(OR(ISNUMBER(SEARCH("*Protected Learning*",F209)),ISNUMBER(SEARCH("*Annual Leave*",F209))),O209,O209+L209),"")</f>
        <v/>
      </c>
      <c r="P210" s="168">
        <f>IF(ISNUMBER(O210),$G$9-O210,"")</f>
        <v/>
      </c>
      <c r="Q210" s="170" t="inlineStr">
        <is>
          <t>Yes</t>
        </is>
      </c>
    </row>
    <row r="211" customFormat="1" s="161">
      <c r="C211" s="184" t="n"/>
      <c r="D211" s="173" t="n"/>
      <c r="E211" s="172" t="n"/>
      <c r="F211" s="165" t="n"/>
      <c r="G211" s="154" t="n"/>
      <c r="H211" s="154" t="n"/>
      <c r="I211" s="154" t="n"/>
      <c r="J211" s="154" t="n"/>
      <c r="K211" s="154" t="n"/>
      <c r="L211" s="167" t="n"/>
      <c r="M211" s="169" t="inlineStr">
        <is>
          <t>Yes</t>
        </is>
      </c>
      <c r="N211" s="169" t="inlineStr">
        <is>
          <t>Not applicable</t>
        </is>
      </c>
      <c r="O211" s="168">
        <f>IF(ISNUMBER(L210), IF(OR(ISNUMBER(SEARCH("*Protected Learning*",F210)),ISNUMBER(SEARCH("*Annual Leave*",F210))),O210,O210+L210),"")</f>
        <v/>
      </c>
      <c r="P211" s="168">
        <f>IF(ISNUMBER(O211),$G$9-O211,"")</f>
        <v/>
      </c>
      <c r="Q211" s="170" t="inlineStr">
        <is>
          <t>Yes</t>
        </is>
      </c>
    </row>
    <row r="212" customFormat="1" s="161">
      <c r="C212" s="184" t="n"/>
      <c r="D212" s="173" t="n"/>
      <c r="E212" s="172" t="n"/>
      <c r="F212" s="165" t="n"/>
      <c r="G212" s="154" t="n"/>
      <c r="H212" s="154" t="n"/>
      <c r="I212" s="154" t="n"/>
      <c r="J212" s="154" t="n"/>
      <c r="K212" s="154" t="n"/>
      <c r="L212" s="167" t="n"/>
      <c r="M212" s="169" t="inlineStr">
        <is>
          <t>Yes</t>
        </is>
      </c>
      <c r="N212" s="169" t="inlineStr">
        <is>
          <t>Not applicable</t>
        </is>
      </c>
      <c r="O212" s="168">
        <f>IF(ISNUMBER(L211), IF(OR(ISNUMBER(SEARCH("*Protected Learning*",F211)),ISNUMBER(SEARCH("*Annual Leave*",F211))),O211,O211+L211),"")</f>
        <v/>
      </c>
      <c r="P212" s="168">
        <f>IF(ISNUMBER(O212),$G$9-O212,"")</f>
        <v/>
      </c>
      <c r="Q212" s="170" t="inlineStr">
        <is>
          <t>Yes</t>
        </is>
      </c>
    </row>
    <row r="213" customFormat="1" s="161">
      <c r="C213" s="184" t="n"/>
      <c r="D213" s="173" t="n"/>
      <c r="E213" s="172" t="n"/>
      <c r="F213" s="165" t="n"/>
      <c r="G213" s="154" t="n"/>
      <c r="H213" s="154" t="n"/>
      <c r="I213" s="154" t="n"/>
      <c r="J213" s="154" t="n"/>
      <c r="K213" s="154" t="n"/>
      <c r="L213" s="167" t="n"/>
      <c r="M213" s="169" t="inlineStr">
        <is>
          <t>Yes</t>
        </is>
      </c>
      <c r="N213" s="169" t="inlineStr">
        <is>
          <t>Not applicable</t>
        </is>
      </c>
      <c r="O213" s="168">
        <f>IF(ISNUMBER(L212), IF(OR(ISNUMBER(SEARCH("*Protected Learning*",F212)),ISNUMBER(SEARCH("*Annual Leave*",F212))),O212,O212+L212),"")</f>
        <v/>
      </c>
      <c r="P213" s="168">
        <f>IF(ISNUMBER(O213),$G$9-O213,"")</f>
        <v/>
      </c>
      <c r="Q213" s="170" t="inlineStr">
        <is>
          <t>Yes</t>
        </is>
      </c>
    </row>
    <row r="214" customFormat="1" s="161">
      <c r="C214" s="184" t="n"/>
      <c r="D214" s="173" t="n"/>
      <c r="E214" s="172" t="n"/>
      <c r="F214" s="165" t="n"/>
      <c r="G214" s="154" t="n"/>
      <c r="H214" s="154" t="n"/>
      <c r="I214" s="154" t="n"/>
      <c r="J214" s="154" t="n"/>
      <c r="K214" s="154" t="n"/>
      <c r="L214" s="167" t="n"/>
      <c r="M214" s="169" t="inlineStr">
        <is>
          <t>Yes</t>
        </is>
      </c>
      <c r="N214" s="169" t="inlineStr">
        <is>
          <t>Not applicable</t>
        </is>
      </c>
      <c r="O214" s="168">
        <f>IF(ISNUMBER(L213), IF(OR(ISNUMBER(SEARCH("*Protected Learning*",F213)),ISNUMBER(SEARCH("*Annual Leave*",F213))),O213,O213+L213),"")</f>
        <v/>
      </c>
      <c r="P214" s="168">
        <f>IF(ISNUMBER(O214),$G$9-O214,"")</f>
        <v/>
      </c>
      <c r="Q214" s="170" t="inlineStr">
        <is>
          <t>Yes</t>
        </is>
      </c>
    </row>
    <row r="215" customFormat="1" s="161">
      <c r="C215" s="184" t="n"/>
      <c r="D215" s="173" t="n"/>
      <c r="E215" s="172" t="n"/>
      <c r="F215" s="165" t="n"/>
      <c r="G215" s="154" t="n"/>
      <c r="H215" s="154" t="n"/>
      <c r="I215" s="154" t="n"/>
      <c r="J215" s="154" t="n"/>
      <c r="K215" s="154" t="n"/>
      <c r="L215" s="167" t="n"/>
      <c r="M215" s="169" t="inlineStr">
        <is>
          <t>Yes</t>
        </is>
      </c>
      <c r="N215" s="169" t="inlineStr">
        <is>
          <t>Not applicable</t>
        </is>
      </c>
      <c r="O215" s="168">
        <f>IF(ISNUMBER(L214), IF(OR(ISNUMBER(SEARCH("*Protected Learning*",F214)),ISNUMBER(SEARCH("*Annual Leave*",F214))),O214,O214+L214),"")</f>
        <v/>
      </c>
      <c r="P215" s="168">
        <f>IF(ISNUMBER(O215),$G$9-O215,"")</f>
        <v/>
      </c>
      <c r="Q215" s="170" t="inlineStr">
        <is>
          <t>Yes</t>
        </is>
      </c>
    </row>
    <row r="216" customFormat="1" s="161">
      <c r="C216" s="184" t="n"/>
      <c r="D216" s="173" t="n"/>
      <c r="E216" s="172" t="n"/>
      <c r="F216" s="165" t="n"/>
      <c r="G216" s="154" t="n"/>
      <c r="H216" s="154" t="n"/>
      <c r="I216" s="154" t="n"/>
      <c r="J216" s="154" t="n"/>
      <c r="K216" s="154" t="n"/>
      <c r="L216" s="167" t="n"/>
      <c r="M216" s="169" t="inlineStr">
        <is>
          <t>Yes</t>
        </is>
      </c>
      <c r="N216" s="169" t="inlineStr">
        <is>
          <t>Not applicable</t>
        </is>
      </c>
      <c r="O216" s="168">
        <f>IF(ISNUMBER(L215), IF(OR(ISNUMBER(SEARCH("*Protected Learning*",F215)),ISNUMBER(SEARCH("*Annual Leave*",F215))),O215,O215+L215),"")</f>
        <v/>
      </c>
      <c r="P216" s="168">
        <f>IF(ISNUMBER(O216),$G$9-O216,"")</f>
        <v/>
      </c>
      <c r="Q216" s="170" t="inlineStr">
        <is>
          <t>Yes</t>
        </is>
      </c>
    </row>
    <row r="217" customFormat="1" s="161">
      <c r="C217" s="184" t="n"/>
      <c r="D217" s="173" t="n"/>
      <c r="E217" s="172" t="n"/>
      <c r="F217" s="165" t="n"/>
      <c r="G217" s="154" t="n"/>
      <c r="H217" s="154" t="n"/>
      <c r="I217" s="154" t="n"/>
      <c r="J217" s="154" t="n"/>
      <c r="K217" s="154" t="n"/>
      <c r="L217" s="167" t="n"/>
      <c r="M217" s="169" t="inlineStr">
        <is>
          <t>Yes</t>
        </is>
      </c>
      <c r="N217" s="169" t="inlineStr">
        <is>
          <t>Not applicable</t>
        </is>
      </c>
      <c r="O217" s="168">
        <f>IF(ISNUMBER(L216), IF(OR(ISNUMBER(SEARCH("*Protected Learning*",F216)),ISNUMBER(SEARCH("*Annual Leave*",F216))),O216,O216+L216),"")</f>
        <v/>
      </c>
      <c r="P217" s="168">
        <f>IF(ISNUMBER(O217),$G$9-O217,"")</f>
        <v/>
      </c>
      <c r="Q217" s="170" t="inlineStr">
        <is>
          <t>Yes</t>
        </is>
      </c>
    </row>
    <row r="218" customFormat="1" s="161">
      <c r="C218" s="184" t="n"/>
      <c r="D218" s="173" t="n"/>
      <c r="E218" s="172" t="n"/>
      <c r="F218" s="165" t="n"/>
      <c r="G218" s="154" t="n"/>
      <c r="H218" s="154" t="n"/>
      <c r="I218" s="154" t="n"/>
      <c r="J218" s="154" t="n"/>
      <c r="K218" s="154" t="n"/>
      <c r="L218" s="167" t="n"/>
      <c r="M218" s="169" t="inlineStr">
        <is>
          <t>Yes</t>
        </is>
      </c>
      <c r="N218" s="169" t="inlineStr">
        <is>
          <t>Not applicable</t>
        </is>
      </c>
      <c r="O218" s="168">
        <f>IF(ISNUMBER(L217), IF(OR(ISNUMBER(SEARCH("*Protected Learning*",F217)),ISNUMBER(SEARCH("*Annual Leave*",F217))),O217,O217+L217),"")</f>
        <v/>
      </c>
      <c r="P218" s="168">
        <f>IF(ISNUMBER(O218),$G$9-O218,"")</f>
        <v/>
      </c>
      <c r="Q218" s="170" t="inlineStr">
        <is>
          <t>Yes</t>
        </is>
      </c>
    </row>
    <row r="219" customFormat="1" s="161">
      <c r="C219" s="184" t="n"/>
      <c r="D219" s="173" t="n"/>
      <c r="E219" s="172" t="n"/>
      <c r="F219" s="165" t="n"/>
      <c r="G219" s="154" t="n"/>
      <c r="H219" s="154" t="n"/>
      <c r="I219" s="154" t="n"/>
      <c r="J219" s="154" t="n"/>
      <c r="K219" s="154" t="n"/>
      <c r="L219" s="167" t="n"/>
      <c r="M219" s="169" t="inlineStr">
        <is>
          <t>Yes</t>
        </is>
      </c>
      <c r="N219" s="169" t="inlineStr">
        <is>
          <t>Not applicable</t>
        </is>
      </c>
      <c r="O219" s="168">
        <f>IF(ISNUMBER(L218), IF(OR(ISNUMBER(SEARCH("*Protected Learning*",F218)),ISNUMBER(SEARCH("*Annual Leave*",F218))),O218,O218+L218),"")</f>
        <v/>
      </c>
      <c r="P219" s="168">
        <f>IF(ISNUMBER(O219),$G$9-O219,"")</f>
        <v/>
      </c>
      <c r="Q219" s="170" t="inlineStr">
        <is>
          <t>Yes</t>
        </is>
      </c>
    </row>
    <row r="220" customFormat="1" s="161">
      <c r="C220" s="184" t="n"/>
      <c r="D220" s="173" t="n"/>
      <c r="E220" s="172" t="n"/>
      <c r="F220" s="165" t="n"/>
      <c r="G220" s="154" t="n"/>
      <c r="H220" s="154" t="n"/>
      <c r="I220" s="154" t="n"/>
      <c r="J220" s="154" t="n"/>
      <c r="K220" s="154" t="n"/>
      <c r="L220" s="167" t="n"/>
      <c r="M220" s="169" t="inlineStr">
        <is>
          <t>Yes</t>
        </is>
      </c>
      <c r="N220" s="169" t="inlineStr">
        <is>
          <t>Not applicable</t>
        </is>
      </c>
      <c r="O220" s="168">
        <f>IF(ISNUMBER(L219), IF(OR(ISNUMBER(SEARCH("*Protected Learning*",F219)),ISNUMBER(SEARCH("*Annual Leave*",F219))),O219,O219+L219),"")</f>
        <v/>
      </c>
      <c r="P220" s="168">
        <f>IF(ISNUMBER(O220),$G$9-O220,"")</f>
        <v/>
      </c>
      <c r="Q220" s="170" t="inlineStr">
        <is>
          <t>Yes</t>
        </is>
      </c>
    </row>
    <row r="221" customFormat="1" s="161">
      <c r="C221" s="184" t="n"/>
      <c r="D221" s="173" t="n"/>
      <c r="E221" s="172" t="n"/>
      <c r="F221" s="165" t="n"/>
      <c r="G221" s="154" t="n"/>
      <c r="H221" s="154" t="n"/>
      <c r="I221" s="154" t="n"/>
      <c r="J221" s="154" t="n"/>
      <c r="K221" s="154" t="n"/>
      <c r="L221" s="167" t="n"/>
      <c r="M221" s="169" t="inlineStr">
        <is>
          <t>Yes</t>
        </is>
      </c>
      <c r="N221" s="169" t="inlineStr">
        <is>
          <t>Not applicable</t>
        </is>
      </c>
      <c r="O221" s="168">
        <f>IF(ISNUMBER(L220), IF(OR(ISNUMBER(SEARCH("*Protected Learning*",F220)),ISNUMBER(SEARCH("*Annual Leave*",F220))),O220,O220+L220),"")</f>
        <v/>
      </c>
      <c r="P221" s="168">
        <f>IF(ISNUMBER(O221),$G$9-O221,"")</f>
        <v/>
      </c>
      <c r="Q221" s="170" t="inlineStr">
        <is>
          <t>Yes</t>
        </is>
      </c>
    </row>
    <row r="222" customFormat="1" s="161">
      <c r="C222" s="184" t="n"/>
      <c r="D222" s="173" t="n"/>
      <c r="E222" s="172" t="n"/>
      <c r="F222" s="165" t="n"/>
      <c r="G222" s="154" t="n"/>
      <c r="H222" s="154" t="n"/>
      <c r="I222" s="154" t="n"/>
      <c r="J222" s="154" t="n"/>
      <c r="K222" s="154" t="n"/>
      <c r="L222" s="167" t="n"/>
      <c r="M222" s="169" t="inlineStr">
        <is>
          <t>Yes</t>
        </is>
      </c>
      <c r="N222" s="169" t="inlineStr">
        <is>
          <t>Not applicable</t>
        </is>
      </c>
      <c r="O222" s="168">
        <f>IF(ISNUMBER(L221), IF(OR(ISNUMBER(SEARCH("*Protected Learning*",F221)),ISNUMBER(SEARCH("*Annual Leave*",F221))),O221,O221+L221),"")</f>
        <v/>
      </c>
      <c r="P222" s="168">
        <f>IF(ISNUMBER(O222),$G$9-O222,"")</f>
        <v/>
      </c>
      <c r="Q222" s="170" t="inlineStr">
        <is>
          <t>Yes</t>
        </is>
      </c>
    </row>
    <row r="223" customFormat="1" s="161">
      <c r="C223" s="184" t="n"/>
      <c r="D223" s="173" t="n"/>
      <c r="E223" s="172" t="n"/>
      <c r="F223" s="165" t="n"/>
      <c r="G223" s="154" t="n"/>
      <c r="H223" s="154" t="n"/>
      <c r="I223" s="154" t="n"/>
      <c r="J223" s="154" t="n"/>
      <c r="K223" s="154" t="n"/>
      <c r="L223" s="167" t="n"/>
      <c r="M223" s="169" t="inlineStr">
        <is>
          <t>Yes</t>
        </is>
      </c>
      <c r="N223" s="169" t="inlineStr">
        <is>
          <t>Not applicable</t>
        </is>
      </c>
      <c r="O223" s="168">
        <f>IF(ISNUMBER(L222), IF(OR(ISNUMBER(SEARCH("*Protected Learning*",F222)),ISNUMBER(SEARCH("*Annual Leave*",F222))),O222,O222+L222),"")</f>
        <v/>
      </c>
      <c r="P223" s="168">
        <f>IF(ISNUMBER(O223),$G$9-O223,"")</f>
        <v/>
      </c>
      <c r="Q223" s="170" t="inlineStr">
        <is>
          <t>Yes</t>
        </is>
      </c>
    </row>
    <row r="224" customFormat="1" s="161">
      <c r="C224" s="184" t="n"/>
      <c r="D224" s="173" t="n"/>
      <c r="E224" s="172" t="n"/>
      <c r="F224" s="165" t="n"/>
      <c r="G224" s="154" t="n"/>
      <c r="H224" s="154" t="n"/>
      <c r="I224" s="154" t="n"/>
      <c r="J224" s="154" t="n"/>
      <c r="K224" s="154" t="n"/>
      <c r="L224" s="167" t="n"/>
      <c r="M224" s="169" t="inlineStr">
        <is>
          <t>Yes</t>
        </is>
      </c>
      <c r="N224" s="169" t="inlineStr">
        <is>
          <t>Not applicable</t>
        </is>
      </c>
      <c r="O224" s="168">
        <f>IF(ISNUMBER(L223), IF(OR(ISNUMBER(SEARCH("*Protected Learning*",F223)),ISNUMBER(SEARCH("*Annual Leave*",F223))),O223,O223+L223),"")</f>
        <v/>
      </c>
      <c r="P224" s="168">
        <f>IF(ISNUMBER(O224),$G$9-O224,"")</f>
        <v/>
      </c>
      <c r="Q224" s="170" t="inlineStr">
        <is>
          <t>Yes</t>
        </is>
      </c>
    </row>
    <row r="225" customFormat="1" s="161">
      <c r="C225" s="184" t="n"/>
      <c r="D225" s="173" t="n"/>
      <c r="E225" s="172" t="n"/>
      <c r="F225" s="165" t="n"/>
      <c r="G225" s="154" t="n"/>
      <c r="H225" s="154" t="n"/>
      <c r="I225" s="154" t="n"/>
      <c r="J225" s="154" t="n"/>
      <c r="K225" s="154" t="n"/>
      <c r="L225" s="167" t="n"/>
      <c r="M225" s="169" t="inlineStr">
        <is>
          <t>Yes</t>
        </is>
      </c>
      <c r="N225" s="169" t="inlineStr">
        <is>
          <t>Not applicable</t>
        </is>
      </c>
      <c r="O225" s="168">
        <f>IF(ISNUMBER(L224), IF(OR(ISNUMBER(SEARCH("*Protected Learning*",F224)),ISNUMBER(SEARCH("*Annual Leave*",F224))),O224,O224+L224),"")</f>
        <v/>
      </c>
      <c r="P225" s="168">
        <f>IF(ISNUMBER(O225),$G$9-O225,"")</f>
        <v/>
      </c>
      <c r="Q225" s="170" t="inlineStr">
        <is>
          <t>Yes</t>
        </is>
      </c>
    </row>
    <row r="226" customFormat="1" s="161">
      <c r="C226" s="184" t="n"/>
      <c r="D226" s="173" t="n"/>
      <c r="E226" s="172" t="n"/>
      <c r="F226" s="165" t="n"/>
      <c r="G226" s="154" t="n"/>
      <c r="H226" s="154" t="n"/>
      <c r="I226" s="154" t="n"/>
      <c r="J226" s="154" t="n"/>
      <c r="K226" s="154" t="n"/>
      <c r="L226" s="167" t="n"/>
      <c r="M226" s="169" t="inlineStr">
        <is>
          <t>Yes</t>
        </is>
      </c>
      <c r="N226" s="169" t="inlineStr">
        <is>
          <t>Not applicable</t>
        </is>
      </c>
      <c r="O226" s="168">
        <f>IF(ISNUMBER(L225), IF(OR(ISNUMBER(SEARCH("*Protected Learning*",F225)),ISNUMBER(SEARCH("*Annual Leave*",F225))),O225,O225+L225),"")</f>
        <v/>
      </c>
      <c r="P226" s="168">
        <f>IF(ISNUMBER(O226),$G$9-O226,"")</f>
        <v/>
      </c>
      <c r="Q226" s="170" t="inlineStr">
        <is>
          <t>Yes</t>
        </is>
      </c>
    </row>
    <row r="227" customFormat="1" s="161">
      <c r="C227" s="184" t="n"/>
      <c r="D227" s="173" t="n"/>
      <c r="E227" s="172" t="n"/>
      <c r="F227" s="165" t="n"/>
      <c r="G227" s="154" t="n"/>
      <c r="H227" s="154" t="n"/>
      <c r="I227" s="154" t="n"/>
      <c r="J227" s="154" t="n"/>
      <c r="K227" s="154" t="n"/>
      <c r="L227" s="167" t="n"/>
      <c r="M227" s="169" t="inlineStr">
        <is>
          <t>Yes</t>
        </is>
      </c>
      <c r="N227" s="169" t="inlineStr">
        <is>
          <t>Not applicable</t>
        </is>
      </c>
      <c r="O227" s="168">
        <f>IF(ISNUMBER(L226), IF(OR(ISNUMBER(SEARCH("*Protected Learning*",F226)),ISNUMBER(SEARCH("*Annual Leave*",F226))),O226,O226+L226),"")</f>
        <v/>
      </c>
      <c r="P227" s="168">
        <f>IF(ISNUMBER(O227),$G$9-O227,"")</f>
        <v/>
      </c>
      <c r="Q227" s="170" t="inlineStr">
        <is>
          <t>Yes</t>
        </is>
      </c>
    </row>
    <row r="228" customFormat="1" s="161">
      <c r="C228" s="184" t="n"/>
      <c r="D228" s="173" t="n"/>
      <c r="E228" s="172" t="n"/>
      <c r="F228" s="165" t="n"/>
      <c r="G228" s="154" t="n"/>
      <c r="H228" s="154" t="n"/>
      <c r="I228" s="154" t="n"/>
      <c r="J228" s="154" t="n"/>
      <c r="K228" s="154" t="n"/>
      <c r="L228" s="167" t="n"/>
      <c r="M228" s="169" t="inlineStr">
        <is>
          <t>Yes</t>
        </is>
      </c>
      <c r="N228" s="169" t="inlineStr">
        <is>
          <t>Not applicable</t>
        </is>
      </c>
      <c r="O228" s="168">
        <f>IF(ISNUMBER(L227), IF(OR(ISNUMBER(SEARCH("*Protected Learning*",F227)),ISNUMBER(SEARCH("*Annual Leave*",F227))),O227,O227+L227),"")</f>
        <v/>
      </c>
      <c r="P228" s="168">
        <f>IF(ISNUMBER(O228),$G$9-O228,"")</f>
        <v/>
      </c>
      <c r="Q228" s="170" t="inlineStr">
        <is>
          <t>Yes</t>
        </is>
      </c>
    </row>
    <row r="229" customFormat="1" s="161">
      <c r="C229" s="184" t="n"/>
      <c r="D229" s="173" t="n"/>
      <c r="E229" s="172" t="n"/>
      <c r="F229" s="165" t="n"/>
      <c r="G229" s="154" t="n"/>
      <c r="H229" s="154" t="n"/>
      <c r="I229" s="154" t="n"/>
      <c r="J229" s="154" t="n"/>
      <c r="K229" s="154" t="n"/>
      <c r="L229" s="167" t="n"/>
      <c r="M229" s="169" t="inlineStr">
        <is>
          <t>Yes</t>
        </is>
      </c>
      <c r="N229" s="169" t="inlineStr">
        <is>
          <t>Not applicable</t>
        </is>
      </c>
      <c r="O229" s="168">
        <f>IF(ISNUMBER(L228), IF(OR(ISNUMBER(SEARCH("*Protected Learning*",F228)),ISNUMBER(SEARCH("*Annual Leave*",F228))),O228,O228+L228),"")</f>
        <v/>
      </c>
      <c r="P229" s="168">
        <f>IF(ISNUMBER(O229),$G$9-O229,"")</f>
        <v/>
      </c>
      <c r="Q229" s="170" t="inlineStr">
        <is>
          <t>Yes</t>
        </is>
      </c>
    </row>
    <row r="230" customFormat="1" s="161">
      <c r="C230" s="184" t="n"/>
      <c r="D230" s="173" t="n"/>
      <c r="E230" s="172" t="n"/>
      <c r="F230" s="165" t="n"/>
      <c r="G230" s="154" t="n"/>
      <c r="H230" s="154" t="n"/>
      <c r="I230" s="154" t="n"/>
      <c r="J230" s="154" t="n"/>
      <c r="K230" s="154" t="n"/>
      <c r="L230" s="167" t="n"/>
      <c r="M230" s="169" t="inlineStr">
        <is>
          <t>Yes</t>
        </is>
      </c>
      <c r="N230" s="169" t="inlineStr">
        <is>
          <t>Not applicable</t>
        </is>
      </c>
      <c r="O230" s="168">
        <f>IF(ISNUMBER(L229), IF(OR(ISNUMBER(SEARCH("*Protected Learning*",F229)),ISNUMBER(SEARCH("*Annual Leave*",F229))),O229,O229+L229),"")</f>
        <v/>
      </c>
      <c r="P230" s="168">
        <f>IF(ISNUMBER(O230),$G$9-O230,"")</f>
        <v/>
      </c>
      <c r="Q230" s="170" t="inlineStr">
        <is>
          <t>Yes</t>
        </is>
      </c>
    </row>
    <row r="231" customFormat="1" s="161">
      <c r="C231" s="184" t="n"/>
      <c r="D231" s="173" t="n"/>
      <c r="E231" s="172" t="n"/>
      <c r="F231" s="165" t="n"/>
      <c r="G231" s="154" t="n"/>
      <c r="H231" s="154" t="n"/>
      <c r="I231" s="154" t="n"/>
      <c r="J231" s="154" t="n"/>
      <c r="K231" s="154" t="n"/>
      <c r="L231" s="167" t="n"/>
      <c r="M231" s="169" t="inlineStr">
        <is>
          <t>Yes</t>
        </is>
      </c>
      <c r="N231" s="169" t="inlineStr">
        <is>
          <t>Not applicable</t>
        </is>
      </c>
      <c r="O231" s="168">
        <f>IF(ISNUMBER(L230), IF(OR(ISNUMBER(SEARCH("*Protected Learning*",F230)),ISNUMBER(SEARCH("*Annual Leave*",F230))),O230,O230+L230),"")</f>
        <v/>
      </c>
      <c r="P231" s="168">
        <f>IF(ISNUMBER(O231),$G$9-O231,"")</f>
        <v/>
      </c>
      <c r="Q231" s="170" t="inlineStr">
        <is>
          <t>Yes</t>
        </is>
      </c>
    </row>
    <row r="232" customFormat="1" s="161">
      <c r="C232" s="184" t="n"/>
      <c r="D232" s="173" t="n"/>
      <c r="E232" s="172" t="n"/>
      <c r="F232" s="165" t="n"/>
      <c r="G232" s="154" t="n"/>
      <c r="H232" s="154" t="n"/>
      <c r="I232" s="154" t="n"/>
      <c r="J232" s="154" t="n"/>
      <c r="K232" s="154" t="n"/>
      <c r="L232" s="167" t="n"/>
      <c r="M232" s="169" t="inlineStr">
        <is>
          <t>Yes</t>
        </is>
      </c>
      <c r="N232" s="169" t="inlineStr">
        <is>
          <t>Not applicable</t>
        </is>
      </c>
      <c r="O232" s="168">
        <f>IF(ISNUMBER(L231), IF(OR(ISNUMBER(SEARCH("*Protected Learning*",F231)),ISNUMBER(SEARCH("*Annual Leave*",F231))),O231,O231+L231),"")</f>
        <v/>
      </c>
      <c r="P232" s="168">
        <f>IF(ISNUMBER(O232),$G$9-O232,"")</f>
        <v/>
      </c>
      <c r="Q232" s="170" t="inlineStr">
        <is>
          <t>Yes</t>
        </is>
      </c>
    </row>
    <row r="233" customFormat="1" s="161">
      <c r="C233" s="184" t="n"/>
      <c r="D233" s="173" t="n"/>
      <c r="E233" s="172" t="n"/>
      <c r="F233" s="165" t="n"/>
      <c r="G233" s="154" t="n"/>
      <c r="H233" s="154" t="n"/>
      <c r="I233" s="154" t="n"/>
      <c r="J233" s="154" t="n"/>
      <c r="K233" s="154" t="n"/>
      <c r="L233" s="167" t="n"/>
      <c r="M233" s="169" t="inlineStr">
        <is>
          <t>Yes</t>
        </is>
      </c>
      <c r="N233" s="169" t="inlineStr">
        <is>
          <t>Not applicable</t>
        </is>
      </c>
      <c r="O233" s="168">
        <f>IF(ISNUMBER(L232), IF(OR(ISNUMBER(SEARCH("*Protected Learning*",F232)),ISNUMBER(SEARCH("*Annual Leave*",F232))),O232,O232+L232),"")</f>
        <v/>
      </c>
      <c r="P233" s="168">
        <f>IF(ISNUMBER(O233),$G$9-O233,"")</f>
        <v/>
      </c>
      <c r="Q233" s="170" t="inlineStr">
        <is>
          <t>Yes</t>
        </is>
      </c>
    </row>
    <row r="234" customFormat="1" s="161">
      <c r="C234" s="184" t="n"/>
      <c r="D234" s="173" t="n"/>
      <c r="E234" s="172" t="n"/>
      <c r="F234" s="165" t="n"/>
      <c r="G234" s="154" t="n"/>
      <c r="H234" s="154" t="n"/>
      <c r="I234" s="154" t="n"/>
      <c r="J234" s="154" t="n"/>
      <c r="K234" s="154" t="n"/>
      <c r="L234" s="167" t="n"/>
      <c r="M234" s="169" t="inlineStr">
        <is>
          <t>Yes</t>
        </is>
      </c>
      <c r="N234" s="169" t="inlineStr">
        <is>
          <t>Not applicable</t>
        </is>
      </c>
      <c r="O234" s="168">
        <f>IF(ISNUMBER(L233), IF(OR(ISNUMBER(SEARCH("*Protected Learning*",F233)),ISNUMBER(SEARCH("*Annual Leave*",F233))),O233,O233+L233),"")</f>
        <v/>
      </c>
      <c r="P234" s="168">
        <f>IF(ISNUMBER(O234),$G$9-O234,"")</f>
        <v/>
      </c>
      <c r="Q234" s="170" t="inlineStr">
        <is>
          <t>Yes</t>
        </is>
      </c>
    </row>
    <row r="235" customFormat="1" s="161">
      <c r="C235" s="184" t="n"/>
      <c r="D235" s="173" t="n"/>
      <c r="E235" s="172" t="n"/>
      <c r="F235" s="165" t="n"/>
      <c r="G235" s="154" t="n"/>
      <c r="H235" s="154" t="n"/>
      <c r="I235" s="154" t="n"/>
      <c r="J235" s="154" t="n"/>
      <c r="K235" s="154" t="n"/>
      <c r="L235" s="167" t="n"/>
      <c r="M235" s="169" t="inlineStr">
        <is>
          <t>Yes</t>
        </is>
      </c>
      <c r="N235" s="169" t="inlineStr">
        <is>
          <t>Not applicable</t>
        </is>
      </c>
      <c r="O235" s="168">
        <f>IF(ISNUMBER(L234), IF(OR(ISNUMBER(SEARCH("*Protected Learning*",F234)),ISNUMBER(SEARCH("*Annual Leave*",F234))),O234,O234+L234),"")</f>
        <v/>
      </c>
      <c r="P235" s="168">
        <f>IF(ISNUMBER(O235),$G$9-O235,"")</f>
        <v/>
      </c>
      <c r="Q235" s="170" t="inlineStr">
        <is>
          <t>Yes</t>
        </is>
      </c>
    </row>
    <row r="236" customFormat="1" s="161">
      <c r="C236" s="184" t="n"/>
      <c r="D236" s="173" t="n"/>
      <c r="E236" s="172" t="n"/>
      <c r="F236" s="165" t="n"/>
      <c r="G236" s="154" t="n"/>
      <c r="H236" s="154" t="n"/>
      <c r="I236" s="154" t="n"/>
      <c r="J236" s="154" t="n"/>
      <c r="K236" s="154" t="n"/>
      <c r="L236" s="167" t="n"/>
      <c r="M236" s="169" t="inlineStr">
        <is>
          <t>Yes</t>
        </is>
      </c>
      <c r="N236" s="169" t="inlineStr">
        <is>
          <t>Not applicable</t>
        </is>
      </c>
      <c r="O236" s="168">
        <f>IF(ISNUMBER(L235), IF(OR(ISNUMBER(SEARCH("*Protected Learning*",F235)),ISNUMBER(SEARCH("*Annual Leave*",F235))),O235,O235+L235),"")</f>
        <v/>
      </c>
      <c r="P236" s="168">
        <f>IF(ISNUMBER(O236),$G$9-O236,"")</f>
        <v/>
      </c>
      <c r="Q236" s="170" t="inlineStr">
        <is>
          <t>Yes</t>
        </is>
      </c>
    </row>
    <row r="237" customFormat="1" s="161">
      <c r="C237" s="184" t="n"/>
      <c r="D237" s="173" t="n"/>
      <c r="E237" s="172" t="n"/>
      <c r="F237" s="165" t="n"/>
      <c r="G237" s="154" t="n"/>
      <c r="H237" s="154" t="n"/>
      <c r="I237" s="154" t="n"/>
      <c r="J237" s="154" t="n"/>
      <c r="K237" s="154" t="n"/>
      <c r="L237" s="167" t="n"/>
      <c r="M237" s="169" t="inlineStr">
        <is>
          <t>Yes</t>
        </is>
      </c>
      <c r="N237" s="169" t="inlineStr">
        <is>
          <t>Not applicable</t>
        </is>
      </c>
      <c r="O237" s="168">
        <f>IF(ISNUMBER(L236), IF(OR(ISNUMBER(SEARCH("*Protected Learning*",F236)),ISNUMBER(SEARCH("*Annual Leave*",F236))),O236,O236+L236),"")</f>
        <v/>
      </c>
      <c r="P237" s="168">
        <f>IF(ISNUMBER(O237),$G$9-O237,"")</f>
        <v/>
      </c>
      <c r="Q237" s="170" t="inlineStr">
        <is>
          <t>Yes</t>
        </is>
      </c>
    </row>
    <row r="238" customFormat="1" s="161">
      <c r="C238" s="184" t="n"/>
      <c r="D238" s="173" t="n"/>
      <c r="E238" s="172" t="n"/>
      <c r="F238" s="165" t="n"/>
      <c r="G238" s="154" t="n"/>
      <c r="H238" s="154" t="n"/>
      <c r="I238" s="154" t="n"/>
      <c r="J238" s="154" t="n"/>
      <c r="K238" s="154" t="n"/>
      <c r="L238" s="167" t="n"/>
      <c r="M238" s="169" t="inlineStr">
        <is>
          <t>Yes</t>
        </is>
      </c>
      <c r="N238" s="169" t="inlineStr">
        <is>
          <t>Not applicable</t>
        </is>
      </c>
      <c r="O238" s="168">
        <f>IF(ISNUMBER(L237), IF(OR(ISNUMBER(SEARCH("*Protected Learning*",F237)),ISNUMBER(SEARCH("*Annual Leave*",F237))),O237,O237+L237),"")</f>
        <v/>
      </c>
      <c r="P238" s="168">
        <f>IF(ISNUMBER(O238),$G$9-O238,"")</f>
        <v/>
      </c>
      <c r="Q238" s="170" t="inlineStr">
        <is>
          <t>Yes</t>
        </is>
      </c>
    </row>
    <row r="239" customFormat="1" s="161">
      <c r="C239" s="184" t="n"/>
      <c r="D239" s="173" t="n"/>
      <c r="E239" s="172" t="n"/>
      <c r="F239" s="165" t="n"/>
      <c r="G239" s="154" t="n"/>
      <c r="H239" s="154" t="n"/>
      <c r="I239" s="154" t="n"/>
      <c r="J239" s="154" t="n"/>
      <c r="K239" s="154" t="n"/>
      <c r="L239" s="167" t="n"/>
      <c r="M239" s="169" t="inlineStr">
        <is>
          <t>Yes</t>
        </is>
      </c>
      <c r="N239" s="169" t="inlineStr">
        <is>
          <t>Not applicable</t>
        </is>
      </c>
      <c r="O239" s="168">
        <f>IF(ISNUMBER(L238), IF(OR(ISNUMBER(SEARCH("*Protected Learning*",F238)),ISNUMBER(SEARCH("*Annual Leave*",F238))),O238,O238+L238),"")</f>
        <v/>
      </c>
      <c r="P239" s="168">
        <f>IF(ISNUMBER(O239),$G$9-O239,"")</f>
        <v/>
      </c>
      <c r="Q239" s="170" t="inlineStr">
        <is>
          <t>Yes</t>
        </is>
      </c>
    </row>
    <row r="240" customFormat="1" s="161">
      <c r="C240" s="184" t="n"/>
      <c r="D240" s="173" t="n"/>
      <c r="E240" s="172" t="n"/>
      <c r="F240" s="165" t="n"/>
      <c r="G240" s="154" t="n"/>
      <c r="H240" s="154" t="n"/>
      <c r="I240" s="154" t="n"/>
      <c r="J240" s="154" t="n"/>
      <c r="K240" s="154" t="n"/>
      <c r="L240" s="167" t="n"/>
      <c r="M240" s="169" t="inlineStr">
        <is>
          <t>Yes</t>
        </is>
      </c>
      <c r="N240" s="169" t="inlineStr">
        <is>
          <t>Not applicable</t>
        </is>
      </c>
      <c r="O240" s="168">
        <f>IF(ISNUMBER(L239), IF(OR(ISNUMBER(SEARCH("*Protected Learning*",F239)),ISNUMBER(SEARCH("*Annual Leave*",F239))),O239,O239+L239),"")</f>
        <v/>
      </c>
      <c r="P240" s="168">
        <f>IF(ISNUMBER(O240),$G$9-O240,"")</f>
        <v/>
      </c>
      <c r="Q240" s="170" t="inlineStr">
        <is>
          <t>Yes</t>
        </is>
      </c>
    </row>
    <row r="241" customFormat="1" s="161">
      <c r="C241" s="184" t="n"/>
      <c r="D241" s="173" t="n"/>
      <c r="E241" s="172" t="n"/>
      <c r="F241" s="165" t="n"/>
      <c r="G241" s="154" t="n"/>
      <c r="H241" s="154" t="n"/>
      <c r="I241" s="154" t="n"/>
      <c r="J241" s="154" t="n"/>
      <c r="K241" s="154" t="n"/>
      <c r="L241" s="167" t="n"/>
      <c r="M241" s="169" t="inlineStr">
        <is>
          <t>Yes</t>
        </is>
      </c>
      <c r="N241" s="169" t="inlineStr">
        <is>
          <t>Not applicable</t>
        </is>
      </c>
      <c r="O241" s="168">
        <f>IF(ISNUMBER(L240), IF(OR(ISNUMBER(SEARCH("*Protected Learning*",F240)),ISNUMBER(SEARCH("*Annual Leave*",F240))),O240,O240+L240),"")</f>
        <v/>
      </c>
      <c r="P241" s="168">
        <f>IF(ISNUMBER(O241),$G$9-O241,"")</f>
        <v/>
      </c>
      <c r="Q241" s="170" t="inlineStr">
        <is>
          <t>Yes</t>
        </is>
      </c>
    </row>
    <row r="242" customFormat="1" s="161">
      <c r="C242" s="184" t="n"/>
      <c r="D242" s="173" t="n"/>
      <c r="E242" s="172" t="n"/>
      <c r="F242" s="165" t="n"/>
      <c r="G242" s="154" t="n"/>
      <c r="H242" s="154" t="n"/>
      <c r="I242" s="154" t="n"/>
      <c r="J242" s="154" t="n"/>
      <c r="K242" s="154" t="n"/>
      <c r="L242" s="167" t="n"/>
      <c r="M242" s="169" t="inlineStr">
        <is>
          <t>Yes</t>
        </is>
      </c>
      <c r="N242" s="169" t="inlineStr">
        <is>
          <t>Not applicable</t>
        </is>
      </c>
      <c r="O242" s="168">
        <f>IF(ISNUMBER(L241), IF(OR(ISNUMBER(SEARCH("*Protected Learning*",F241)),ISNUMBER(SEARCH("*Annual Leave*",F241))),O241,O241+L241),"")</f>
        <v/>
      </c>
      <c r="P242" s="168">
        <f>IF(ISNUMBER(O242),$G$9-O242,"")</f>
        <v/>
      </c>
      <c r="Q242" s="170" t="inlineStr">
        <is>
          <t>Yes</t>
        </is>
      </c>
    </row>
    <row r="243" customFormat="1" s="161">
      <c r="C243" s="184" t="n"/>
      <c r="D243" s="173" t="n"/>
      <c r="E243" s="172" t="n"/>
      <c r="F243" s="165" t="n"/>
      <c r="G243" s="154" t="n"/>
      <c r="H243" s="154" t="n"/>
      <c r="I243" s="154" t="n"/>
      <c r="J243" s="154" t="n"/>
      <c r="K243" s="154" t="n"/>
      <c r="L243" s="167" t="n"/>
      <c r="M243" s="169" t="inlineStr">
        <is>
          <t>Yes</t>
        </is>
      </c>
      <c r="N243" s="169" t="inlineStr">
        <is>
          <t>Not applicable</t>
        </is>
      </c>
      <c r="O243" s="168">
        <f>IF(ISNUMBER(L242), IF(OR(ISNUMBER(SEARCH("*Protected Learning*",F242)),ISNUMBER(SEARCH("*Annual Leave*",F242))),O242,O242+L242),"")</f>
        <v/>
      </c>
      <c r="P243" s="168">
        <f>IF(ISNUMBER(O243),$G$9-O243,"")</f>
        <v/>
      </c>
      <c r="Q243" s="170" t="inlineStr">
        <is>
          <t>Yes</t>
        </is>
      </c>
    </row>
    <row r="244" customFormat="1" s="161">
      <c r="C244" s="184" t="n"/>
      <c r="D244" s="173" t="n"/>
      <c r="E244" s="172" t="n"/>
      <c r="F244" s="165" t="n"/>
      <c r="G244" s="154" t="n"/>
      <c r="H244" s="154" t="n"/>
      <c r="I244" s="154" t="n"/>
      <c r="J244" s="154" t="n"/>
      <c r="K244" s="154" t="n"/>
      <c r="L244" s="167" t="n"/>
      <c r="M244" s="169" t="inlineStr">
        <is>
          <t>Yes</t>
        </is>
      </c>
      <c r="N244" s="169" t="inlineStr">
        <is>
          <t>Not applicable</t>
        </is>
      </c>
      <c r="O244" s="168">
        <f>IF(ISNUMBER(L243), IF(OR(ISNUMBER(SEARCH("*Protected Learning*",F243)),ISNUMBER(SEARCH("*Annual Leave*",F243))),O243,O243+L243),"")</f>
        <v/>
      </c>
      <c r="P244" s="168">
        <f>IF(ISNUMBER(O244),$G$9-O244,"")</f>
        <v/>
      </c>
      <c r="Q244" s="170" t="inlineStr">
        <is>
          <t>Yes</t>
        </is>
      </c>
    </row>
    <row r="245" customFormat="1" s="161">
      <c r="C245" s="184" t="n"/>
      <c r="D245" s="173" t="n"/>
      <c r="E245" s="172" t="n"/>
      <c r="F245" s="165" t="n"/>
      <c r="G245" s="154" t="n"/>
      <c r="H245" s="154" t="n"/>
      <c r="I245" s="154" t="n"/>
      <c r="J245" s="154" t="n"/>
      <c r="K245" s="154" t="n"/>
      <c r="L245" s="167" t="n"/>
      <c r="M245" s="169" t="inlineStr">
        <is>
          <t>Yes</t>
        </is>
      </c>
      <c r="N245" s="169" t="inlineStr">
        <is>
          <t>Not applicable</t>
        </is>
      </c>
      <c r="O245" s="168">
        <f>IF(ISNUMBER(L244), IF(OR(ISNUMBER(SEARCH("*Protected Learning*",F244)),ISNUMBER(SEARCH("*Annual Leave*",F244))),O244,O244+L244),"")</f>
        <v/>
      </c>
      <c r="P245" s="168">
        <f>IF(ISNUMBER(O245),$G$9-O245,"")</f>
        <v/>
      </c>
      <c r="Q245" s="170" t="inlineStr">
        <is>
          <t>Yes</t>
        </is>
      </c>
    </row>
    <row r="246" customFormat="1" s="161">
      <c r="C246" s="184" t="n"/>
      <c r="D246" s="173" t="n"/>
      <c r="E246" s="172" t="n"/>
      <c r="F246" s="165" t="n"/>
      <c r="G246" s="154" t="n"/>
      <c r="H246" s="154" t="n"/>
      <c r="I246" s="154" t="n"/>
      <c r="J246" s="154" t="n"/>
      <c r="K246" s="154" t="n"/>
      <c r="L246" s="167" t="n"/>
      <c r="M246" s="169" t="inlineStr">
        <is>
          <t>Yes</t>
        </is>
      </c>
      <c r="N246" s="169" t="inlineStr">
        <is>
          <t>Not applicable</t>
        </is>
      </c>
      <c r="O246" s="168">
        <f>IF(ISNUMBER(L245), IF(OR(ISNUMBER(SEARCH("*Protected Learning*",F245)),ISNUMBER(SEARCH("*Annual Leave*",F245))),O245,O245+L245),"")</f>
        <v/>
      </c>
      <c r="P246" s="168">
        <f>IF(ISNUMBER(O246),$G$9-O246,"")</f>
        <v/>
      </c>
      <c r="Q246" s="170" t="inlineStr">
        <is>
          <t>Yes</t>
        </is>
      </c>
    </row>
    <row r="247" customFormat="1" s="161">
      <c r="C247" s="184" t="n"/>
      <c r="D247" s="173" t="n"/>
      <c r="E247" s="172" t="n"/>
      <c r="F247" s="165" t="n"/>
      <c r="G247" s="154" t="n"/>
      <c r="H247" s="154" t="n"/>
      <c r="I247" s="154" t="n"/>
      <c r="J247" s="154" t="n"/>
      <c r="K247" s="154" t="n"/>
      <c r="L247" s="167" t="n"/>
      <c r="M247" s="169" t="inlineStr">
        <is>
          <t>Yes</t>
        </is>
      </c>
      <c r="N247" s="169" t="inlineStr">
        <is>
          <t>Not applicable</t>
        </is>
      </c>
      <c r="O247" s="168">
        <f>IF(ISNUMBER(L246), IF(OR(ISNUMBER(SEARCH("*Protected Learning*",F246)),ISNUMBER(SEARCH("*Annual Leave*",F246))),O246,O246+L246),"")</f>
        <v/>
      </c>
      <c r="P247" s="168">
        <f>IF(ISNUMBER(O247),$G$9-O247,"")</f>
        <v/>
      </c>
      <c r="Q247" s="170" t="inlineStr">
        <is>
          <t>Yes</t>
        </is>
      </c>
    </row>
    <row r="248" customFormat="1" s="161">
      <c r="C248" s="184" t="n"/>
      <c r="D248" s="173" t="n"/>
      <c r="E248" s="172" t="n"/>
      <c r="F248" s="165" t="n"/>
      <c r="G248" s="154" t="n"/>
      <c r="H248" s="154" t="n"/>
      <c r="I248" s="154" t="n"/>
      <c r="J248" s="154" t="n"/>
      <c r="K248" s="154" t="n"/>
      <c r="L248" s="167" t="n"/>
      <c r="M248" s="169" t="inlineStr">
        <is>
          <t>Yes</t>
        </is>
      </c>
      <c r="N248" s="169" t="inlineStr">
        <is>
          <t>Not applicable</t>
        </is>
      </c>
      <c r="O248" s="168">
        <f>IF(ISNUMBER(L247), IF(OR(ISNUMBER(SEARCH("*Protected Learning*",F247)),ISNUMBER(SEARCH("*Annual Leave*",F247))),O247,O247+L247),"")</f>
        <v/>
      </c>
      <c r="P248" s="168">
        <f>IF(ISNUMBER(O248),$G$9-O248,"")</f>
        <v/>
      </c>
      <c r="Q248" s="170" t="inlineStr">
        <is>
          <t>Yes</t>
        </is>
      </c>
    </row>
    <row r="249" customFormat="1" s="161">
      <c r="C249" s="184" t="n"/>
      <c r="D249" s="173" t="n"/>
      <c r="E249" s="172" t="n"/>
      <c r="F249" s="165" t="n"/>
      <c r="G249" s="154" t="n"/>
      <c r="H249" s="154" t="n"/>
      <c r="I249" s="154" t="n"/>
      <c r="J249" s="154" t="n"/>
      <c r="K249" s="154" t="n"/>
      <c r="L249" s="167" t="n"/>
      <c r="M249" s="169" t="inlineStr">
        <is>
          <t>Yes</t>
        </is>
      </c>
      <c r="N249" s="169" t="inlineStr">
        <is>
          <t>Not applicable</t>
        </is>
      </c>
      <c r="O249" s="168">
        <f>IF(ISNUMBER(L248), IF(OR(ISNUMBER(SEARCH("*Protected Learning*",F248)),ISNUMBER(SEARCH("*Annual Leave*",F248))),O248,O248+L248),"")</f>
        <v/>
      </c>
      <c r="P249" s="168">
        <f>IF(ISNUMBER(O249),$G$9-O249,"")</f>
        <v/>
      </c>
      <c r="Q249" s="170" t="inlineStr">
        <is>
          <t>Yes</t>
        </is>
      </c>
    </row>
    <row r="250" customFormat="1" s="161">
      <c r="C250" s="184" t="n"/>
      <c r="D250" s="173" t="n"/>
      <c r="E250" s="172" t="n"/>
      <c r="F250" s="165" t="n"/>
      <c r="G250" s="154" t="n"/>
      <c r="H250" s="154" t="n"/>
      <c r="I250" s="154" t="n"/>
      <c r="J250" s="154" t="n"/>
      <c r="K250" s="154" t="n"/>
      <c r="L250" s="167" t="n"/>
      <c r="M250" s="169" t="inlineStr">
        <is>
          <t>Yes</t>
        </is>
      </c>
      <c r="N250" s="169" t="inlineStr">
        <is>
          <t>Not applicable</t>
        </is>
      </c>
      <c r="O250" s="168">
        <f>IF(ISNUMBER(L249), IF(OR(ISNUMBER(SEARCH("*Protected Learning*",F249)),ISNUMBER(SEARCH("*Annual Leave*",F249))),O249,O249+L249),"")</f>
        <v/>
      </c>
      <c r="P250" s="168">
        <f>IF(ISNUMBER(O250),$G$9-O250,"")</f>
        <v/>
      </c>
      <c r="Q250" s="170" t="inlineStr">
        <is>
          <t>Yes</t>
        </is>
      </c>
    </row>
    <row r="251" customFormat="1" s="161">
      <c r="C251" s="184" t="n"/>
      <c r="D251" s="173" t="n"/>
      <c r="E251" s="172" t="n"/>
      <c r="F251" s="165" t="n"/>
      <c r="G251" s="154" t="n"/>
      <c r="H251" s="154" t="n"/>
      <c r="I251" s="154" t="n"/>
      <c r="J251" s="154" t="n"/>
      <c r="K251" s="154" t="n"/>
      <c r="L251" s="167" t="n"/>
      <c r="M251" s="169" t="inlineStr">
        <is>
          <t>Yes</t>
        </is>
      </c>
      <c r="N251" s="169" t="inlineStr">
        <is>
          <t>Not applicable</t>
        </is>
      </c>
      <c r="O251" s="168">
        <f>IF(ISNUMBER(L250), IF(OR(ISNUMBER(SEARCH("*Protected Learning*",F250)),ISNUMBER(SEARCH("*Annual Leave*",F250))),O250,O250+L250),"")</f>
        <v/>
      </c>
      <c r="P251" s="168">
        <f>IF(ISNUMBER(O251),$G$9-O251,"")</f>
        <v/>
      </c>
      <c r="Q251" s="170" t="inlineStr">
        <is>
          <t>Yes</t>
        </is>
      </c>
    </row>
    <row r="252" customFormat="1" s="161">
      <c r="C252" s="184" t="n"/>
      <c r="D252" s="173" t="n"/>
      <c r="E252" s="172" t="n"/>
      <c r="F252" s="165" t="n"/>
      <c r="G252" s="154" t="n"/>
      <c r="H252" s="154" t="n"/>
      <c r="I252" s="154" t="n"/>
      <c r="J252" s="154" t="n"/>
      <c r="K252" s="154" t="n"/>
      <c r="L252" s="167" t="n"/>
      <c r="M252" s="169" t="inlineStr">
        <is>
          <t>Yes</t>
        </is>
      </c>
      <c r="N252" s="169" t="inlineStr">
        <is>
          <t>Not applicable</t>
        </is>
      </c>
      <c r="O252" s="168">
        <f>IF(ISNUMBER(L251), IF(OR(ISNUMBER(SEARCH("*Protected Learning*",F251)),ISNUMBER(SEARCH("*Annual Leave*",F251))),O251,O251+L251),"")</f>
        <v/>
      </c>
      <c r="P252" s="168">
        <f>IF(ISNUMBER(O252),$G$9-O252,"")</f>
        <v/>
      </c>
      <c r="Q252" s="170" t="inlineStr">
        <is>
          <t>Yes</t>
        </is>
      </c>
    </row>
    <row r="253" customFormat="1" s="161">
      <c r="C253" s="184" t="n"/>
      <c r="D253" s="173" t="n"/>
      <c r="E253" s="172" t="n"/>
      <c r="F253" s="165" t="n"/>
      <c r="G253" s="154" t="n"/>
      <c r="H253" s="154" t="n"/>
      <c r="I253" s="154" t="n"/>
      <c r="J253" s="154" t="n"/>
      <c r="K253" s="154" t="n"/>
      <c r="L253" s="167" t="n"/>
      <c r="M253" s="169" t="inlineStr">
        <is>
          <t>Yes</t>
        </is>
      </c>
      <c r="N253" s="169" t="inlineStr">
        <is>
          <t>Not applicable</t>
        </is>
      </c>
      <c r="O253" s="168">
        <f>IF(ISNUMBER(L252), IF(OR(ISNUMBER(SEARCH("*Protected Learning*",F252)),ISNUMBER(SEARCH("*Annual Leave*",F252))),O252,O252+L252),"")</f>
        <v/>
      </c>
      <c r="P253" s="168">
        <f>IF(ISNUMBER(O253),$G$9-O253,"")</f>
        <v/>
      </c>
      <c r="Q253" s="170" t="inlineStr">
        <is>
          <t>Yes</t>
        </is>
      </c>
    </row>
    <row r="254" customFormat="1" s="161">
      <c r="C254" s="184" t="n"/>
      <c r="D254" s="173" t="n"/>
      <c r="E254" s="172" t="n"/>
      <c r="F254" s="165" t="n"/>
      <c r="G254" s="154" t="n"/>
      <c r="H254" s="154" t="n"/>
      <c r="I254" s="154" t="n"/>
      <c r="J254" s="154" t="n"/>
      <c r="K254" s="154" t="n"/>
      <c r="L254" s="167" t="n"/>
      <c r="M254" s="169" t="inlineStr">
        <is>
          <t>Yes</t>
        </is>
      </c>
      <c r="N254" s="169" t="inlineStr">
        <is>
          <t>Not applicable</t>
        </is>
      </c>
      <c r="O254" s="168">
        <f>IF(ISNUMBER(L253), IF(OR(ISNUMBER(SEARCH("*Protected Learning*",F253)),ISNUMBER(SEARCH("*Annual Leave*",F253))),O253,O253+L253),"")</f>
        <v/>
      </c>
      <c r="P254" s="168">
        <f>IF(ISNUMBER(O254),$G$9-O254,"")</f>
        <v/>
      </c>
      <c r="Q254" s="170" t="inlineStr">
        <is>
          <t>Yes</t>
        </is>
      </c>
    </row>
    <row r="255" customFormat="1" s="161">
      <c r="C255" s="184" t="n"/>
      <c r="D255" s="173" t="n"/>
      <c r="E255" s="172" t="n"/>
      <c r="F255" s="165" t="n"/>
      <c r="G255" s="154" t="n"/>
      <c r="H255" s="154" t="n"/>
      <c r="I255" s="154" t="n"/>
      <c r="J255" s="154" t="n"/>
      <c r="K255" s="154" t="n"/>
      <c r="L255" s="167" t="n"/>
      <c r="M255" s="169" t="inlineStr">
        <is>
          <t>Yes</t>
        </is>
      </c>
      <c r="N255" s="169" t="inlineStr">
        <is>
          <t>Not applicable</t>
        </is>
      </c>
      <c r="O255" s="168">
        <f>IF(ISNUMBER(L254), IF(OR(ISNUMBER(SEARCH("*Protected Learning*",F254)),ISNUMBER(SEARCH("*Annual Leave*",F254))),O254,O254+L254),"")</f>
        <v/>
      </c>
      <c r="P255" s="168">
        <f>IF(ISNUMBER(O255),$G$9-O255,"")</f>
        <v/>
      </c>
      <c r="Q255" s="170" t="inlineStr">
        <is>
          <t>Yes</t>
        </is>
      </c>
    </row>
    <row r="256" customFormat="1" s="161">
      <c r="C256" s="184" t="n"/>
      <c r="D256" s="173" t="n"/>
      <c r="E256" s="172" t="n"/>
      <c r="F256" s="165" t="n"/>
      <c r="G256" s="154" t="n"/>
      <c r="H256" s="154" t="n"/>
      <c r="I256" s="154" t="n"/>
      <c r="J256" s="154" t="n"/>
      <c r="K256" s="154" t="n"/>
      <c r="L256" s="167" t="n"/>
      <c r="M256" s="169" t="inlineStr">
        <is>
          <t>Yes</t>
        </is>
      </c>
      <c r="N256" s="169" t="inlineStr">
        <is>
          <t>Not applicable</t>
        </is>
      </c>
      <c r="O256" s="168">
        <f>IF(ISNUMBER(L255), IF(OR(ISNUMBER(SEARCH("*Protected Learning*",F255)),ISNUMBER(SEARCH("*Annual Leave*",F255))),O255,O255+L255),"")</f>
        <v/>
      </c>
      <c r="P256" s="168">
        <f>IF(ISNUMBER(O256),$G$9-O256,"")</f>
        <v/>
      </c>
      <c r="Q256" s="170" t="inlineStr">
        <is>
          <t>Yes</t>
        </is>
      </c>
    </row>
    <row r="257" customFormat="1" s="161">
      <c r="C257" s="184" t="n"/>
      <c r="D257" s="173" t="n"/>
      <c r="E257" s="172" t="n"/>
      <c r="F257" s="165" t="n"/>
      <c r="G257" s="154" t="n"/>
      <c r="H257" s="154" t="n"/>
      <c r="I257" s="154" t="n"/>
      <c r="J257" s="154" t="n"/>
      <c r="K257" s="154" t="n"/>
      <c r="L257" s="167" t="n"/>
      <c r="M257" s="169" t="inlineStr">
        <is>
          <t>Yes</t>
        </is>
      </c>
      <c r="N257" s="169" t="inlineStr">
        <is>
          <t>Not applicable</t>
        </is>
      </c>
      <c r="O257" s="168">
        <f>IF(ISNUMBER(L256), IF(OR(ISNUMBER(SEARCH("*Protected Learning*",F256)),ISNUMBER(SEARCH("*Annual Leave*",F256))),O256,O256+L256),"")</f>
        <v/>
      </c>
      <c r="P257" s="168">
        <f>IF(ISNUMBER(O257),$G$9-O257,"")</f>
        <v/>
      </c>
      <c r="Q257" s="170" t="inlineStr">
        <is>
          <t>Yes</t>
        </is>
      </c>
    </row>
    <row r="258" customFormat="1" s="161">
      <c r="C258" s="184" t="n"/>
      <c r="D258" s="173" t="n"/>
      <c r="E258" s="172" t="n"/>
      <c r="F258" s="165" t="n"/>
      <c r="G258" s="154" t="n"/>
      <c r="H258" s="154" t="n"/>
      <c r="I258" s="154" t="n"/>
      <c r="J258" s="154" t="n"/>
      <c r="K258" s="154" t="n"/>
      <c r="L258" s="167" t="n"/>
      <c r="M258" s="169" t="inlineStr">
        <is>
          <t>Yes</t>
        </is>
      </c>
      <c r="N258" s="169" t="inlineStr">
        <is>
          <t>Not applicable</t>
        </is>
      </c>
      <c r="O258" s="168">
        <f>IF(ISNUMBER(L257), IF(OR(ISNUMBER(SEARCH("*Protected Learning*",F257)),ISNUMBER(SEARCH("*Annual Leave*",F257))),O257,O257+L257),"")</f>
        <v/>
      </c>
      <c r="P258" s="168">
        <f>IF(ISNUMBER(O258),$G$9-O258,"")</f>
        <v/>
      </c>
      <c r="Q258" s="170" t="inlineStr">
        <is>
          <t>Yes</t>
        </is>
      </c>
    </row>
    <row r="259" customFormat="1" s="161">
      <c r="C259" s="184" t="n"/>
      <c r="D259" s="173" t="n"/>
      <c r="E259" s="172" t="n"/>
      <c r="F259" s="165" t="n"/>
      <c r="G259" s="154" t="n"/>
      <c r="H259" s="154" t="n"/>
      <c r="I259" s="154" t="n"/>
      <c r="J259" s="154" t="n"/>
      <c r="K259" s="154" t="n"/>
      <c r="L259" s="167" t="n"/>
      <c r="M259" s="169" t="inlineStr">
        <is>
          <t>Yes</t>
        </is>
      </c>
      <c r="N259" s="169" t="inlineStr">
        <is>
          <t>Not applicable</t>
        </is>
      </c>
      <c r="O259" s="168">
        <f>IF(ISNUMBER(L258), IF(OR(ISNUMBER(SEARCH("*Protected Learning*",F258)),ISNUMBER(SEARCH("*Annual Leave*",F258))),O258,O258+L258),"")</f>
        <v/>
      </c>
      <c r="P259" s="168">
        <f>IF(ISNUMBER(O259),$G$9-O259,"")</f>
        <v/>
      </c>
      <c r="Q259" s="170" t="inlineStr">
        <is>
          <t>Yes</t>
        </is>
      </c>
    </row>
    <row r="260" customFormat="1" s="161">
      <c r="C260" s="184" t="n"/>
      <c r="D260" s="173" t="n"/>
      <c r="E260" s="172" t="n"/>
      <c r="F260" s="165" t="n"/>
      <c r="G260" s="154" t="n"/>
      <c r="H260" s="154" t="n"/>
      <c r="I260" s="154" t="n"/>
      <c r="J260" s="154" t="n"/>
      <c r="K260" s="154" t="n"/>
      <c r="L260" s="167" t="n"/>
      <c r="M260" s="169" t="inlineStr">
        <is>
          <t>Yes</t>
        </is>
      </c>
      <c r="N260" s="169" t="inlineStr">
        <is>
          <t>Not applicable</t>
        </is>
      </c>
      <c r="O260" s="168">
        <f>IF(ISNUMBER(L259), IF(OR(ISNUMBER(SEARCH("*Protected Learning*",F259)),ISNUMBER(SEARCH("*Annual Leave*",F259))),O259,O259+L259),"")</f>
        <v/>
      </c>
      <c r="P260" s="168">
        <f>IF(ISNUMBER(O260),$G$9-O260,"")</f>
        <v/>
      </c>
      <c r="Q260" s="170" t="inlineStr">
        <is>
          <t>Yes</t>
        </is>
      </c>
    </row>
    <row r="261" customFormat="1" s="161">
      <c r="C261" s="184" t="n"/>
      <c r="D261" s="173" t="n"/>
      <c r="E261" s="172" t="n"/>
      <c r="F261" s="165" t="n"/>
      <c r="G261" s="154" t="n"/>
      <c r="H261" s="154" t="n"/>
      <c r="I261" s="154" t="n"/>
      <c r="J261" s="154" t="n"/>
      <c r="K261" s="154" t="n"/>
      <c r="L261" s="167" t="n"/>
      <c r="M261" s="169" t="inlineStr">
        <is>
          <t>Yes</t>
        </is>
      </c>
      <c r="N261" s="169" t="inlineStr">
        <is>
          <t>Not applicable</t>
        </is>
      </c>
      <c r="O261" s="168">
        <f>IF(ISNUMBER(L260), IF(OR(ISNUMBER(SEARCH("*Protected Learning*",F260)),ISNUMBER(SEARCH("*Annual Leave*",F260))),O260,O260+L260),"")</f>
        <v/>
      </c>
      <c r="P261" s="168">
        <f>IF(ISNUMBER(O261),$G$9-O261,"")</f>
        <v/>
      </c>
      <c r="Q261" s="170" t="inlineStr">
        <is>
          <t>Yes</t>
        </is>
      </c>
    </row>
    <row r="262" customFormat="1" s="161">
      <c r="C262" s="184" t="n"/>
      <c r="D262" s="173" t="n"/>
      <c r="E262" s="172" t="n"/>
      <c r="F262" s="165" t="n"/>
      <c r="G262" s="154" t="n"/>
      <c r="H262" s="154" t="n"/>
      <c r="I262" s="154" t="n"/>
      <c r="J262" s="154" t="n"/>
      <c r="K262" s="154" t="n"/>
      <c r="L262" s="167" t="n"/>
      <c r="M262" s="169" t="inlineStr">
        <is>
          <t>Yes</t>
        </is>
      </c>
      <c r="N262" s="169" t="inlineStr">
        <is>
          <t>Not applicable</t>
        </is>
      </c>
      <c r="O262" s="168">
        <f>IF(ISNUMBER(L261), IF(OR(ISNUMBER(SEARCH("*Protected Learning*",F261)),ISNUMBER(SEARCH("*Annual Leave*",F261))),O261,O261+L261),"")</f>
        <v/>
      </c>
      <c r="P262" s="168">
        <f>IF(ISNUMBER(O262),$G$9-O262,"")</f>
        <v/>
      </c>
      <c r="Q262" s="170" t="inlineStr">
        <is>
          <t>Yes</t>
        </is>
      </c>
    </row>
    <row r="263" customFormat="1" s="161">
      <c r="C263" s="184" t="n"/>
      <c r="D263" s="173" t="n"/>
      <c r="E263" s="172" t="n"/>
      <c r="F263" s="165" t="n"/>
      <c r="G263" s="154" t="n"/>
      <c r="H263" s="154" t="n"/>
      <c r="I263" s="154" t="n"/>
      <c r="J263" s="154" t="n"/>
      <c r="K263" s="154" t="n"/>
      <c r="L263" s="167" t="n"/>
      <c r="M263" s="169" t="inlineStr">
        <is>
          <t>Yes</t>
        </is>
      </c>
      <c r="N263" s="169" t="inlineStr">
        <is>
          <t>Not applicable</t>
        </is>
      </c>
      <c r="O263" s="168">
        <f>IF(ISNUMBER(L262), IF(OR(ISNUMBER(SEARCH("*Protected Learning*",F262)),ISNUMBER(SEARCH("*Annual Leave*",F262))),O262,O262+L262),"")</f>
        <v/>
      </c>
      <c r="P263" s="168">
        <f>IF(ISNUMBER(O263),$G$9-O263,"")</f>
        <v/>
      </c>
      <c r="Q263" s="170" t="inlineStr">
        <is>
          <t>Yes</t>
        </is>
      </c>
    </row>
    <row r="264" customFormat="1" s="161">
      <c r="C264" s="184" t="n"/>
      <c r="D264" s="173" t="n"/>
      <c r="E264" s="172" t="n"/>
      <c r="F264" s="165" t="n"/>
      <c r="G264" s="154" t="n"/>
      <c r="H264" s="154" t="n"/>
      <c r="I264" s="154" t="n"/>
      <c r="J264" s="154" t="n"/>
      <c r="K264" s="154" t="n"/>
      <c r="L264" s="167" t="n"/>
      <c r="M264" s="169" t="inlineStr">
        <is>
          <t>Yes</t>
        </is>
      </c>
      <c r="N264" s="169" t="inlineStr">
        <is>
          <t>Not applicable</t>
        </is>
      </c>
      <c r="O264" s="168">
        <f>IF(ISNUMBER(L263), IF(OR(ISNUMBER(SEARCH("*Protected Learning*",F263)),ISNUMBER(SEARCH("*Annual Leave*",F263))),O263,O263+L263),"")</f>
        <v/>
      </c>
      <c r="P264" s="168">
        <f>IF(ISNUMBER(O264),$G$9-O264,"")</f>
        <v/>
      </c>
      <c r="Q264" s="170" t="inlineStr">
        <is>
          <t>Yes</t>
        </is>
      </c>
    </row>
    <row r="265" customFormat="1" s="161">
      <c r="C265" s="184" t="n"/>
      <c r="D265" s="173" t="n"/>
      <c r="E265" s="172" t="n"/>
      <c r="F265" s="165" t="n"/>
      <c r="G265" s="154" t="n"/>
      <c r="H265" s="154" t="n"/>
      <c r="I265" s="154" t="n"/>
      <c r="J265" s="154" t="n"/>
      <c r="K265" s="154" t="n"/>
      <c r="L265" s="167" t="n"/>
      <c r="M265" s="169" t="inlineStr">
        <is>
          <t>Yes</t>
        </is>
      </c>
      <c r="N265" s="169" t="inlineStr">
        <is>
          <t>Not applicable</t>
        </is>
      </c>
      <c r="O265" s="168">
        <f>IF(ISNUMBER(L264), IF(OR(ISNUMBER(SEARCH("*Protected Learning*",F264)),ISNUMBER(SEARCH("*Annual Leave*",F264))),O264,O264+L264),"")</f>
        <v/>
      </c>
      <c r="P265" s="168">
        <f>IF(ISNUMBER(O265),$G$9-O265,"")</f>
        <v/>
      </c>
      <c r="Q265" s="170" t="inlineStr">
        <is>
          <t>Yes</t>
        </is>
      </c>
    </row>
    <row r="266" customFormat="1" s="161">
      <c r="C266" s="184" t="n"/>
      <c r="D266" s="173" t="n"/>
      <c r="E266" s="172" t="n"/>
      <c r="F266" s="165" t="n"/>
      <c r="G266" s="154" t="n"/>
      <c r="H266" s="154" t="n"/>
      <c r="I266" s="154" t="n"/>
      <c r="J266" s="154" t="n"/>
      <c r="K266" s="154" t="n"/>
      <c r="L266" s="167" t="n"/>
      <c r="M266" s="169" t="inlineStr">
        <is>
          <t>Yes</t>
        </is>
      </c>
      <c r="N266" s="169" t="inlineStr">
        <is>
          <t>Not applicable</t>
        </is>
      </c>
      <c r="O266" s="168">
        <f>IF(ISNUMBER(L265), IF(OR(ISNUMBER(SEARCH("*Protected Learning*",F265)),ISNUMBER(SEARCH("*Annual Leave*",F265))),O265,O265+L265),"")</f>
        <v/>
      </c>
      <c r="P266" s="168">
        <f>IF(ISNUMBER(O266),$G$9-O266,"")</f>
        <v/>
      </c>
      <c r="Q266" s="170" t="inlineStr">
        <is>
          <t>Yes</t>
        </is>
      </c>
    </row>
    <row r="267" customFormat="1" s="161">
      <c r="C267" s="184" t="n"/>
      <c r="D267" s="173" t="n"/>
      <c r="E267" s="172" t="n"/>
      <c r="F267" s="165" t="n"/>
      <c r="G267" s="154" t="n"/>
      <c r="H267" s="154" t="n"/>
      <c r="I267" s="154" t="n"/>
      <c r="J267" s="154" t="n"/>
      <c r="K267" s="154" t="n"/>
      <c r="L267" s="167" t="n"/>
      <c r="M267" s="169" t="inlineStr">
        <is>
          <t>Yes</t>
        </is>
      </c>
      <c r="N267" s="169" t="inlineStr">
        <is>
          <t>Not applicable</t>
        </is>
      </c>
      <c r="O267" s="168">
        <f>IF(ISNUMBER(L266), IF(OR(ISNUMBER(SEARCH("*Protected Learning*",F266)),ISNUMBER(SEARCH("*Annual Leave*",F266))),O266,O266+L266),"")</f>
        <v/>
      </c>
      <c r="P267" s="168">
        <f>IF(ISNUMBER(O267),$G$9-O267,"")</f>
        <v/>
      </c>
      <c r="Q267" s="170" t="inlineStr">
        <is>
          <t>Yes</t>
        </is>
      </c>
    </row>
    <row r="268" customFormat="1" s="161">
      <c r="C268" s="184" t="n"/>
      <c r="D268" s="173" t="n"/>
      <c r="E268" s="172" t="n"/>
      <c r="F268" s="165" t="n"/>
      <c r="G268" s="154" t="n"/>
      <c r="H268" s="154" t="n"/>
      <c r="I268" s="154" t="n"/>
      <c r="J268" s="154" t="n"/>
      <c r="K268" s="154" t="n"/>
      <c r="L268" s="167" t="n"/>
      <c r="M268" s="169" t="inlineStr">
        <is>
          <t>Yes</t>
        </is>
      </c>
      <c r="N268" s="169" t="inlineStr">
        <is>
          <t>Not applicable</t>
        </is>
      </c>
      <c r="O268" s="168">
        <f>IF(ISNUMBER(L267), IF(OR(ISNUMBER(SEARCH("*Protected Learning*",F267)),ISNUMBER(SEARCH("*Annual Leave*",F267))),O267,O267+L267),"")</f>
        <v/>
      </c>
      <c r="P268" s="168">
        <f>IF(ISNUMBER(O268),$G$9-O268,"")</f>
        <v/>
      </c>
      <c r="Q268" s="170" t="inlineStr">
        <is>
          <t>Yes</t>
        </is>
      </c>
    </row>
    <row r="269" customFormat="1" s="161">
      <c r="C269" s="184" t="n"/>
      <c r="D269" s="173" t="n"/>
      <c r="E269" s="172" t="n"/>
      <c r="F269" s="165" t="n"/>
      <c r="G269" s="154" t="n"/>
      <c r="H269" s="154" t="n"/>
      <c r="I269" s="154" t="n"/>
      <c r="J269" s="154" t="n"/>
      <c r="K269" s="154" t="n"/>
      <c r="L269" s="167" t="n"/>
      <c r="M269" s="169" t="inlineStr">
        <is>
          <t>Yes</t>
        </is>
      </c>
      <c r="N269" s="169" t="inlineStr">
        <is>
          <t>Not applicable</t>
        </is>
      </c>
      <c r="O269" s="168">
        <f>IF(ISNUMBER(L268), IF(OR(ISNUMBER(SEARCH("*Protected Learning*",F268)),ISNUMBER(SEARCH("*Annual Leave*",F268))),O268,O268+L268),"")</f>
        <v/>
      </c>
      <c r="P269" s="168">
        <f>IF(ISNUMBER(O269),$G$9-O269,"")</f>
        <v/>
      </c>
      <c r="Q269" s="170" t="inlineStr">
        <is>
          <t>Yes</t>
        </is>
      </c>
    </row>
    <row r="270" customFormat="1" s="161">
      <c r="C270" s="184" t="n"/>
      <c r="D270" s="173" t="n"/>
      <c r="E270" s="172" t="n"/>
      <c r="F270" s="165" t="n"/>
      <c r="G270" s="154" t="n"/>
      <c r="H270" s="154" t="n"/>
      <c r="I270" s="154" t="n"/>
      <c r="J270" s="154" t="n"/>
      <c r="K270" s="154" t="n"/>
      <c r="L270" s="167" t="n"/>
      <c r="M270" s="169" t="inlineStr">
        <is>
          <t>Yes</t>
        </is>
      </c>
      <c r="N270" s="169" t="inlineStr">
        <is>
          <t>Not applicable</t>
        </is>
      </c>
      <c r="O270" s="168">
        <f>IF(ISNUMBER(L269), IF(OR(ISNUMBER(SEARCH("*Protected Learning*",F269)),ISNUMBER(SEARCH("*Annual Leave*",F269))),O269,O269+L269),"")</f>
        <v/>
      </c>
      <c r="P270" s="168">
        <f>IF(ISNUMBER(O270),$G$9-O270,"")</f>
        <v/>
      </c>
      <c r="Q270" s="170" t="inlineStr">
        <is>
          <t>Yes</t>
        </is>
      </c>
    </row>
    <row r="271" customFormat="1" s="161">
      <c r="C271" s="184" t="n"/>
      <c r="D271" s="173" t="n"/>
      <c r="E271" s="172" t="n"/>
      <c r="F271" s="165" t="n"/>
      <c r="G271" s="154" t="n"/>
      <c r="H271" s="154" t="n"/>
      <c r="I271" s="154" t="n"/>
      <c r="J271" s="154" t="n"/>
      <c r="K271" s="154" t="n"/>
      <c r="L271" s="167" t="n"/>
      <c r="M271" s="169" t="inlineStr">
        <is>
          <t>Yes</t>
        </is>
      </c>
      <c r="N271" s="169" t="inlineStr">
        <is>
          <t>Not applicable</t>
        </is>
      </c>
      <c r="O271" s="168">
        <f>IF(ISNUMBER(L270), IF(OR(ISNUMBER(SEARCH("*Protected Learning*",F270)),ISNUMBER(SEARCH("*Annual Leave*",F270))),O270,O270+L270),"")</f>
        <v/>
      </c>
      <c r="P271" s="168">
        <f>IF(ISNUMBER(O271),$G$9-O271,"")</f>
        <v/>
      </c>
      <c r="Q271" s="170" t="inlineStr">
        <is>
          <t>Yes</t>
        </is>
      </c>
    </row>
    <row r="272" customFormat="1" s="161">
      <c r="C272" s="184" t="n"/>
      <c r="D272" s="173" t="n"/>
      <c r="E272" s="172" t="n"/>
      <c r="F272" s="165" t="n"/>
      <c r="G272" s="154" t="n"/>
      <c r="H272" s="154" t="n"/>
      <c r="I272" s="154" t="n"/>
      <c r="J272" s="154" t="n"/>
      <c r="K272" s="154" t="n"/>
      <c r="L272" s="167" t="n"/>
      <c r="M272" s="169" t="inlineStr">
        <is>
          <t>Yes</t>
        </is>
      </c>
      <c r="N272" s="169" t="inlineStr">
        <is>
          <t>Not applicable</t>
        </is>
      </c>
      <c r="O272" s="168">
        <f>IF(ISNUMBER(L271), IF(OR(ISNUMBER(SEARCH("*Protected Learning*",F271)),ISNUMBER(SEARCH("*Annual Leave*",F271))),O271,O271+L271),"")</f>
        <v/>
      </c>
      <c r="P272" s="168">
        <f>IF(ISNUMBER(O272),$G$9-O272,"")</f>
        <v/>
      </c>
      <c r="Q272" s="170" t="inlineStr">
        <is>
          <t>Yes</t>
        </is>
      </c>
    </row>
    <row r="273" customFormat="1" s="161">
      <c r="C273" s="184" t="n"/>
      <c r="D273" s="173" t="n"/>
      <c r="E273" s="172" t="n"/>
      <c r="F273" s="165" t="n"/>
      <c r="G273" s="154" t="n"/>
      <c r="H273" s="154" t="n"/>
      <c r="I273" s="154" t="n"/>
      <c r="J273" s="154" t="n"/>
      <c r="K273" s="154" t="n"/>
      <c r="L273" s="167" t="n"/>
      <c r="M273" s="169" t="inlineStr">
        <is>
          <t>Yes</t>
        </is>
      </c>
      <c r="N273" s="169" t="inlineStr">
        <is>
          <t>Not applicable</t>
        </is>
      </c>
      <c r="O273" s="168">
        <f>IF(ISNUMBER(L272), IF(OR(ISNUMBER(SEARCH("*Protected Learning*",F272)),ISNUMBER(SEARCH("*Annual Leave*",F272))),O272,O272+L272),"")</f>
        <v/>
      </c>
      <c r="P273" s="168">
        <f>IF(ISNUMBER(O273),$G$9-O273,"")</f>
        <v/>
      </c>
      <c r="Q273" s="170" t="inlineStr">
        <is>
          <t>Yes</t>
        </is>
      </c>
    </row>
    <row r="274" customFormat="1" s="161">
      <c r="C274" s="184" t="n"/>
      <c r="D274" s="173" t="n"/>
      <c r="E274" s="172" t="n"/>
      <c r="F274" s="165" t="n"/>
      <c r="G274" s="154" t="n"/>
      <c r="H274" s="154" t="n"/>
      <c r="I274" s="154" t="n"/>
      <c r="J274" s="154" t="n"/>
      <c r="K274" s="154" t="n"/>
      <c r="L274" s="167" t="n"/>
      <c r="M274" s="169" t="inlineStr">
        <is>
          <t>Yes</t>
        </is>
      </c>
      <c r="N274" s="169" t="inlineStr">
        <is>
          <t>Not applicable</t>
        </is>
      </c>
      <c r="O274" s="168">
        <f>IF(ISNUMBER(L273), IF(OR(ISNUMBER(SEARCH("*Protected Learning*",F273)),ISNUMBER(SEARCH("*Annual Leave*",F273))),O273,O273+L273),"")</f>
        <v/>
      </c>
      <c r="P274" s="168">
        <f>IF(ISNUMBER(O274),$G$9-O274,"")</f>
        <v/>
      </c>
      <c r="Q274" s="170" t="inlineStr">
        <is>
          <t>Yes</t>
        </is>
      </c>
    </row>
    <row r="275" customFormat="1" s="161">
      <c r="C275" s="184" t="n"/>
      <c r="D275" s="173" t="n"/>
      <c r="E275" s="172" t="n"/>
      <c r="F275" s="165" t="n"/>
      <c r="G275" s="154" t="n"/>
      <c r="H275" s="154" t="n"/>
      <c r="I275" s="154" t="n"/>
      <c r="J275" s="154" t="n"/>
      <c r="K275" s="154" t="n"/>
      <c r="L275" s="167" t="n"/>
      <c r="M275" s="169" t="inlineStr">
        <is>
          <t>Yes</t>
        </is>
      </c>
      <c r="N275" s="169" t="inlineStr">
        <is>
          <t>Not applicable</t>
        </is>
      </c>
      <c r="O275" s="168">
        <f>IF(ISNUMBER(L274), IF(OR(ISNUMBER(SEARCH("*Protected Learning*",F274)),ISNUMBER(SEARCH("*Annual Leave*",F274))),O274,O274+L274),"")</f>
        <v/>
      </c>
      <c r="P275" s="168">
        <f>IF(ISNUMBER(O275),$G$9-O275,"")</f>
        <v/>
      </c>
      <c r="Q275" s="170" t="inlineStr">
        <is>
          <t>Yes</t>
        </is>
      </c>
    </row>
    <row r="276" customFormat="1" s="161">
      <c r="C276" s="184" t="n"/>
      <c r="D276" s="173" t="n"/>
      <c r="E276" s="172" t="n"/>
      <c r="F276" s="165" t="n"/>
      <c r="G276" s="154" t="n"/>
      <c r="H276" s="154" t="n"/>
      <c r="I276" s="154" t="n"/>
      <c r="J276" s="154" t="n"/>
      <c r="K276" s="154" t="n"/>
      <c r="L276" s="167" t="n"/>
      <c r="M276" s="169" t="inlineStr">
        <is>
          <t>Yes</t>
        </is>
      </c>
      <c r="N276" s="169" t="inlineStr">
        <is>
          <t>Not applicable</t>
        </is>
      </c>
      <c r="O276" s="168">
        <f>IF(ISNUMBER(L275), IF(OR(ISNUMBER(SEARCH("*Protected Learning*",F275)),ISNUMBER(SEARCH("*Annual Leave*",F275))),O275,O275+L275),"")</f>
        <v/>
      </c>
      <c r="P276" s="168">
        <f>IF(ISNUMBER(O276),$G$9-O276,"")</f>
        <v/>
      </c>
      <c r="Q276" s="170" t="inlineStr">
        <is>
          <t>Yes</t>
        </is>
      </c>
    </row>
    <row r="277" customFormat="1" s="161">
      <c r="C277" s="184" t="n"/>
      <c r="D277" s="173" t="n"/>
      <c r="E277" s="172" t="n"/>
      <c r="F277" s="165" t="n"/>
      <c r="G277" s="154" t="n"/>
      <c r="H277" s="154" t="n"/>
      <c r="I277" s="154" t="n"/>
      <c r="J277" s="154" t="n"/>
      <c r="K277" s="154" t="n"/>
      <c r="L277" s="167" t="n"/>
      <c r="M277" s="169" t="inlineStr">
        <is>
          <t>Yes</t>
        </is>
      </c>
      <c r="N277" s="169" t="inlineStr">
        <is>
          <t>Not applicable</t>
        </is>
      </c>
      <c r="O277" s="168">
        <f>IF(ISNUMBER(L276), IF(OR(ISNUMBER(SEARCH("*Protected Learning*",F276)),ISNUMBER(SEARCH("*Annual Leave*",F276))),O276,O276+L276),"")</f>
        <v/>
      </c>
      <c r="P277" s="168">
        <f>IF(ISNUMBER(O277),$G$9-O277,"")</f>
        <v/>
      </c>
      <c r="Q277" s="170" t="inlineStr">
        <is>
          <t>Yes</t>
        </is>
      </c>
    </row>
    <row r="278" customFormat="1" s="161">
      <c r="C278" s="184" t="n"/>
      <c r="D278" s="173" t="n"/>
      <c r="E278" s="172" t="n"/>
      <c r="F278" s="165" t="n"/>
      <c r="G278" s="154" t="n"/>
      <c r="H278" s="154" t="n"/>
      <c r="I278" s="154" t="n"/>
      <c r="J278" s="154" t="n"/>
      <c r="K278" s="154" t="n"/>
      <c r="L278" s="167" t="n"/>
      <c r="M278" s="169" t="inlineStr">
        <is>
          <t>Yes</t>
        </is>
      </c>
      <c r="N278" s="169" t="inlineStr">
        <is>
          <t>Not applicable</t>
        </is>
      </c>
      <c r="O278" s="168">
        <f>IF(ISNUMBER(L277), IF(OR(ISNUMBER(SEARCH("*Protected Learning*",F277)),ISNUMBER(SEARCH("*Annual Leave*",F277))),O277,O277+L277),"")</f>
        <v/>
      </c>
      <c r="P278" s="168">
        <f>IF(ISNUMBER(O278),$G$9-O278,"")</f>
        <v/>
      </c>
      <c r="Q278" s="170" t="inlineStr">
        <is>
          <t>Yes</t>
        </is>
      </c>
    </row>
    <row r="279" customFormat="1" s="161">
      <c r="C279" s="184" t="n"/>
      <c r="D279" s="173" t="n"/>
      <c r="E279" s="172" t="n"/>
      <c r="F279" s="165" t="n"/>
      <c r="G279" s="154" t="n"/>
      <c r="H279" s="154" t="n"/>
      <c r="I279" s="154" t="n"/>
      <c r="J279" s="154" t="n"/>
      <c r="K279" s="154" t="n"/>
      <c r="L279" s="167" t="n"/>
      <c r="M279" s="169" t="inlineStr">
        <is>
          <t>Yes</t>
        </is>
      </c>
      <c r="N279" s="169" t="inlineStr">
        <is>
          <t>Not applicable</t>
        </is>
      </c>
      <c r="O279" s="168">
        <f>IF(ISNUMBER(L278), IF(OR(ISNUMBER(SEARCH("*Protected Learning*",F278)),ISNUMBER(SEARCH("*Annual Leave*",F278))),O278,O278+L278),"")</f>
        <v/>
      </c>
      <c r="P279" s="168">
        <f>IF(ISNUMBER(O279),$G$9-O279,"")</f>
        <v/>
      </c>
      <c r="Q279" s="170" t="inlineStr">
        <is>
          <t>Yes</t>
        </is>
      </c>
    </row>
    <row r="280" customFormat="1" s="161">
      <c r="C280" s="184" t="n"/>
      <c r="D280" s="173" t="n"/>
      <c r="E280" s="172" t="n"/>
      <c r="F280" s="165" t="n"/>
      <c r="G280" s="154" t="n"/>
      <c r="H280" s="154" t="n"/>
      <c r="I280" s="154" t="n"/>
      <c r="J280" s="154" t="n"/>
      <c r="K280" s="154" t="n"/>
      <c r="L280" s="167" t="n"/>
      <c r="M280" s="169" t="inlineStr">
        <is>
          <t>Yes</t>
        </is>
      </c>
      <c r="N280" s="169" t="inlineStr">
        <is>
          <t>Not applicable</t>
        </is>
      </c>
      <c r="O280" s="168">
        <f>IF(ISNUMBER(L279), IF(OR(ISNUMBER(SEARCH("*Protected Learning*",F279)),ISNUMBER(SEARCH("*Annual Leave*",F279))),O279,O279+L279),"")</f>
        <v/>
      </c>
      <c r="P280" s="168">
        <f>IF(ISNUMBER(O280),$G$9-O280,"")</f>
        <v/>
      </c>
      <c r="Q280" s="170" t="inlineStr">
        <is>
          <t>Yes</t>
        </is>
      </c>
    </row>
    <row r="281" customFormat="1" s="161">
      <c r="C281" s="184" t="n"/>
      <c r="D281" s="173" t="n"/>
      <c r="E281" s="172" t="n"/>
      <c r="F281" s="165" t="n"/>
      <c r="G281" s="154" t="n"/>
      <c r="H281" s="154" t="n"/>
      <c r="I281" s="154" t="n"/>
      <c r="J281" s="154" t="n"/>
      <c r="K281" s="154" t="n"/>
      <c r="L281" s="167" t="n"/>
      <c r="M281" s="169" t="inlineStr">
        <is>
          <t>Yes</t>
        </is>
      </c>
      <c r="N281" s="169" t="inlineStr">
        <is>
          <t>Not applicable</t>
        </is>
      </c>
      <c r="O281" s="168">
        <f>IF(ISNUMBER(L280), IF(OR(ISNUMBER(SEARCH("*Protected Learning*",F280)),ISNUMBER(SEARCH("*Annual Leave*",F280))),O280,O280+L280),"")</f>
        <v/>
      </c>
      <c r="P281" s="168">
        <f>IF(ISNUMBER(O281),$G$9-O281,"")</f>
        <v/>
      </c>
      <c r="Q281" s="170" t="inlineStr">
        <is>
          <t>Yes</t>
        </is>
      </c>
    </row>
    <row r="282" customFormat="1" s="161">
      <c r="C282" s="184" t="n"/>
      <c r="D282" s="173" t="n"/>
      <c r="E282" s="172" t="n"/>
      <c r="F282" s="165" t="n"/>
      <c r="G282" s="154" t="n"/>
      <c r="H282" s="154" t="n"/>
      <c r="I282" s="154" t="n"/>
      <c r="J282" s="154" t="n"/>
      <c r="K282" s="154" t="n"/>
      <c r="L282" s="167" t="n"/>
      <c r="M282" s="169" t="inlineStr">
        <is>
          <t>Yes</t>
        </is>
      </c>
      <c r="N282" s="169" t="inlineStr">
        <is>
          <t>Not applicable</t>
        </is>
      </c>
      <c r="O282" s="168">
        <f>IF(ISNUMBER(L281), IF(OR(ISNUMBER(SEARCH("*Protected Learning*",F281)),ISNUMBER(SEARCH("*Annual Leave*",F281))),O281,O281+L281),"")</f>
        <v/>
      </c>
      <c r="P282" s="168">
        <f>IF(ISNUMBER(O282),$G$9-O282,"")</f>
        <v/>
      </c>
      <c r="Q282" s="170" t="inlineStr">
        <is>
          <t>Yes</t>
        </is>
      </c>
    </row>
    <row r="283" customFormat="1" s="161">
      <c r="C283" s="184" t="n"/>
      <c r="D283" s="173" t="n"/>
      <c r="E283" s="172" t="n"/>
      <c r="F283" s="165" t="n"/>
      <c r="G283" s="154" t="n"/>
      <c r="H283" s="154" t="n"/>
      <c r="I283" s="154" t="n"/>
      <c r="J283" s="154" t="n"/>
      <c r="K283" s="154" t="n"/>
      <c r="L283" s="167" t="n"/>
      <c r="M283" s="169" t="inlineStr">
        <is>
          <t>Yes</t>
        </is>
      </c>
      <c r="N283" s="169" t="inlineStr">
        <is>
          <t>Not applicable</t>
        </is>
      </c>
      <c r="O283" s="168">
        <f>IF(ISNUMBER(L282), IF(OR(ISNUMBER(SEARCH("*Protected Learning*",F282)),ISNUMBER(SEARCH("*Annual Leave*",F282))),O282,O282+L282),"")</f>
        <v/>
      </c>
      <c r="P283" s="168">
        <f>IF(ISNUMBER(O283),$G$9-O283,"")</f>
        <v/>
      </c>
      <c r="Q283" s="170" t="inlineStr">
        <is>
          <t>Yes</t>
        </is>
      </c>
    </row>
    <row r="284" customFormat="1" s="161">
      <c r="C284" s="184" t="n"/>
      <c r="D284" s="173" t="n"/>
      <c r="E284" s="172" t="n"/>
      <c r="F284" s="165" t="n"/>
      <c r="G284" s="154" t="n"/>
      <c r="H284" s="154" t="n"/>
      <c r="I284" s="154" t="n"/>
      <c r="J284" s="154" t="n"/>
      <c r="K284" s="154" t="n"/>
      <c r="L284" s="167" t="n"/>
      <c r="M284" s="169" t="inlineStr">
        <is>
          <t>Yes</t>
        </is>
      </c>
      <c r="N284" s="169" t="inlineStr">
        <is>
          <t>Not applicable</t>
        </is>
      </c>
      <c r="O284" s="168">
        <f>IF(ISNUMBER(L283), IF(OR(ISNUMBER(SEARCH("*Protected Learning*",F283)),ISNUMBER(SEARCH("*Annual Leave*",F283))),O283,O283+L283),"")</f>
        <v/>
      </c>
      <c r="P284" s="168">
        <f>IF(ISNUMBER(O284),$G$9-O284,"")</f>
        <v/>
      </c>
      <c r="Q284" s="170" t="inlineStr">
        <is>
          <t>Yes</t>
        </is>
      </c>
    </row>
    <row r="285" customFormat="1" s="161">
      <c r="C285" s="184" t="n"/>
      <c r="D285" s="173" t="n"/>
      <c r="E285" s="172" t="n"/>
      <c r="F285" s="165" t="n"/>
      <c r="G285" s="154" t="n"/>
      <c r="H285" s="154" t="n"/>
      <c r="I285" s="154" t="n"/>
      <c r="J285" s="154" t="n"/>
      <c r="K285" s="154" t="n"/>
      <c r="L285" s="167" t="n"/>
      <c r="M285" s="169" t="inlineStr">
        <is>
          <t>Yes</t>
        </is>
      </c>
      <c r="N285" s="169" t="inlineStr">
        <is>
          <t>Not applicable</t>
        </is>
      </c>
      <c r="O285" s="168">
        <f>IF(ISNUMBER(L284), IF(OR(ISNUMBER(SEARCH("*Protected Learning*",F284)),ISNUMBER(SEARCH("*Annual Leave*",F284))),O284,O284+L284),"")</f>
        <v/>
      </c>
      <c r="P285" s="168">
        <f>IF(ISNUMBER(O285),$G$9-O285,"")</f>
        <v/>
      </c>
      <c r="Q285" s="170" t="inlineStr">
        <is>
          <t>Yes</t>
        </is>
      </c>
    </row>
    <row r="286" customFormat="1" s="161">
      <c r="C286" s="184" t="n"/>
      <c r="D286" s="173" t="n"/>
      <c r="E286" s="172" t="n"/>
      <c r="F286" s="165" t="n"/>
      <c r="G286" s="154" t="n"/>
      <c r="H286" s="154" t="n"/>
      <c r="I286" s="154" t="n"/>
      <c r="J286" s="154" t="n"/>
      <c r="K286" s="154" t="n"/>
      <c r="L286" s="167" t="n"/>
      <c r="M286" s="169" t="inlineStr">
        <is>
          <t>Yes</t>
        </is>
      </c>
      <c r="N286" s="169" t="inlineStr">
        <is>
          <t>Not applicable</t>
        </is>
      </c>
      <c r="O286" s="168">
        <f>IF(ISNUMBER(L285), IF(OR(ISNUMBER(SEARCH("*Protected Learning*",F285)),ISNUMBER(SEARCH("*Annual Leave*",F285))),O285,O285+L285),"")</f>
        <v/>
      </c>
      <c r="P286" s="168">
        <f>IF(ISNUMBER(O286),$G$9-O286,"")</f>
        <v/>
      </c>
      <c r="Q286" s="170" t="inlineStr">
        <is>
          <t>Yes</t>
        </is>
      </c>
    </row>
    <row r="287" customFormat="1" s="161">
      <c r="C287" s="184" t="n"/>
      <c r="D287" s="173" t="n"/>
      <c r="E287" s="172" t="n"/>
      <c r="F287" s="165" t="n"/>
      <c r="G287" s="154" t="n"/>
      <c r="H287" s="154" t="n"/>
      <c r="I287" s="154" t="n"/>
      <c r="J287" s="154" t="n"/>
      <c r="K287" s="154" t="n"/>
      <c r="L287" s="167" t="n"/>
      <c r="M287" s="169" t="inlineStr">
        <is>
          <t>Yes</t>
        </is>
      </c>
      <c r="N287" s="169" t="inlineStr">
        <is>
          <t>Not applicable</t>
        </is>
      </c>
      <c r="O287" s="168">
        <f>IF(ISNUMBER(L286), IF(OR(ISNUMBER(SEARCH("*Protected Learning*",F286)),ISNUMBER(SEARCH("*Annual Leave*",F286))),O286,O286+L286),"")</f>
        <v/>
      </c>
      <c r="P287" s="168">
        <f>IF(ISNUMBER(O287),$G$9-O287,"")</f>
        <v/>
      </c>
      <c r="Q287" s="170" t="inlineStr">
        <is>
          <t>Yes</t>
        </is>
      </c>
    </row>
    <row r="288" customFormat="1" s="161">
      <c r="C288" s="184" t="n"/>
      <c r="D288" s="173" t="n"/>
      <c r="E288" s="172" t="n"/>
      <c r="F288" s="165" t="n"/>
      <c r="G288" s="154" t="n"/>
      <c r="H288" s="154" t="n"/>
      <c r="I288" s="154" t="n"/>
      <c r="J288" s="154" t="n"/>
      <c r="K288" s="154" t="n"/>
      <c r="L288" s="167" t="n"/>
      <c r="M288" s="169" t="inlineStr">
        <is>
          <t>Yes</t>
        </is>
      </c>
      <c r="N288" s="169" t="inlineStr">
        <is>
          <t>Not applicable</t>
        </is>
      </c>
      <c r="O288" s="168">
        <f>IF(ISNUMBER(L287), IF(OR(ISNUMBER(SEARCH("*Protected Learning*",F287)),ISNUMBER(SEARCH("*Annual Leave*",F287))),O287,O287+L287),"")</f>
        <v/>
      </c>
      <c r="P288" s="168">
        <f>IF(ISNUMBER(O288),$G$9-O288,"")</f>
        <v/>
      </c>
      <c r="Q288" s="170" t="inlineStr">
        <is>
          <t>Yes</t>
        </is>
      </c>
    </row>
    <row r="289" customFormat="1" s="161">
      <c r="C289" s="184" t="n"/>
      <c r="D289" s="173" t="n"/>
      <c r="E289" s="172" t="n"/>
      <c r="F289" s="165" t="n"/>
      <c r="G289" s="154" t="n"/>
      <c r="H289" s="154" t="n"/>
      <c r="I289" s="154" t="n"/>
      <c r="J289" s="154" t="n"/>
      <c r="K289" s="154" t="n"/>
      <c r="L289" s="167" t="n"/>
      <c r="M289" s="169" t="inlineStr">
        <is>
          <t>Yes</t>
        </is>
      </c>
      <c r="N289" s="169" t="inlineStr">
        <is>
          <t>Not applicable</t>
        </is>
      </c>
      <c r="O289" s="168">
        <f>IF(ISNUMBER(L288), IF(OR(ISNUMBER(SEARCH("*Protected Learning*",F288)),ISNUMBER(SEARCH("*Annual Leave*",F288))),O288,O288+L288),"")</f>
        <v/>
      </c>
      <c r="P289" s="168">
        <f>IF(ISNUMBER(O289),$G$9-O289,"")</f>
        <v/>
      </c>
      <c r="Q289" s="170" t="inlineStr">
        <is>
          <t>Yes</t>
        </is>
      </c>
    </row>
    <row r="290" customFormat="1" s="161">
      <c r="C290" s="184" t="n"/>
      <c r="D290" s="173" t="n"/>
      <c r="E290" s="172" t="n"/>
      <c r="F290" s="165" t="n"/>
      <c r="G290" s="154" t="n"/>
      <c r="H290" s="154" t="n"/>
      <c r="I290" s="154" t="n"/>
      <c r="J290" s="154" t="n"/>
      <c r="K290" s="154" t="n"/>
      <c r="L290" s="167" t="n"/>
      <c r="M290" s="169" t="inlineStr">
        <is>
          <t>Yes</t>
        </is>
      </c>
      <c r="N290" s="169" t="inlineStr">
        <is>
          <t>Not applicable</t>
        </is>
      </c>
      <c r="O290" s="168">
        <f>IF(ISNUMBER(L289), IF(OR(ISNUMBER(SEARCH("*Protected Learning*",F289)),ISNUMBER(SEARCH("*Annual Leave*",F289))),O289,O289+L289),"")</f>
        <v/>
      </c>
      <c r="P290" s="168">
        <f>IF(ISNUMBER(O290),$G$9-O290,"")</f>
        <v/>
      </c>
      <c r="Q290" s="170" t="inlineStr">
        <is>
          <t>Yes</t>
        </is>
      </c>
    </row>
    <row r="291" customFormat="1" s="161">
      <c r="C291" s="184" t="n"/>
      <c r="D291" s="173" t="n"/>
      <c r="E291" s="172" t="n"/>
      <c r="F291" s="165" t="n"/>
      <c r="G291" s="154" t="n"/>
      <c r="H291" s="154" t="n"/>
      <c r="I291" s="154" t="n"/>
      <c r="J291" s="154" t="n"/>
      <c r="K291" s="154" t="n"/>
      <c r="L291" s="167" t="n"/>
      <c r="M291" s="169" t="inlineStr">
        <is>
          <t>Yes</t>
        </is>
      </c>
      <c r="N291" s="169" t="inlineStr">
        <is>
          <t>Not applicable</t>
        </is>
      </c>
      <c r="O291" s="168">
        <f>IF(ISNUMBER(L290), IF(OR(ISNUMBER(SEARCH("*Protected Learning*",F290)),ISNUMBER(SEARCH("*Annual Leave*",F290))),O290,O290+L290),"")</f>
        <v/>
      </c>
      <c r="P291" s="168">
        <f>IF(ISNUMBER(O291),$G$9-O291,"")</f>
        <v/>
      </c>
      <c r="Q291" s="170" t="inlineStr">
        <is>
          <t>Yes</t>
        </is>
      </c>
    </row>
    <row r="292" customFormat="1" s="161">
      <c r="C292" s="184" t="n"/>
      <c r="D292" s="173" t="n"/>
      <c r="E292" s="172" t="n"/>
      <c r="F292" s="165" t="n"/>
      <c r="G292" s="154" t="n"/>
      <c r="H292" s="154" t="n"/>
      <c r="I292" s="154" t="n"/>
      <c r="J292" s="154" t="n"/>
      <c r="K292" s="154" t="n"/>
      <c r="L292" s="167" t="n"/>
      <c r="M292" s="169" t="inlineStr">
        <is>
          <t>Yes</t>
        </is>
      </c>
      <c r="N292" s="169" t="inlineStr">
        <is>
          <t>Not applicable</t>
        </is>
      </c>
      <c r="O292" s="168">
        <f>IF(ISNUMBER(L291), IF(OR(ISNUMBER(SEARCH("*Protected Learning*",F291)),ISNUMBER(SEARCH("*Annual Leave*",F291))),O291,O291+L291),"")</f>
        <v/>
      </c>
      <c r="P292" s="168">
        <f>IF(ISNUMBER(O292),$G$9-O292,"")</f>
        <v/>
      </c>
      <c r="Q292" s="170" t="inlineStr">
        <is>
          <t>Yes</t>
        </is>
      </c>
    </row>
    <row r="293" customFormat="1" s="161">
      <c r="C293" s="184" t="n"/>
      <c r="D293" s="173" t="n"/>
      <c r="E293" s="172" t="n"/>
      <c r="F293" s="165" t="n"/>
      <c r="G293" s="154" t="n"/>
      <c r="H293" s="154" t="n"/>
      <c r="I293" s="154" t="n"/>
      <c r="J293" s="154" t="n"/>
      <c r="K293" s="154" t="n"/>
      <c r="L293" s="167" t="n"/>
      <c r="M293" s="169" t="inlineStr">
        <is>
          <t>Yes</t>
        </is>
      </c>
      <c r="N293" s="169" t="inlineStr">
        <is>
          <t>Not applicable</t>
        </is>
      </c>
      <c r="O293" s="168">
        <f>IF(ISNUMBER(L292), IF(OR(ISNUMBER(SEARCH("*Protected Learning*",F292)),ISNUMBER(SEARCH("*Annual Leave*",F292))),O292,O292+L292),"")</f>
        <v/>
      </c>
      <c r="P293" s="168">
        <f>IF(ISNUMBER(O293),$G$9-O293,"")</f>
        <v/>
      </c>
      <c r="Q293" s="170" t="inlineStr">
        <is>
          <t>Yes</t>
        </is>
      </c>
    </row>
    <row r="294" customFormat="1" s="161">
      <c r="C294" s="184" t="n"/>
      <c r="D294" s="173" t="n"/>
      <c r="E294" s="172" t="n"/>
      <c r="F294" s="165" t="n"/>
      <c r="G294" s="154" t="n"/>
      <c r="H294" s="154" t="n"/>
      <c r="I294" s="154" t="n"/>
      <c r="J294" s="154" t="n"/>
      <c r="K294" s="154" t="n"/>
      <c r="L294" s="167" t="n"/>
      <c r="M294" s="169" t="inlineStr">
        <is>
          <t>Yes</t>
        </is>
      </c>
      <c r="N294" s="169" t="inlineStr">
        <is>
          <t>Not applicable</t>
        </is>
      </c>
      <c r="O294" s="168">
        <f>IF(ISNUMBER(L293), IF(OR(ISNUMBER(SEARCH("*Protected Learning*",F293)),ISNUMBER(SEARCH("*Annual Leave*",F293))),O293,O293+L293),"")</f>
        <v/>
      </c>
      <c r="P294" s="168">
        <f>IF(ISNUMBER(O294),$G$9-O294,"")</f>
        <v/>
      </c>
      <c r="Q294" s="170" t="inlineStr">
        <is>
          <t>Yes</t>
        </is>
      </c>
    </row>
    <row r="295" customFormat="1" s="161">
      <c r="C295" s="184" t="n"/>
      <c r="D295" s="173" t="n"/>
      <c r="E295" s="172" t="n"/>
      <c r="F295" s="165" t="n"/>
      <c r="G295" s="154" t="n"/>
      <c r="H295" s="154" t="n"/>
      <c r="I295" s="154" t="n"/>
      <c r="J295" s="154" t="n"/>
      <c r="K295" s="154" t="n"/>
      <c r="L295" s="167" t="n"/>
      <c r="M295" s="169" t="inlineStr">
        <is>
          <t>Yes</t>
        </is>
      </c>
      <c r="N295" s="169" t="inlineStr">
        <is>
          <t>Not applicable</t>
        </is>
      </c>
      <c r="O295" s="168">
        <f>IF(ISNUMBER(L294), IF(OR(ISNUMBER(SEARCH("*Protected Learning*",F294)),ISNUMBER(SEARCH("*Annual Leave*",F294))),O294,O294+L294),"")</f>
        <v/>
      </c>
      <c r="P295" s="168">
        <f>IF(ISNUMBER(O295),$G$9-O295,"")</f>
        <v/>
      </c>
      <c r="Q295" s="170" t="inlineStr">
        <is>
          <t>Yes</t>
        </is>
      </c>
    </row>
    <row r="296" customFormat="1" s="161">
      <c r="C296" s="184" t="n"/>
      <c r="D296" s="173" t="n"/>
      <c r="E296" s="172" t="n"/>
      <c r="F296" s="165" t="n"/>
      <c r="G296" s="154" t="n"/>
      <c r="H296" s="154" t="n"/>
      <c r="I296" s="154" t="n"/>
      <c r="J296" s="154" t="n"/>
      <c r="K296" s="154" t="n"/>
      <c r="L296" s="167" t="n"/>
      <c r="M296" s="169" t="inlineStr">
        <is>
          <t>Yes</t>
        </is>
      </c>
      <c r="N296" s="169" t="inlineStr">
        <is>
          <t>Not applicable</t>
        </is>
      </c>
      <c r="O296" s="168">
        <f>IF(ISNUMBER(L295), IF(OR(ISNUMBER(SEARCH("*Protected Learning*",F295)),ISNUMBER(SEARCH("*Annual Leave*",F295))),O295,O295+L295),"")</f>
        <v/>
      </c>
      <c r="P296" s="168">
        <f>IF(ISNUMBER(O296),$G$9-O296,"")</f>
        <v/>
      </c>
      <c r="Q296" s="170" t="inlineStr">
        <is>
          <t>Yes</t>
        </is>
      </c>
    </row>
    <row r="297" customFormat="1" s="161">
      <c r="C297" s="184" t="n"/>
      <c r="D297" s="173" t="n"/>
      <c r="E297" s="172" t="n"/>
      <c r="F297" s="165" t="n"/>
      <c r="G297" s="154" t="n"/>
      <c r="H297" s="154" t="n"/>
      <c r="I297" s="154" t="n"/>
      <c r="J297" s="154" t="n"/>
      <c r="K297" s="154" t="n"/>
      <c r="L297" s="167" t="n"/>
      <c r="M297" s="169" t="inlineStr">
        <is>
          <t>Yes</t>
        </is>
      </c>
      <c r="N297" s="169" t="inlineStr">
        <is>
          <t>Not applicable</t>
        </is>
      </c>
      <c r="O297" s="168">
        <f>IF(ISNUMBER(L296), IF(OR(ISNUMBER(SEARCH("*Protected Learning*",F296)),ISNUMBER(SEARCH("*Annual Leave*",F296))),O296,O296+L296),"")</f>
        <v/>
      </c>
      <c r="P297" s="168">
        <f>IF(ISNUMBER(O297),$G$9-O297,"")</f>
        <v/>
      </c>
      <c r="Q297" s="170" t="inlineStr">
        <is>
          <t>Yes</t>
        </is>
      </c>
    </row>
    <row r="298" customFormat="1" s="161">
      <c r="C298" s="184" t="n"/>
      <c r="D298" s="173" t="n"/>
      <c r="E298" s="172" t="n"/>
      <c r="F298" s="165" t="n"/>
      <c r="G298" s="154" t="n"/>
      <c r="H298" s="154" t="n"/>
      <c r="I298" s="154" t="n"/>
      <c r="J298" s="154" t="n"/>
      <c r="K298" s="154" t="n"/>
      <c r="L298" s="167" t="n"/>
      <c r="M298" s="169" t="inlineStr">
        <is>
          <t>Yes</t>
        </is>
      </c>
      <c r="N298" s="169" t="inlineStr">
        <is>
          <t>Not applicable</t>
        </is>
      </c>
      <c r="O298" s="168">
        <f>IF(ISNUMBER(L297), IF(OR(ISNUMBER(SEARCH("*Protected Learning*",F297)),ISNUMBER(SEARCH("*Annual Leave*",F297))),O297,O297+L297),"")</f>
        <v/>
      </c>
      <c r="P298" s="168">
        <f>IF(ISNUMBER(O298),$G$9-O298,"")</f>
        <v/>
      </c>
      <c r="Q298" s="170" t="inlineStr">
        <is>
          <t>Yes</t>
        </is>
      </c>
    </row>
    <row r="299" customFormat="1" s="161">
      <c r="C299" s="184" t="n"/>
      <c r="D299" s="173" t="n"/>
      <c r="E299" s="172" t="n"/>
      <c r="F299" s="165" t="n"/>
      <c r="G299" s="154" t="n"/>
      <c r="H299" s="154" t="n"/>
      <c r="I299" s="154" t="n"/>
      <c r="J299" s="154" t="n"/>
      <c r="K299" s="154" t="n"/>
      <c r="L299" s="167" t="n"/>
      <c r="M299" s="169" t="inlineStr">
        <is>
          <t>Yes</t>
        </is>
      </c>
      <c r="N299" s="169" t="inlineStr">
        <is>
          <t>Not applicable</t>
        </is>
      </c>
      <c r="O299" s="168">
        <f>IF(ISNUMBER(L298), IF(OR(ISNUMBER(SEARCH("*Protected Learning*",F298)),ISNUMBER(SEARCH("*Annual Leave*",F298))),O298,O298+L298),"")</f>
        <v/>
      </c>
      <c r="P299" s="168">
        <f>IF(ISNUMBER(O299),$G$9-O299,"")</f>
        <v/>
      </c>
      <c r="Q299" s="170" t="inlineStr">
        <is>
          <t>Yes</t>
        </is>
      </c>
    </row>
    <row r="300" customFormat="1" s="161">
      <c r="C300" s="184" t="n"/>
      <c r="D300" s="173" t="n"/>
      <c r="E300" s="172" t="n"/>
      <c r="F300" s="165" t="n"/>
      <c r="G300" s="154" t="n"/>
      <c r="H300" s="154" t="n"/>
      <c r="I300" s="154" t="n"/>
      <c r="J300" s="154" t="n"/>
      <c r="K300" s="154" t="n"/>
      <c r="L300" s="167" t="n"/>
      <c r="M300" s="169" t="inlineStr">
        <is>
          <t>Yes</t>
        </is>
      </c>
      <c r="N300" s="169" t="inlineStr">
        <is>
          <t>Not applicable</t>
        </is>
      </c>
      <c r="O300" s="168">
        <f>IF(ISNUMBER(L299), IF(OR(ISNUMBER(SEARCH("*Protected Learning*",F299)),ISNUMBER(SEARCH("*Annual Leave*",F299))),O299,O299+L299),"")</f>
        <v/>
      </c>
      <c r="P300" s="168">
        <f>IF(ISNUMBER(O300),$G$9-O300,"")</f>
        <v/>
      </c>
      <c r="Q300" s="170" t="inlineStr">
        <is>
          <t>Yes</t>
        </is>
      </c>
    </row>
    <row r="301" customFormat="1" s="161">
      <c r="C301" s="184" t="n"/>
      <c r="D301" s="173" t="n"/>
      <c r="E301" s="172" t="n"/>
      <c r="F301" s="165" t="n"/>
      <c r="G301" s="154" t="n"/>
      <c r="H301" s="154" t="n"/>
      <c r="I301" s="154" t="n"/>
      <c r="J301" s="154" t="n"/>
      <c r="K301" s="154" t="n"/>
      <c r="L301" s="167" t="n"/>
      <c r="M301" s="169" t="inlineStr">
        <is>
          <t>Yes</t>
        </is>
      </c>
      <c r="N301" s="169" t="inlineStr">
        <is>
          <t>Not applicable</t>
        </is>
      </c>
      <c r="O301" s="168">
        <f>IF(ISNUMBER(L300), IF(OR(ISNUMBER(SEARCH("*Protected Learning*",F300)),ISNUMBER(SEARCH("*Annual Leave*",F300))),O300,O300+L300),"")</f>
        <v/>
      </c>
      <c r="P301" s="168">
        <f>IF(ISNUMBER(O301),$G$9-O301,"")</f>
        <v/>
      </c>
      <c r="Q301" s="170" t="inlineStr">
        <is>
          <t>Yes</t>
        </is>
      </c>
    </row>
    <row r="302" customFormat="1" s="161">
      <c r="C302" s="184" t="n"/>
      <c r="D302" s="173" t="n"/>
      <c r="E302" s="172" t="n"/>
      <c r="F302" s="165" t="n"/>
      <c r="G302" s="154" t="n"/>
      <c r="H302" s="154" t="n"/>
      <c r="I302" s="154" t="n"/>
      <c r="J302" s="154" t="n"/>
      <c r="K302" s="154" t="n"/>
      <c r="L302" s="167" t="n"/>
      <c r="M302" s="169" t="inlineStr">
        <is>
          <t>Yes</t>
        </is>
      </c>
      <c r="N302" s="169" t="inlineStr">
        <is>
          <t>Not applicable</t>
        </is>
      </c>
      <c r="O302" s="168">
        <f>IF(ISNUMBER(L301), IF(OR(ISNUMBER(SEARCH("*Protected Learning*",F301)),ISNUMBER(SEARCH("*Annual Leave*",F301))),O301,O301+L301),"")</f>
        <v/>
      </c>
      <c r="P302" s="168">
        <f>IF(ISNUMBER(O302),$G$9-O302,"")</f>
        <v/>
      </c>
      <c r="Q302" s="170" t="inlineStr">
        <is>
          <t>Yes</t>
        </is>
      </c>
    </row>
    <row r="303" customFormat="1" s="161">
      <c r="C303" s="184" t="n"/>
      <c r="D303" s="173" t="n"/>
      <c r="E303" s="172" t="n"/>
      <c r="F303" s="165" t="n"/>
      <c r="G303" s="154" t="n"/>
      <c r="H303" s="154" t="n"/>
      <c r="I303" s="154" t="n"/>
      <c r="J303" s="154" t="n"/>
      <c r="K303" s="154" t="n"/>
      <c r="L303" s="167" t="n"/>
      <c r="M303" s="169" t="inlineStr">
        <is>
          <t>Yes</t>
        </is>
      </c>
      <c r="N303" s="169" t="inlineStr">
        <is>
          <t>Not applicable</t>
        </is>
      </c>
      <c r="O303" s="168">
        <f>IF(ISNUMBER(L302), IF(OR(ISNUMBER(SEARCH("*Protected Learning*",F302)),ISNUMBER(SEARCH("*Annual Leave*",F302))),O302,O302+L302),"")</f>
        <v/>
      </c>
      <c r="P303" s="168">
        <f>IF(ISNUMBER(O303),$G$9-O303,"")</f>
        <v/>
      </c>
      <c r="Q303" s="170" t="inlineStr">
        <is>
          <t>Yes</t>
        </is>
      </c>
    </row>
    <row r="304" customFormat="1" s="161">
      <c r="C304" s="184" t="n"/>
      <c r="D304" s="173" t="n"/>
      <c r="E304" s="172" t="n"/>
      <c r="F304" s="165" t="n"/>
      <c r="G304" s="154" t="n"/>
      <c r="H304" s="154" t="n"/>
      <c r="I304" s="154" t="n"/>
      <c r="J304" s="154" t="n"/>
      <c r="K304" s="154" t="n"/>
      <c r="L304" s="167" t="n"/>
      <c r="M304" s="169" t="inlineStr">
        <is>
          <t>Yes</t>
        </is>
      </c>
      <c r="N304" s="169" t="inlineStr">
        <is>
          <t>Not applicable</t>
        </is>
      </c>
      <c r="O304" s="168">
        <f>IF(ISNUMBER(L303), IF(OR(ISNUMBER(SEARCH("*Protected Learning*",F303)),ISNUMBER(SEARCH("*Annual Leave*",F303))),O303,O303+L303),"")</f>
        <v/>
      </c>
      <c r="P304" s="168">
        <f>IF(ISNUMBER(O304),$G$9-O304,"")</f>
        <v/>
      </c>
      <c r="Q304" s="170" t="inlineStr">
        <is>
          <t>Yes</t>
        </is>
      </c>
    </row>
    <row r="305" customFormat="1" s="161">
      <c r="C305" s="184" t="n"/>
      <c r="D305" s="173" t="n"/>
      <c r="E305" s="172" t="n"/>
      <c r="F305" s="165" t="n"/>
      <c r="G305" s="154" t="n"/>
      <c r="H305" s="154" t="n"/>
      <c r="I305" s="154" t="n"/>
      <c r="J305" s="154" t="n"/>
      <c r="K305" s="154" t="n"/>
      <c r="L305" s="167" t="n"/>
      <c r="M305" s="169" t="inlineStr">
        <is>
          <t>Yes</t>
        </is>
      </c>
      <c r="N305" s="169" t="inlineStr">
        <is>
          <t>Not applicable</t>
        </is>
      </c>
      <c r="O305" s="168">
        <f>IF(ISNUMBER(L304), IF(OR(ISNUMBER(SEARCH("*Protected Learning*",F304)),ISNUMBER(SEARCH("*Annual Leave*",F304))),O304,O304+L304),"")</f>
        <v/>
      </c>
      <c r="P305" s="168">
        <f>IF(ISNUMBER(O305),$G$9-O305,"")</f>
        <v/>
      </c>
      <c r="Q305" s="170" t="inlineStr">
        <is>
          <t>Yes</t>
        </is>
      </c>
    </row>
    <row r="306" customFormat="1" s="161">
      <c r="C306" s="184" t="n"/>
      <c r="D306" s="173" t="n"/>
      <c r="E306" s="172" t="n"/>
      <c r="F306" s="165" t="n"/>
      <c r="G306" s="154" t="n"/>
      <c r="H306" s="154" t="n"/>
      <c r="I306" s="154" t="n"/>
      <c r="J306" s="154" t="n"/>
      <c r="K306" s="154" t="n"/>
      <c r="L306" s="167" t="n"/>
      <c r="M306" s="169" t="inlineStr">
        <is>
          <t>Yes</t>
        </is>
      </c>
      <c r="N306" s="169" t="inlineStr">
        <is>
          <t>Not applicable</t>
        </is>
      </c>
      <c r="O306" s="168">
        <f>IF(ISNUMBER(L305), IF(OR(ISNUMBER(SEARCH("*Protected Learning*",F305)),ISNUMBER(SEARCH("*Annual Leave*",F305))),O305,O305+L305),"")</f>
        <v/>
      </c>
      <c r="P306" s="168">
        <f>IF(ISNUMBER(O306),$G$9-O306,"")</f>
        <v/>
      </c>
      <c r="Q306" s="170" t="inlineStr">
        <is>
          <t>Yes</t>
        </is>
      </c>
    </row>
    <row r="307" customFormat="1" s="161">
      <c r="C307" s="184" t="n"/>
      <c r="D307" s="173" t="n"/>
      <c r="E307" s="172" t="n"/>
      <c r="F307" s="165" t="n"/>
      <c r="G307" s="154" t="n"/>
      <c r="H307" s="154" t="n"/>
      <c r="I307" s="154" t="n"/>
      <c r="J307" s="154" t="n"/>
      <c r="K307" s="154" t="n"/>
      <c r="L307" s="167" t="n"/>
      <c r="M307" s="169" t="inlineStr">
        <is>
          <t>Yes</t>
        </is>
      </c>
      <c r="N307" s="169" t="inlineStr">
        <is>
          <t>Not applicable</t>
        </is>
      </c>
      <c r="O307" s="168">
        <f>IF(ISNUMBER(L306), IF(OR(ISNUMBER(SEARCH("*Protected Learning*",F306)),ISNUMBER(SEARCH("*Annual Leave*",F306))),O306,O306+L306),"")</f>
        <v/>
      </c>
      <c r="P307" s="168">
        <f>IF(ISNUMBER(O307),$G$9-O307,"")</f>
        <v/>
      </c>
      <c r="Q307" s="170" t="inlineStr">
        <is>
          <t>Yes</t>
        </is>
      </c>
    </row>
    <row r="308" customFormat="1" s="161">
      <c r="C308" s="184" t="n"/>
      <c r="D308" s="173" t="n"/>
      <c r="E308" s="172" t="n"/>
      <c r="F308" s="165" t="n"/>
      <c r="G308" s="154" t="n"/>
      <c r="H308" s="154" t="n"/>
      <c r="I308" s="154" t="n"/>
      <c r="J308" s="154" t="n"/>
      <c r="K308" s="154" t="n"/>
      <c r="L308" s="167" t="n"/>
      <c r="M308" s="169" t="inlineStr">
        <is>
          <t>Yes</t>
        </is>
      </c>
      <c r="N308" s="169" t="inlineStr">
        <is>
          <t>Not applicable</t>
        </is>
      </c>
      <c r="O308" s="168">
        <f>IF(ISNUMBER(L307), IF(OR(ISNUMBER(SEARCH("*Protected Learning*",F307)),ISNUMBER(SEARCH("*Annual Leave*",F307))),O307,O307+L307),"")</f>
        <v/>
      </c>
      <c r="P308" s="168">
        <f>IF(ISNUMBER(O308),$G$9-O308,"")</f>
        <v/>
      </c>
      <c r="Q308" s="170" t="inlineStr">
        <is>
          <t>Yes</t>
        </is>
      </c>
    </row>
    <row r="309" customFormat="1" s="161">
      <c r="C309" s="184" t="n"/>
      <c r="D309" s="173" t="n"/>
      <c r="E309" s="172" t="n"/>
      <c r="F309" s="165" t="n"/>
      <c r="G309" s="154" t="n"/>
      <c r="H309" s="154" t="n"/>
      <c r="I309" s="154" t="n"/>
      <c r="J309" s="154" t="n"/>
      <c r="K309" s="154" t="n"/>
      <c r="L309" s="167" t="n"/>
      <c r="M309" s="169" t="inlineStr">
        <is>
          <t>Yes</t>
        </is>
      </c>
      <c r="N309" s="169" t="inlineStr">
        <is>
          <t>Not applicable</t>
        </is>
      </c>
      <c r="O309" s="168">
        <f>IF(ISNUMBER(L308), IF(OR(ISNUMBER(SEARCH("*Protected Learning*",F308)),ISNUMBER(SEARCH("*Annual Leave*",F308))),O308,O308+L308),"")</f>
        <v/>
      </c>
      <c r="P309" s="168">
        <f>IF(ISNUMBER(O309),$G$9-O309,"")</f>
        <v/>
      </c>
      <c r="Q309" s="170" t="inlineStr">
        <is>
          <t>Yes</t>
        </is>
      </c>
    </row>
    <row r="310" customFormat="1" s="161">
      <c r="C310" s="184" t="n"/>
      <c r="D310" s="173" t="n"/>
      <c r="E310" s="172" t="n"/>
      <c r="F310" s="165" t="n"/>
      <c r="G310" s="154" t="n"/>
      <c r="H310" s="154" t="n"/>
      <c r="I310" s="154" t="n"/>
      <c r="J310" s="154" t="n"/>
      <c r="K310" s="154" t="n"/>
      <c r="L310" s="167" t="n"/>
      <c r="M310" s="169" t="inlineStr">
        <is>
          <t>Yes</t>
        </is>
      </c>
      <c r="N310" s="169" t="inlineStr">
        <is>
          <t>Not applicable</t>
        </is>
      </c>
      <c r="O310" s="168">
        <f>IF(ISNUMBER(L309), IF(OR(ISNUMBER(SEARCH("*Protected Learning*",F309)),ISNUMBER(SEARCH("*Annual Leave*",F309))),O309,O309+L309),"")</f>
        <v/>
      </c>
      <c r="P310" s="168">
        <f>IF(ISNUMBER(O310),$G$9-O310,"")</f>
        <v/>
      </c>
      <c r="Q310" s="170" t="inlineStr">
        <is>
          <t>Yes</t>
        </is>
      </c>
    </row>
    <row r="311" customFormat="1" s="161">
      <c r="C311" s="184" t="n"/>
      <c r="D311" s="173" t="n"/>
      <c r="E311" s="172" t="n"/>
      <c r="F311" s="165" t="n"/>
      <c r="G311" s="154" t="n"/>
      <c r="H311" s="154" t="n"/>
      <c r="I311" s="154" t="n"/>
      <c r="J311" s="154" t="n"/>
      <c r="K311" s="154" t="n"/>
      <c r="L311" s="167" t="n"/>
      <c r="M311" s="169" t="inlineStr">
        <is>
          <t>Yes</t>
        </is>
      </c>
      <c r="N311" s="169" t="inlineStr">
        <is>
          <t>Not applicable</t>
        </is>
      </c>
      <c r="O311" s="168">
        <f>IF(ISNUMBER(L310), IF(OR(ISNUMBER(SEARCH("*Protected Learning*",F310)),ISNUMBER(SEARCH("*Annual Leave*",F310))),O310,O310+L310),"")</f>
        <v/>
      </c>
      <c r="P311" s="168">
        <f>IF(ISNUMBER(O311),$G$9-O311,"")</f>
        <v/>
      </c>
      <c r="Q311" s="170" t="inlineStr">
        <is>
          <t>Yes</t>
        </is>
      </c>
    </row>
    <row r="312" customFormat="1" s="161">
      <c r="C312" s="184" t="n"/>
      <c r="D312" s="173" t="n"/>
      <c r="E312" s="172" t="n"/>
      <c r="F312" s="165" t="n"/>
      <c r="G312" s="154" t="n"/>
      <c r="H312" s="154" t="n"/>
      <c r="I312" s="154" t="n"/>
      <c r="J312" s="154" t="n"/>
      <c r="K312" s="154" t="n"/>
      <c r="L312" s="167" t="n"/>
      <c r="M312" s="169" t="inlineStr">
        <is>
          <t>Yes</t>
        </is>
      </c>
      <c r="N312" s="169" t="inlineStr">
        <is>
          <t>Not applicable</t>
        </is>
      </c>
      <c r="O312" s="168">
        <f>IF(ISNUMBER(L311), IF(OR(ISNUMBER(SEARCH("*Protected Learning*",F311)),ISNUMBER(SEARCH("*Annual Leave*",F311))),O311,O311+L311),"")</f>
        <v/>
      </c>
      <c r="P312" s="168">
        <f>IF(ISNUMBER(O312),$G$9-O312,"")</f>
        <v/>
      </c>
      <c r="Q312" s="170" t="inlineStr">
        <is>
          <t>Yes</t>
        </is>
      </c>
    </row>
    <row r="313" customFormat="1" s="161">
      <c r="C313" s="184" t="n"/>
      <c r="D313" s="173" t="n"/>
      <c r="E313" s="172" t="n"/>
      <c r="F313" s="165" t="n"/>
      <c r="G313" s="154" t="n"/>
      <c r="H313" s="154" t="n"/>
      <c r="I313" s="154" t="n"/>
      <c r="J313" s="154" t="n"/>
      <c r="K313" s="154" t="n"/>
      <c r="L313" s="167" t="n"/>
      <c r="M313" s="169" t="inlineStr">
        <is>
          <t>Yes</t>
        </is>
      </c>
      <c r="N313" s="169" t="inlineStr">
        <is>
          <t>Not applicable</t>
        </is>
      </c>
      <c r="O313" s="168">
        <f>IF(ISNUMBER(L312), IF(OR(ISNUMBER(SEARCH("*Protected Learning*",F312)),ISNUMBER(SEARCH("*Annual Leave*",F312))),O312,O312+L312),"")</f>
        <v/>
      </c>
      <c r="P313" s="168">
        <f>IF(ISNUMBER(O313),$G$9-O313,"")</f>
        <v/>
      </c>
      <c r="Q313" s="170" t="inlineStr">
        <is>
          <t>Yes</t>
        </is>
      </c>
    </row>
    <row r="314" customFormat="1" s="161">
      <c r="C314" s="184" t="n"/>
      <c r="D314" s="173" t="n"/>
      <c r="E314" s="172" t="n"/>
      <c r="F314" s="165" t="n"/>
      <c r="G314" s="154" t="n"/>
      <c r="H314" s="154" t="n"/>
      <c r="I314" s="154" t="n"/>
      <c r="J314" s="154" t="n"/>
      <c r="K314" s="154" t="n"/>
      <c r="L314" s="167" t="n"/>
      <c r="M314" s="169" t="inlineStr">
        <is>
          <t>Yes</t>
        </is>
      </c>
      <c r="N314" s="169" t="inlineStr">
        <is>
          <t>Not applicable</t>
        </is>
      </c>
      <c r="O314" s="168">
        <f>IF(ISNUMBER(L313), IF(OR(ISNUMBER(SEARCH("*Protected Learning*",F313)),ISNUMBER(SEARCH("*Annual Leave*",F313))),O313,O313+L313),"")</f>
        <v/>
      </c>
      <c r="P314" s="168">
        <f>IF(ISNUMBER(O314),$G$9-O314,"")</f>
        <v/>
      </c>
      <c r="Q314" s="170" t="inlineStr">
        <is>
          <t>Yes</t>
        </is>
      </c>
    </row>
    <row r="315" customFormat="1" s="161">
      <c r="C315" s="184" t="n"/>
      <c r="D315" s="173" t="n"/>
      <c r="E315" s="172" t="n"/>
      <c r="F315" s="165" t="n"/>
      <c r="G315" s="154" t="n"/>
      <c r="H315" s="154" t="n"/>
      <c r="I315" s="154" t="n"/>
      <c r="J315" s="154" t="n"/>
      <c r="K315" s="154" t="n"/>
      <c r="L315" s="167" t="n"/>
      <c r="M315" s="169" t="inlineStr">
        <is>
          <t>Yes</t>
        </is>
      </c>
      <c r="N315" s="169" t="inlineStr">
        <is>
          <t>Not applicable</t>
        </is>
      </c>
      <c r="O315" s="168">
        <f>IF(ISNUMBER(L314), IF(OR(ISNUMBER(SEARCH("*Protected Learning*",F314)),ISNUMBER(SEARCH("*Annual Leave*",F314))),O314,O314+L314),"")</f>
        <v/>
      </c>
      <c r="P315" s="168">
        <f>IF(ISNUMBER(O315),$G$9-O315,"")</f>
        <v/>
      </c>
      <c r="Q315" s="170" t="inlineStr">
        <is>
          <t>Yes</t>
        </is>
      </c>
    </row>
    <row r="316" customFormat="1" s="161">
      <c r="C316" s="184" t="n"/>
      <c r="D316" s="173" t="n"/>
      <c r="E316" s="172" t="n"/>
      <c r="F316" s="165" t="n"/>
      <c r="G316" s="154" t="n"/>
      <c r="H316" s="154" t="n"/>
      <c r="I316" s="154" t="n"/>
      <c r="J316" s="154" t="n"/>
      <c r="K316" s="154" t="n"/>
      <c r="L316" s="167" t="n"/>
      <c r="M316" s="169" t="inlineStr">
        <is>
          <t>Yes</t>
        </is>
      </c>
      <c r="N316" s="169" t="inlineStr">
        <is>
          <t>Not applicable</t>
        </is>
      </c>
      <c r="O316" s="168">
        <f>IF(ISNUMBER(L315), IF(OR(ISNUMBER(SEARCH("*Protected Learning*",F315)),ISNUMBER(SEARCH("*Annual Leave*",F315))),O315,O315+L315),"")</f>
        <v/>
      </c>
      <c r="P316" s="168">
        <f>IF(ISNUMBER(O316),$G$9-O316,"")</f>
        <v/>
      </c>
      <c r="Q316" s="170" t="inlineStr">
        <is>
          <t>Yes</t>
        </is>
      </c>
    </row>
    <row r="317" customFormat="1" s="161">
      <c r="C317" s="184" t="n"/>
      <c r="D317" s="173" t="n"/>
      <c r="E317" s="172" t="n"/>
      <c r="F317" s="165" t="n"/>
      <c r="G317" s="154" t="n"/>
      <c r="H317" s="154" t="n"/>
      <c r="I317" s="154" t="n"/>
      <c r="J317" s="154" t="n"/>
      <c r="K317" s="154" t="n"/>
      <c r="L317" s="167" t="n"/>
      <c r="M317" s="169" t="inlineStr">
        <is>
          <t>Yes</t>
        </is>
      </c>
      <c r="N317" s="169" t="inlineStr">
        <is>
          <t>Not applicable</t>
        </is>
      </c>
      <c r="O317" s="168">
        <f>IF(ISNUMBER(L316), IF(OR(ISNUMBER(SEARCH("*Protected Learning*",F316)),ISNUMBER(SEARCH("*Annual Leave*",F316))),O316,O316+L316),"")</f>
        <v/>
      </c>
      <c r="P317" s="168">
        <f>IF(ISNUMBER(O317),$G$9-O317,"")</f>
        <v/>
      </c>
      <c r="Q317" s="170" t="inlineStr">
        <is>
          <t>Yes</t>
        </is>
      </c>
    </row>
    <row r="318" customFormat="1" s="161">
      <c r="C318" s="184" t="n"/>
      <c r="D318" s="173" t="n"/>
      <c r="E318" s="172" t="n"/>
      <c r="F318" s="165" t="n"/>
      <c r="G318" s="154" t="n"/>
      <c r="H318" s="154" t="n"/>
      <c r="I318" s="154" t="n"/>
      <c r="J318" s="154" t="n"/>
      <c r="K318" s="154" t="n"/>
      <c r="L318" s="167" t="n"/>
      <c r="M318" s="169" t="inlineStr">
        <is>
          <t>Yes</t>
        </is>
      </c>
      <c r="N318" s="169" t="inlineStr">
        <is>
          <t>Not applicable</t>
        </is>
      </c>
      <c r="O318" s="168">
        <f>IF(ISNUMBER(L317), IF(OR(ISNUMBER(SEARCH("*Protected Learning*",F317)),ISNUMBER(SEARCH("*Annual Leave*",F317))),O317,O317+L317),"")</f>
        <v/>
      </c>
      <c r="P318" s="168">
        <f>IF(ISNUMBER(O318),$G$9-O318,"")</f>
        <v/>
      </c>
      <c r="Q318" s="170" t="inlineStr">
        <is>
          <t>Yes</t>
        </is>
      </c>
    </row>
    <row r="319" customFormat="1" s="161">
      <c r="C319" s="184" t="n"/>
      <c r="D319" s="173" t="n"/>
      <c r="E319" s="172" t="n"/>
      <c r="F319" s="165" t="n"/>
      <c r="G319" s="154" t="n"/>
      <c r="H319" s="154" t="n"/>
      <c r="I319" s="154" t="n"/>
      <c r="J319" s="154" t="n"/>
      <c r="K319" s="154" t="n"/>
      <c r="L319" s="167" t="n"/>
      <c r="M319" s="169" t="inlineStr">
        <is>
          <t>Yes</t>
        </is>
      </c>
      <c r="N319" s="169" t="inlineStr">
        <is>
          <t>Not applicable</t>
        </is>
      </c>
      <c r="O319" s="168">
        <f>IF(ISNUMBER(L318), IF(OR(ISNUMBER(SEARCH("*Protected Learning*",F318)),ISNUMBER(SEARCH("*Annual Leave*",F318))),O318,O318+L318),"")</f>
        <v/>
      </c>
      <c r="P319" s="168">
        <f>IF(ISNUMBER(O319),$G$9-O319,"")</f>
        <v/>
      </c>
      <c r="Q319" s="170" t="inlineStr">
        <is>
          <t>Yes</t>
        </is>
      </c>
    </row>
    <row r="320" customFormat="1" s="161">
      <c r="C320" s="184" t="n"/>
      <c r="D320" s="173" t="n"/>
      <c r="E320" s="172" t="n"/>
      <c r="F320" s="165" t="n"/>
      <c r="G320" s="154" t="n"/>
      <c r="H320" s="154" t="n"/>
      <c r="I320" s="154" t="n"/>
      <c r="J320" s="154" t="n"/>
      <c r="K320" s="154" t="n"/>
      <c r="L320" s="167" t="n"/>
      <c r="M320" s="169" t="inlineStr">
        <is>
          <t>Yes</t>
        </is>
      </c>
      <c r="N320" s="169" t="inlineStr">
        <is>
          <t>Not applicable</t>
        </is>
      </c>
      <c r="O320" s="168">
        <f>IF(ISNUMBER(L319), IF(OR(ISNUMBER(SEARCH("*Protected Learning*",F319)),ISNUMBER(SEARCH("*Annual Leave*",F319))),O319,O319+L319),"")</f>
        <v/>
      </c>
      <c r="P320" s="168">
        <f>IF(ISNUMBER(O320),$G$9-O320,"")</f>
        <v/>
      </c>
      <c r="Q320" s="170" t="inlineStr">
        <is>
          <t>Yes</t>
        </is>
      </c>
    </row>
    <row r="321" customFormat="1" s="161">
      <c r="C321" s="184" t="n"/>
      <c r="D321" s="173" t="n"/>
      <c r="E321" s="172" t="n"/>
      <c r="F321" s="165" t="n"/>
      <c r="G321" s="154" t="n"/>
      <c r="H321" s="154" t="n"/>
      <c r="I321" s="154" t="n"/>
      <c r="J321" s="154" t="n"/>
      <c r="K321" s="154" t="n"/>
      <c r="L321" s="167" t="n"/>
      <c r="M321" s="169" t="inlineStr">
        <is>
          <t>Yes</t>
        </is>
      </c>
      <c r="N321" s="169" t="inlineStr">
        <is>
          <t>Not applicable</t>
        </is>
      </c>
      <c r="O321" s="168">
        <f>IF(ISNUMBER(L320), IF(OR(ISNUMBER(SEARCH("*Protected Learning*",F320)),ISNUMBER(SEARCH("*Annual Leave*",F320))),O320,O320+L320),"")</f>
        <v/>
      </c>
      <c r="P321" s="168">
        <f>IF(ISNUMBER(O321),$G$9-O321,"")</f>
        <v/>
      </c>
      <c r="Q321" s="170" t="inlineStr">
        <is>
          <t>Yes</t>
        </is>
      </c>
    </row>
    <row r="322" customFormat="1" s="161">
      <c r="C322" s="184" t="n"/>
      <c r="D322" s="173" t="n"/>
      <c r="E322" s="172" t="n"/>
      <c r="F322" s="165" t="n"/>
      <c r="G322" s="154" t="n"/>
      <c r="H322" s="154" t="n"/>
      <c r="I322" s="154" t="n"/>
      <c r="J322" s="154" t="n"/>
      <c r="K322" s="154" t="n"/>
      <c r="L322" s="167" t="n"/>
      <c r="M322" s="169" t="inlineStr">
        <is>
          <t>Yes</t>
        </is>
      </c>
      <c r="N322" s="169" t="inlineStr">
        <is>
          <t>Not applicable</t>
        </is>
      </c>
      <c r="O322" s="168">
        <f>IF(ISNUMBER(L321), IF(OR(ISNUMBER(SEARCH("*Protected Learning*",F321)),ISNUMBER(SEARCH("*Annual Leave*",F321))),O321,O321+L321),"")</f>
        <v/>
      </c>
      <c r="P322" s="168">
        <f>IF(ISNUMBER(O322),$G$9-O322,"")</f>
        <v/>
      </c>
      <c r="Q322" s="170" t="inlineStr">
        <is>
          <t>Yes</t>
        </is>
      </c>
    </row>
    <row r="323" customFormat="1" s="161">
      <c r="C323" s="184" t="n"/>
      <c r="D323" s="173" t="n"/>
      <c r="E323" s="172" t="n"/>
      <c r="F323" s="165" t="n"/>
      <c r="G323" s="154" t="n"/>
      <c r="H323" s="154" t="n"/>
      <c r="I323" s="154" t="n"/>
      <c r="J323" s="154" t="n"/>
      <c r="K323" s="154" t="n"/>
      <c r="L323" s="167" t="n"/>
      <c r="M323" s="169" t="inlineStr">
        <is>
          <t>Yes</t>
        </is>
      </c>
      <c r="N323" s="169" t="inlineStr">
        <is>
          <t>Not applicable</t>
        </is>
      </c>
      <c r="O323" s="168">
        <f>IF(ISNUMBER(L322), IF(OR(ISNUMBER(SEARCH("*Protected Learning*",F322)),ISNUMBER(SEARCH("*Annual Leave*",F322))),O322,O322+L322),"")</f>
        <v/>
      </c>
      <c r="P323" s="168">
        <f>IF(ISNUMBER(O323),$G$9-O323,"")</f>
        <v/>
      </c>
      <c r="Q323" s="170" t="inlineStr">
        <is>
          <t>Yes</t>
        </is>
      </c>
    </row>
    <row r="324" customFormat="1" s="161">
      <c r="C324" s="184" t="n"/>
      <c r="D324" s="173" t="n"/>
      <c r="E324" s="172" t="n"/>
      <c r="F324" s="165" t="n"/>
      <c r="G324" s="154" t="n"/>
      <c r="H324" s="154" t="n"/>
      <c r="I324" s="154" t="n"/>
      <c r="J324" s="154" t="n"/>
      <c r="K324" s="154" t="n"/>
      <c r="L324" s="167" t="n"/>
      <c r="M324" s="169" t="inlineStr">
        <is>
          <t>Yes</t>
        </is>
      </c>
      <c r="N324" s="169" t="inlineStr">
        <is>
          <t>Not applicable</t>
        </is>
      </c>
      <c r="O324" s="168">
        <f>IF(ISNUMBER(L323), IF(OR(ISNUMBER(SEARCH("*Protected Learning*",F323)),ISNUMBER(SEARCH("*Annual Leave*",F323))),O323,O323+L323),"")</f>
        <v/>
      </c>
      <c r="P324" s="168">
        <f>IF(ISNUMBER(O324),$G$9-O324,"")</f>
        <v/>
      </c>
      <c r="Q324" s="170" t="inlineStr">
        <is>
          <t>Yes</t>
        </is>
      </c>
    </row>
    <row r="325" customFormat="1" s="161">
      <c r="C325" s="184" t="n"/>
      <c r="D325" s="173" t="n"/>
      <c r="E325" s="172" t="n"/>
      <c r="F325" s="165" t="n"/>
      <c r="G325" s="154" t="n"/>
      <c r="H325" s="154" t="n"/>
      <c r="I325" s="154" t="n"/>
      <c r="J325" s="154" t="n"/>
      <c r="K325" s="154" t="n"/>
      <c r="L325" s="167" t="n"/>
      <c r="M325" s="169" t="inlineStr">
        <is>
          <t>Yes</t>
        </is>
      </c>
      <c r="N325" s="169" t="inlineStr">
        <is>
          <t>Not applicable</t>
        </is>
      </c>
      <c r="O325" s="168">
        <f>IF(ISNUMBER(L324), IF(OR(ISNUMBER(SEARCH("*Protected Learning*",F324)),ISNUMBER(SEARCH("*Annual Leave*",F324))),O324,O324+L324),"")</f>
        <v/>
      </c>
      <c r="P325" s="168">
        <f>IF(ISNUMBER(O325),$G$9-O325,"")</f>
        <v/>
      </c>
      <c r="Q325" s="170" t="inlineStr">
        <is>
          <t>Yes</t>
        </is>
      </c>
    </row>
    <row r="326" customFormat="1" s="161">
      <c r="C326" s="184" t="n"/>
      <c r="D326" s="173" t="n"/>
      <c r="E326" s="172" t="n"/>
      <c r="F326" s="165" t="n"/>
      <c r="G326" s="154" t="n"/>
      <c r="H326" s="154" t="n"/>
      <c r="I326" s="154" t="n"/>
      <c r="J326" s="154" t="n"/>
      <c r="K326" s="154" t="n"/>
      <c r="L326" s="167" t="n"/>
      <c r="M326" s="169" t="inlineStr">
        <is>
          <t>Yes</t>
        </is>
      </c>
      <c r="N326" s="169" t="inlineStr">
        <is>
          <t>Not applicable</t>
        </is>
      </c>
      <c r="O326" s="168">
        <f>IF(ISNUMBER(L325), IF(OR(ISNUMBER(SEARCH("*Protected Learning*",F325)),ISNUMBER(SEARCH("*Annual Leave*",F325))),O325,O325+L325),"")</f>
        <v/>
      </c>
      <c r="P326" s="168">
        <f>IF(ISNUMBER(O326),$G$9-O326,"")</f>
        <v/>
      </c>
      <c r="Q326" s="170" t="inlineStr">
        <is>
          <t>Yes</t>
        </is>
      </c>
    </row>
    <row r="327" customFormat="1" s="161">
      <c r="C327" s="184" t="n"/>
      <c r="D327" s="173" t="n"/>
      <c r="E327" s="172" t="n"/>
      <c r="F327" s="165" t="n"/>
      <c r="G327" s="154" t="n"/>
      <c r="H327" s="154" t="n"/>
      <c r="I327" s="154" t="n"/>
      <c r="J327" s="154" t="n"/>
      <c r="K327" s="154" t="n"/>
      <c r="L327" s="167" t="n"/>
      <c r="M327" s="169" t="inlineStr">
        <is>
          <t>Yes</t>
        </is>
      </c>
      <c r="N327" s="169" t="inlineStr">
        <is>
          <t>Not applicable</t>
        </is>
      </c>
      <c r="O327" s="168">
        <f>IF(ISNUMBER(L326), IF(OR(ISNUMBER(SEARCH("*Protected Learning*",F326)),ISNUMBER(SEARCH("*Annual Leave*",F326))),O326,O326+L326),"")</f>
        <v/>
      </c>
      <c r="P327" s="168">
        <f>IF(ISNUMBER(O327),$G$9-O327,"")</f>
        <v/>
      </c>
      <c r="Q327" s="170" t="inlineStr">
        <is>
          <t>Yes</t>
        </is>
      </c>
    </row>
    <row r="328" customFormat="1" s="161">
      <c r="C328" s="184" t="n"/>
      <c r="D328" s="173" t="n"/>
      <c r="E328" s="172" t="n"/>
      <c r="F328" s="165" t="n"/>
      <c r="G328" s="154" t="n"/>
      <c r="H328" s="154" t="n"/>
      <c r="I328" s="154" t="n"/>
      <c r="J328" s="154" t="n"/>
      <c r="K328" s="154" t="n"/>
      <c r="L328" s="167" t="n"/>
      <c r="M328" s="169" t="inlineStr">
        <is>
          <t>Yes</t>
        </is>
      </c>
      <c r="N328" s="169" t="inlineStr">
        <is>
          <t>Not applicable</t>
        </is>
      </c>
      <c r="O328" s="168">
        <f>IF(ISNUMBER(L327), IF(OR(ISNUMBER(SEARCH("*Protected Learning*",F327)),ISNUMBER(SEARCH("*Annual Leave*",F327))),O327,O327+L327),"")</f>
        <v/>
      </c>
      <c r="P328" s="168">
        <f>IF(ISNUMBER(O328),$G$9-O328,"")</f>
        <v/>
      </c>
      <c r="Q328" s="170" t="inlineStr">
        <is>
          <t>Yes</t>
        </is>
      </c>
    </row>
    <row r="329" customFormat="1" s="161">
      <c r="C329" s="184" t="n"/>
      <c r="D329" s="173" t="n"/>
      <c r="E329" s="172" t="n"/>
      <c r="F329" s="165" t="n"/>
      <c r="G329" s="154" t="n"/>
      <c r="H329" s="154" t="n"/>
      <c r="I329" s="154" t="n"/>
      <c r="J329" s="154" t="n"/>
      <c r="K329" s="154" t="n"/>
      <c r="L329" s="167" t="n"/>
      <c r="M329" s="169" t="inlineStr">
        <is>
          <t>Yes</t>
        </is>
      </c>
      <c r="N329" s="169" t="inlineStr">
        <is>
          <t>Not applicable</t>
        </is>
      </c>
      <c r="O329" s="168">
        <f>IF(ISNUMBER(L328), IF(OR(ISNUMBER(SEARCH("*Protected Learning*",F328)),ISNUMBER(SEARCH("*Annual Leave*",F328))),O328,O328+L328),"")</f>
        <v/>
      </c>
      <c r="P329" s="168">
        <f>IF(ISNUMBER(O329),$G$9-O329,"")</f>
        <v/>
      </c>
      <c r="Q329" s="170" t="inlineStr">
        <is>
          <t>Yes</t>
        </is>
      </c>
    </row>
    <row r="330" customFormat="1" s="161">
      <c r="C330" s="184" t="n"/>
      <c r="D330" s="173" t="n"/>
      <c r="E330" s="172" t="n"/>
      <c r="F330" s="165" t="n"/>
      <c r="G330" s="154" t="n"/>
      <c r="H330" s="154" t="n"/>
      <c r="I330" s="154" t="n"/>
      <c r="J330" s="154" t="n"/>
      <c r="K330" s="154" t="n"/>
      <c r="L330" s="167" t="n"/>
      <c r="M330" s="169" t="inlineStr">
        <is>
          <t>Yes</t>
        </is>
      </c>
      <c r="N330" s="169" t="inlineStr">
        <is>
          <t>Not applicable</t>
        </is>
      </c>
      <c r="O330" s="168">
        <f>IF(ISNUMBER(L329), IF(OR(ISNUMBER(SEARCH("*Protected Learning*",F329)),ISNUMBER(SEARCH("*Annual Leave*",F329))),O329,O329+L329),"")</f>
        <v/>
      </c>
      <c r="P330" s="168">
        <f>IF(ISNUMBER(O330),$G$9-O330,"")</f>
        <v/>
      </c>
      <c r="Q330" s="170" t="inlineStr">
        <is>
          <t>Yes</t>
        </is>
      </c>
    </row>
    <row r="331" customFormat="1" s="161">
      <c r="C331" s="184" t="n"/>
      <c r="D331" s="173" t="n"/>
      <c r="E331" s="172" t="n"/>
      <c r="F331" s="165" t="n"/>
      <c r="G331" s="154" t="n"/>
      <c r="H331" s="154" t="n"/>
      <c r="I331" s="154" t="n"/>
      <c r="J331" s="154" t="n"/>
      <c r="K331" s="154" t="n"/>
      <c r="L331" s="167" t="n"/>
      <c r="M331" s="169" t="inlineStr">
        <is>
          <t>Yes</t>
        </is>
      </c>
      <c r="N331" s="169" t="inlineStr">
        <is>
          <t>Not applicable</t>
        </is>
      </c>
      <c r="O331" s="168">
        <f>IF(ISNUMBER(L330), IF(OR(ISNUMBER(SEARCH("*Protected Learning*",F330)),ISNUMBER(SEARCH("*Annual Leave*",F330))),O330,O330+L330),"")</f>
        <v/>
      </c>
      <c r="P331" s="168">
        <f>IF(ISNUMBER(O331),$G$9-O331,"")</f>
        <v/>
      </c>
      <c r="Q331" s="170" t="inlineStr">
        <is>
          <t>Yes</t>
        </is>
      </c>
    </row>
    <row r="332" customFormat="1" s="161">
      <c r="C332" s="184" t="n"/>
      <c r="D332" s="173" t="n"/>
      <c r="E332" s="172" t="n"/>
      <c r="F332" s="165" t="n"/>
      <c r="G332" s="154" t="n"/>
      <c r="H332" s="154" t="n"/>
      <c r="I332" s="154" t="n"/>
      <c r="J332" s="154" t="n"/>
      <c r="K332" s="154" t="n"/>
      <c r="L332" s="167" t="n"/>
      <c r="M332" s="169" t="inlineStr">
        <is>
          <t>Yes</t>
        </is>
      </c>
      <c r="N332" s="169" t="inlineStr">
        <is>
          <t>Not applicable</t>
        </is>
      </c>
      <c r="O332" s="168">
        <f>IF(ISNUMBER(L331), IF(OR(ISNUMBER(SEARCH("*Protected Learning*",F331)),ISNUMBER(SEARCH("*Annual Leave*",F331))),O331,O331+L331),"")</f>
        <v/>
      </c>
      <c r="P332" s="168">
        <f>IF(ISNUMBER(O332),$G$9-O332,"")</f>
        <v/>
      </c>
      <c r="Q332" s="170" t="inlineStr">
        <is>
          <t>Yes</t>
        </is>
      </c>
    </row>
    <row r="333" customFormat="1" s="161">
      <c r="C333" s="184" t="n"/>
      <c r="D333" s="173" t="n"/>
      <c r="E333" s="172" t="n"/>
      <c r="F333" s="165" t="n"/>
      <c r="G333" s="154" t="n"/>
      <c r="H333" s="154" t="n"/>
      <c r="I333" s="154" t="n"/>
      <c r="J333" s="154" t="n"/>
      <c r="K333" s="154" t="n"/>
      <c r="L333" s="167" t="n"/>
      <c r="M333" s="169" t="inlineStr">
        <is>
          <t>Yes</t>
        </is>
      </c>
      <c r="N333" s="169" t="inlineStr">
        <is>
          <t>Not applicable</t>
        </is>
      </c>
      <c r="O333" s="168">
        <f>IF(ISNUMBER(L332), IF(OR(ISNUMBER(SEARCH("*Protected Learning*",F332)),ISNUMBER(SEARCH("*Annual Leave*",F332))),O332,O332+L332),"")</f>
        <v/>
      </c>
      <c r="P333" s="168">
        <f>IF(ISNUMBER(O333),$G$9-O333,"")</f>
        <v/>
      </c>
      <c r="Q333" s="170" t="inlineStr">
        <is>
          <t>Yes</t>
        </is>
      </c>
    </row>
    <row r="334" customFormat="1" s="161">
      <c r="C334" s="184" t="n"/>
      <c r="D334" s="173" t="n"/>
      <c r="E334" s="172" t="n"/>
      <c r="F334" s="165" t="n"/>
      <c r="G334" s="154" t="n"/>
      <c r="H334" s="154" t="n"/>
      <c r="I334" s="154" t="n"/>
      <c r="J334" s="154" t="n"/>
      <c r="K334" s="154" t="n"/>
      <c r="L334" s="167" t="n"/>
      <c r="M334" s="169" t="inlineStr">
        <is>
          <t>Yes</t>
        </is>
      </c>
      <c r="N334" s="169" t="inlineStr">
        <is>
          <t>Not applicable</t>
        </is>
      </c>
      <c r="O334" s="168">
        <f>IF(ISNUMBER(L333), IF(OR(ISNUMBER(SEARCH("*Protected Learning*",F333)),ISNUMBER(SEARCH("*Annual Leave*",F333))),O333,O333+L333),"")</f>
        <v/>
      </c>
      <c r="P334" s="168">
        <f>IF(ISNUMBER(O334),$G$9-O334,"")</f>
        <v/>
      </c>
      <c r="Q334" s="170" t="inlineStr">
        <is>
          <t>Yes</t>
        </is>
      </c>
    </row>
    <row r="335" customFormat="1" s="161">
      <c r="C335" s="184" t="n"/>
      <c r="D335" s="173" t="n"/>
      <c r="E335" s="172" t="n"/>
      <c r="F335" s="165" t="n"/>
      <c r="G335" s="154" t="n"/>
      <c r="H335" s="154" t="n"/>
      <c r="I335" s="154" t="n"/>
      <c r="J335" s="154" t="n"/>
      <c r="K335" s="154" t="n"/>
      <c r="L335" s="167" t="n"/>
      <c r="M335" s="169" t="inlineStr">
        <is>
          <t>Yes</t>
        </is>
      </c>
      <c r="N335" s="169" t="inlineStr">
        <is>
          <t>Not applicable</t>
        </is>
      </c>
      <c r="O335" s="168">
        <f>IF(ISNUMBER(L334), IF(OR(ISNUMBER(SEARCH("*Protected Learning*",F334)),ISNUMBER(SEARCH("*Annual Leave*",F334))),O334,O334+L334),"")</f>
        <v/>
      </c>
      <c r="P335" s="168">
        <f>IF(ISNUMBER(O335),$G$9-O335,"")</f>
        <v/>
      </c>
      <c r="Q335" s="170" t="inlineStr">
        <is>
          <t>Yes</t>
        </is>
      </c>
    </row>
    <row r="336" customFormat="1" s="161">
      <c r="C336" s="184" t="n"/>
      <c r="D336" s="173" t="n"/>
      <c r="E336" s="172" t="n"/>
      <c r="F336" s="165" t="n"/>
      <c r="G336" s="154" t="n"/>
      <c r="H336" s="154" t="n"/>
      <c r="I336" s="154" t="n"/>
      <c r="J336" s="154" t="n"/>
      <c r="K336" s="154" t="n"/>
      <c r="L336" s="167" t="n"/>
      <c r="M336" s="169" t="inlineStr">
        <is>
          <t>Yes</t>
        </is>
      </c>
      <c r="N336" s="169" t="inlineStr">
        <is>
          <t>Not applicable</t>
        </is>
      </c>
      <c r="O336" s="168">
        <f>IF(ISNUMBER(L335), IF(OR(ISNUMBER(SEARCH("*Protected Learning*",F335)),ISNUMBER(SEARCH("*Annual Leave*",F335))),O335,O335+L335),"")</f>
        <v/>
      </c>
      <c r="P336" s="168">
        <f>IF(ISNUMBER(O336),$G$9-O336,"")</f>
        <v/>
      </c>
      <c r="Q336" s="170" t="inlineStr">
        <is>
          <t>Yes</t>
        </is>
      </c>
    </row>
    <row r="337" customFormat="1" s="161">
      <c r="C337" s="184" t="n"/>
      <c r="D337" s="173" t="n"/>
      <c r="E337" s="172" t="n"/>
      <c r="F337" s="165" t="n"/>
      <c r="G337" s="154" t="n"/>
      <c r="H337" s="154" t="n"/>
      <c r="I337" s="154" t="n"/>
      <c r="J337" s="154" t="n"/>
      <c r="K337" s="154" t="n"/>
      <c r="L337" s="167" t="n"/>
      <c r="M337" s="169" t="inlineStr">
        <is>
          <t>Yes</t>
        </is>
      </c>
      <c r="N337" s="169" t="inlineStr">
        <is>
          <t>Not applicable</t>
        </is>
      </c>
      <c r="O337" s="168">
        <f>IF(ISNUMBER(L336), IF(OR(ISNUMBER(SEARCH("*Protected Learning*",F336)),ISNUMBER(SEARCH("*Annual Leave*",F336))),O336,O336+L336),"")</f>
        <v/>
      </c>
      <c r="P337" s="168">
        <f>IF(ISNUMBER(O337),$G$9-O337,"")</f>
        <v/>
      </c>
      <c r="Q337" s="170" t="inlineStr">
        <is>
          <t>Yes</t>
        </is>
      </c>
    </row>
    <row r="338" customFormat="1" s="161">
      <c r="C338" s="184" t="n"/>
      <c r="D338" s="173" t="n"/>
      <c r="E338" s="172" t="n"/>
      <c r="F338" s="165" t="n"/>
      <c r="G338" s="154" t="n"/>
      <c r="H338" s="154" t="n"/>
      <c r="I338" s="154" t="n"/>
      <c r="J338" s="154" t="n"/>
      <c r="K338" s="154" t="n"/>
      <c r="L338" s="167" t="n"/>
      <c r="M338" s="169" t="inlineStr">
        <is>
          <t>Yes</t>
        </is>
      </c>
      <c r="N338" s="169" t="inlineStr">
        <is>
          <t>Not applicable</t>
        </is>
      </c>
      <c r="O338" s="168">
        <f>IF(ISNUMBER(L337), IF(OR(ISNUMBER(SEARCH("*Protected Learning*",F337)),ISNUMBER(SEARCH("*Annual Leave*",F337))),O337,O337+L337),"")</f>
        <v/>
      </c>
      <c r="P338" s="168">
        <f>IF(ISNUMBER(O338),$G$9-O338,"")</f>
        <v/>
      </c>
      <c r="Q338" s="170" t="inlineStr">
        <is>
          <t>Yes</t>
        </is>
      </c>
    </row>
    <row r="339" customFormat="1" s="161">
      <c r="C339" s="184" t="n"/>
      <c r="D339" s="173" t="n"/>
      <c r="E339" s="172" t="n"/>
      <c r="F339" s="165" t="n"/>
      <c r="G339" s="154" t="n"/>
      <c r="H339" s="154" t="n"/>
      <c r="I339" s="154" t="n"/>
      <c r="J339" s="154" t="n"/>
      <c r="K339" s="154" t="n"/>
      <c r="L339" s="167" t="n"/>
      <c r="M339" s="169" t="inlineStr">
        <is>
          <t>Yes</t>
        </is>
      </c>
      <c r="N339" s="169" t="inlineStr">
        <is>
          <t>Not applicable</t>
        </is>
      </c>
      <c r="O339" s="168">
        <f>IF(ISNUMBER(L338), IF(OR(ISNUMBER(SEARCH("*Protected Learning*",F338)),ISNUMBER(SEARCH("*Annual Leave*",F338))),O338,O338+L338),"")</f>
        <v/>
      </c>
      <c r="P339" s="168">
        <f>IF(ISNUMBER(O339),$G$9-O339,"")</f>
        <v/>
      </c>
      <c r="Q339" s="170" t="inlineStr">
        <is>
          <t>Yes</t>
        </is>
      </c>
    </row>
    <row r="340" customFormat="1" s="161">
      <c r="C340" s="184" t="n"/>
      <c r="D340" s="173" t="n"/>
      <c r="E340" s="172" t="n"/>
      <c r="F340" s="165" t="n"/>
      <c r="G340" s="154" t="n"/>
      <c r="H340" s="154" t="n"/>
      <c r="I340" s="154" t="n"/>
      <c r="J340" s="154" t="n"/>
      <c r="K340" s="154" t="n"/>
      <c r="L340" s="167" t="n"/>
      <c r="M340" s="169" t="inlineStr">
        <is>
          <t>Yes</t>
        </is>
      </c>
      <c r="N340" s="169" t="inlineStr">
        <is>
          <t>Not applicable</t>
        </is>
      </c>
      <c r="O340" s="168">
        <f>IF(ISNUMBER(L339), IF(OR(ISNUMBER(SEARCH("*Protected Learning*",F339)),ISNUMBER(SEARCH("*Annual Leave*",F339))),O339,O339+L339),"")</f>
        <v/>
      </c>
      <c r="P340" s="168">
        <f>IF(ISNUMBER(O340),$G$9-O340,"")</f>
        <v/>
      </c>
      <c r="Q340" s="170" t="inlineStr">
        <is>
          <t>Yes</t>
        </is>
      </c>
    </row>
    <row r="341" customFormat="1" s="161">
      <c r="C341" s="184" t="n"/>
      <c r="D341" s="173" t="n"/>
      <c r="E341" s="172" t="n"/>
      <c r="F341" s="165" t="n"/>
      <c r="G341" s="154" t="n"/>
      <c r="H341" s="154" t="n"/>
      <c r="I341" s="154" t="n"/>
      <c r="J341" s="154" t="n"/>
      <c r="K341" s="154" t="n"/>
      <c r="L341" s="167" t="n"/>
      <c r="M341" s="169" t="inlineStr">
        <is>
          <t>Yes</t>
        </is>
      </c>
      <c r="N341" s="169" t="inlineStr">
        <is>
          <t>Not applicable</t>
        </is>
      </c>
      <c r="O341" s="168">
        <f>IF(ISNUMBER(L340), IF(OR(ISNUMBER(SEARCH("*Protected Learning*",F340)),ISNUMBER(SEARCH("*Annual Leave*",F340))),O340,O340+L340),"")</f>
        <v/>
      </c>
      <c r="P341" s="168">
        <f>IF(ISNUMBER(O341),$G$9-O341,"")</f>
        <v/>
      </c>
      <c r="Q341" s="170" t="inlineStr">
        <is>
          <t>Yes</t>
        </is>
      </c>
    </row>
    <row r="342" customFormat="1" s="161">
      <c r="C342" s="184" t="n"/>
      <c r="D342" s="173" t="n"/>
      <c r="E342" s="172" t="n"/>
      <c r="F342" s="165" t="n"/>
      <c r="G342" s="154" t="n"/>
      <c r="H342" s="154" t="n"/>
      <c r="I342" s="154" t="n"/>
      <c r="J342" s="154" t="n"/>
      <c r="K342" s="154" t="n"/>
      <c r="L342" s="167" t="n"/>
      <c r="M342" s="169" t="inlineStr">
        <is>
          <t>Yes</t>
        </is>
      </c>
      <c r="N342" s="169" t="inlineStr">
        <is>
          <t>Not applicable</t>
        </is>
      </c>
      <c r="O342" s="168">
        <f>IF(ISNUMBER(L341), IF(OR(ISNUMBER(SEARCH("*Protected Learning*",F341)),ISNUMBER(SEARCH("*Annual Leave*",F341))),O341,O341+L341),"")</f>
        <v/>
      </c>
      <c r="P342" s="168">
        <f>IF(ISNUMBER(O342),$G$9-O342,"")</f>
        <v/>
      </c>
      <c r="Q342" s="170" t="inlineStr">
        <is>
          <t>Yes</t>
        </is>
      </c>
    </row>
    <row r="343" customFormat="1" s="161">
      <c r="C343" s="184" t="n"/>
      <c r="D343" s="173" t="n"/>
      <c r="E343" s="172" t="n"/>
      <c r="F343" s="165" t="n"/>
      <c r="G343" s="154" t="n"/>
      <c r="H343" s="154" t="n"/>
      <c r="I343" s="154" t="n"/>
      <c r="J343" s="154" t="n"/>
      <c r="K343" s="154" t="n"/>
      <c r="L343" s="167" t="n"/>
      <c r="M343" s="169" t="inlineStr">
        <is>
          <t>Yes</t>
        </is>
      </c>
      <c r="N343" s="169" t="inlineStr">
        <is>
          <t>Not applicable</t>
        </is>
      </c>
      <c r="O343" s="168">
        <f>IF(ISNUMBER(L342), IF(OR(ISNUMBER(SEARCH("*Protected Learning*",F342)),ISNUMBER(SEARCH("*Annual Leave*",F342))),O342,O342+L342),"")</f>
        <v/>
      </c>
      <c r="P343" s="168">
        <f>IF(ISNUMBER(O343),$G$9-O343,"")</f>
        <v/>
      </c>
      <c r="Q343" s="170" t="inlineStr">
        <is>
          <t>Yes</t>
        </is>
      </c>
    </row>
    <row r="344" customFormat="1" s="161">
      <c r="C344" s="184" t="n"/>
      <c r="D344" s="173" t="n"/>
      <c r="E344" s="172" t="n"/>
      <c r="F344" s="165" t="n"/>
      <c r="G344" s="154" t="n"/>
      <c r="H344" s="154" t="n"/>
      <c r="I344" s="154" t="n"/>
      <c r="J344" s="154" t="n"/>
      <c r="K344" s="154" t="n"/>
      <c r="L344" s="167" t="n"/>
      <c r="M344" s="169" t="inlineStr">
        <is>
          <t>Yes</t>
        </is>
      </c>
      <c r="N344" s="169" t="inlineStr">
        <is>
          <t>Not applicable</t>
        </is>
      </c>
      <c r="O344" s="168">
        <f>IF(ISNUMBER(L343), IF(OR(ISNUMBER(SEARCH("*Protected Learning*",F343)),ISNUMBER(SEARCH("*Annual Leave*",F343))),O343,O343+L343),"")</f>
        <v/>
      </c>
      <c r="P344" s="168">
        <f>IF(ISNUMBER(O344),$G$9-O344,"")</f>
        <v/>
      </c>
      <c r="Q344" s="170" t="inlineStr">
        <is>
          <t>Yes</t>
        </is>
      </c>
    </row>
    <row r="345" customFormat="1" s="161">
      <c r="C345" s="184" t="n"/>
      <c r="D345" s="173" t="n"/>
      <c r="E345" s="172" t="n"/>
      <c r="F345" s="165" t="n"/>
      <c r="G345" s="154" t="n"/>
      <c r="H345" s="154" t="n"/>
      <c r="I345" s="154" t="n"/>
      <c r="J345" s="154" t="n"/>
      <c r="K345" s="154" t="n"/>
      <c r="L345" s="167" t="n"/>
      <c r="M345" s="169" t="inlineStr">
        <is>
          <t>Yes</t>
        </is>
      </c>
      <c r="N345" s="169" t="inlineStr">
        <is>
          <t>Not applicable</t>
        </is>
      </c>
      <c r="O345" s="168">
        <f>IF(ISNUMBER(L344), IF(OR(ISNUMBER(SEARCH("*Protected Learning*",F344)),ISNUMBER(SEARCH("*Annual Leave*",F344))),O344,O344+L344),"")</f>
        <v/>
      </c>
      <c r="P345" s="168">
        <f>IF(ISNUMBER(O345),$G$9-O345,"")</f>
        <v/>
      </c>
      <c r="Q345" s="170" t="inlineStr">
        <is>
          <t>Yes</t>
        </is>
      </c>
    </row>
    <row r="346" customFormat="1" s="161">
      <c r="C346" s="184" t="n"/>
      <c r="D346" s="173" t="n"/>
      <c r="E346" s="172" t="n"/>
      <c r="F346" s="165" t="n"/>
      <c r="G346" s="154" t="n"/>
      <c r="H346" s="154" t="n"/>
      <c r="I346" s="154" t="n"/>
      <c r="J346" s="154" t="n"/>
      <c r="K346" s="154" t="n"/>
      <c r="L346" s="167" t="n"/>
      <c r="M346" s="169" t="inlineStr">
        <is>
          <t>Yes</t>
        </is>
      </c>
      <c r="N346" s="169" t="inlineStr">
        <is>
          <t>Not applicable</t>
        </is>
      </c>
      <c r="O346" s="168">
        <f>IF(ISNUMBER(L345), IF(OR(ISNUMBER(SEARCH("*Protected Learning*",F345)),ISNUMBER(SEARCH("*Annual Leave*",F345))),O345,O345+L345),"")</f>
        <v/>
      </c>
      <c r="P346" s="168">
        <f>IF(ISNUMBER(O346),$G$9-O346,"")</f>
        <v/>
      </c>
      <c r="Q346" s="170" t="inlineStr">
        <is>
          <t>Yes</t>
        </is>
      </c>
    </row>
    <row r="347" customFormat="1" s="161">
      <c r="C347" s="184" t="n"/>
      <c r="D347" s="173" t="n"/>
      <c r="E347" s="172" t="n"/>
      <c r="F347" s="165" t="n"/>
      <c r="G347" s="154" t="n"/>
      <c r="H347" s="154" t="n"/>
      <c r="I347" s="154" t="n"/>
      <c r="J347" s="154" t="n"/>
      <c r="K347" s="154" t="n"/>
      <c r="L347" s="167" t="n"/>
      <c r="M347" s="169" t="inlineStr">
        <is>
          <t>Yes</t>
        </is>
      </c>
      <c r="N347" s="169" t="inlineStr">
        <is>
          <t>Not applicable</t>
        </is>
      </c>
      <c r="O347" s="168">
        <f>IF(ISNUMBER(L346), IF(OR(ISNUMBER(SEARCH("*Protected Learning*",F346)),ISNUMBER(SEARCH("*Annual Leave*",F346))),O346,O346+L346),"")</f>
        <v/>
      </c>
      <c r="P347" s="168">
        <f>IF(ISNUMBER(O347),$G$9-O347,"")</f>
        <v/>
      </c>
      <c r="Q347" s="170" t="inlineStr">
        <is>
          <t>Yes</t>
        </is>
      </c>
    </row>
    <row r="348" customFormat="1" s="161">
      <c r="C348" s="184" t="n"/>
      <c r="D348" s="173" t="n"/>
      <c r="E348" s="172" t="n"/>
      <c r="F348" s="165" t="n"/>
      <c r="G348" s="154" t="n"/>
      <c r="H348" s="154" t="n"/>
      <c r="I348" s="154" t="n"/>
      <c r="J348" s="154" t="n"/>
      <c r="K348" s="154" t="n"/>
      <c r="L348" s="167" t="n"/>
      <c r="M348" s="169" t="inlineStr">
        <is>
          <t>Yes</t>
        </is>
      </c>
      <c r="N348" s="169" t="inlineStr">
        <is>
          <t>Not applicable</t>
        </is>
      </c>
      <c r="O348" s="168">
        <f>IF(ISNUMBER(L347), IF(OR(ISNUMBER(SEARCH("*Protected Learning*",F347)),ISNUMBER(SEARCH("*Annual Leave*",F347))),O347,O347+L347),"")</f>
        <v/>
      </c>
      <c r="P348" s="168">
        <f>IF(ISNUMBER(O348),$G$9-O348,"")</f>
        <v/>
      </c>
      <c r="Q348" s="170" t="inlineStr">
        <is>
          <t>Yes</t>
        </is>
      </c>
    </row>
    <row r="349" customFormat="1" s="161">
      <c r="C349" s="184" t="n"/>
      <c r="D349" s="173" t="n"/>
      <c r="E349" s="172" t="n"/>
      <c r="F349" s="165" t="n"/>
      <c r="G349" s="154" t="n"/>
      <c r="H349" s="154" t="n"/>
      <c r="I349" s="154" t="n"/>
      <c r="J349" s="154" t="n"/>
      <c r="K349" s="154" t="n"/>
      <c r="L349" s="167" t="n"/>
      <c r="M349" s="169" t="inlineStr">
        <is>
          <t>Yes</t>
        </is>
      </c>
      <c r="N349" s="169" t="inlineStr">
        <is>
          <t>Not applicable</t>
        </is>
      </c>
      <c r="O349" s="168">
        <f>IF(ISNUMBER(L348), IF(OR(ISNUMBER(SEARCH("*Protected Learning*",F348)),ISNUMBER(SEARCH("*Annual Leave*",F348))),O348,O348+L348),"")</f>
        <v/>
      </c>
      <c r="P349" s="168">
        <f>IF(ISNUMBER(O349),$G$9-O349,"")</f>
        <v/>
      </c>
      <c r="Q349" s="170" t="inlineStr">
        <is>
          <t>Yes</t>
        </is>
      </c>
    </row>
    <row r="350" customFormat="1" s="161">
      <c r="C350" s="184" t="n"/>
      <c r="D350" s="173" t="n"/>
      <c r="E350" s="172" t="n"/>
      <c r="F350" s="165" t="n"/>
      <c r="G350" s="154" t="n"/>
      <c r="H350" s="154" t="n"/>
      <c r="I350" s="154" t="n"/>
      <c r="J350" s="154" t="n"/>
      <c r="K350" s="154" t="n"/>
      <c r="L350" s="167" t="n"/>
      <c r="M350" s="169" t="inlineStr">
        <is>
          <t>Yes</t>
        </is>
      </c>
      <c r="N350" s="169" t="inlineStr">
        <is>
          <t>Not applicable</t>
        </is>
      </c>
      <c r="O350" s="168">
        <f>IF(ISNUMBER(L349), IF(OR(ISNUMBER(SEARCH("*Protected Learning*",F349)),ISNUMBER(SEARCH("*Annual Leave*",F349))),O349,O349+L349),"")</f>
        <v/>
      </c>
      <c r="P350" s="168">
        <f>IF(ISNUMBER(O350),$G$9-O350,"")</f>
        <v/>
      </c>
      <c r="Q350" s="170" t="inlineStr">
        <is>
          <t>Yes</t>
        </is>
      </c>
    </row>
    <row r="351" customFormat="1" s="161">
      <c r="C351" s="184" t="n"/>
      <c r="D351" s="173" t="n"/>
      <c r="E351" s="172" t="n"/>
      <c r="F351" s="165" t="n"/>
      <c r="G351" s="154" t="n"/>
      <c r="H351" s="154" t="n"/>
      <c r="I351" s="154" t="n"/>
      <c r="J351" s="154" t="n"/>
      <c r="K351" s="154" t="n"/>
      <c r="L351" s="167" t="n"/>
      <c r="M351" s="169" t="inlineStr">
        <is>
          <t>Yes</t>
        </is>
      </c>
      <c r="N351" s="169" t="inlineStr">
        <is>
          <t>Not applicable</t>
        </is>
      </c>
      <c r="O351" s="168">
        <f>IF(ISNUMBER(L350), IF(OR(ISNUMBER(SEARCH("*Protected Learning*",F350)),ISNUMBER(SEARCH("*Annual Leave*",F350))),O350,O350+L350),"")</f>
        <v/>
      </c>
      <c r="P351" s="168">
        <f>IF(ISNUMBER(O351),$G$9-O351,"")</f>
        <v/>
      </c>
      <c r="Q351" s="170" t="inlineStr">
        <is>
          <t>Yes</t>
        </is>
      </c>
    </row>
    <row r="352" customFormat="1" s="161">
      <c r="C352" s="184" t="n"/>
      <c r="D352" s="173" t="n"/>
      <c r="E352" s="172" t="n"/>
      <c r="F352" s="165" t="n"/>
      <c r="G352" s="154" t="n"/>
      <c r="H352" s="154" t="n"/>
      <c r="I352" s="154" t="n"/>
      <c r="J352" s="154" t="n"/>
      <c r="K352" s="154" t="n"/>
      <c r="L352" s="167" t="n"/>
      <c r="M352" s="169" t="inlineStr">
        <is>
          <t>Yes</t>
        </is>
      </c>
      <c r="N352" s="169" t="inlineStr">
        <is>
          <t>Not applicable</t>
        </is>
      </c>
      <c r="O352" s="168">
        <f>IF(ISNUMBER(L351), IF(OR(ISNUMBER(SEARCH("*Protected Learning*",F351)),ISNUMBER(SEARCH("*Annual Leave*",F351))),O351,O351+L351),"")</f>
        <v/>
      </c>
      <c r="P352" s="168">
        <f>IF(ISNUMBER(O352),$G$9-O352,"")</f>
        <v/>
      </c>
      <c r="Q352" s="170" t="inlineStr">
        <is>
          <t>Yes</t>
        </is>
      </c>
    </row>
    <row r="353" customFormat="1" s="161">
      <c r="C353" s="184" t="n"/>
      <c r="D353" s="173" t="n"/>
      <c r="E353" s="172" t="n"/>
      <c r="F353" s="165" t="n"/>
      <c r="G353" s="154" t="n"/>
      <c r="H353" s="154" t="n"/>
      <c r="I353" s="154" t="n"/>
      <c r="J353" s="154" t="n"/>
      <c r="K353" s="154" t="n"/>
      <c r="L353" s="167" t="n"/>
      <c r="M353" s="169" t="inlineStr">
        <is>
          <t>Yes</t>
        </is>
      </c>
      <c r="N353" s="169" t="inlineStr">
        <is>
          <t>Not applicable</t>
        </is>
      </c>
      <c r="O353" s="168">
        <f>IF(ISNUMBER(L352), IF(OR(ISNUMBER(SEARCH("*Protected Learning*",F352)),ISNUMBER(SEARCH("*Annual Leave*",F352))),O352,O352+L352),"")</f>
        <v/>
      </c>
      <c r="P353" s="168">
        <f>IF(ISNUMBER(O353),$G$9-O353,"")</f>
        <v/>
      </c>
      <c r="Q353" s="170" t="inlineStr">
        <is>
          <t>Yes</t>
        </is>
      </c>
    </row>
    <row r="354" customFormat="1" s="161">
      <c r="C354" s="184" t="n"/>
      <c r="D354" s="173" t="n"/>
      <c r="E354" s="172" t="n"/>
      <c r="F354" s="165" t="n"/>
      <c r="G354" s="154" t="n"/>
      <c r="H354" s="154" t="n"/>
      <c r="I354" s="154" t="n"/>
      <c r="J354" s="154" t="n"/>
      <c r="K354" s="154" t="n"/>
      <c r="L354" s="167" t="n"/>
      <c r="M354" s="169" t="inlineStr">
        <is>
          <t>Yes</t>
        </is>
      </c>
      <c r="N354" s="169" t="inlineStr">
        <is>
          <t>Not applicable</t>
        </is>
      </c>
      <c r="O354" s="168">
        <f>IF(ISNUMBER(L353), IF(OR(ISNUMBER(SEARCH("*Protected Learning*",F353)),ISNUMBER(SEARCH("*Annual Leave*",F353))),O353,O353+L353),"")</f>
        <v/>
      </c>
      <c r="P354" s="168">
        <f>IF(ISNUMBER(O354),$G$9-O354,"")</f>
        <v/>
      </c>
      <c r="Q354" s="170" t="inlineStr">
        <is>
          <t>Yes</t>
        </is>
      </c>
    </row>
    <row r="355" customFormat="1" s="161">
      <c r="C355" s="184" t="n"/>
      <c r="D355" s="173" t="n"/>
      <c r="E355" s="172" t="n"/>
      <c r="F355" s="165" t="n"/>
      <c r="G355" s="154" t="n"/>
      <c r="H355" s="154" t="n"/>
      <c r="I355" s="154" t="n"/>
      <c r="J355" s="154" t="n"/>
      <c r="K355" s="154" t="n"/>
      <c r="L355" s="167" t="n"/>
      <c r="M355" s="169" t="inlineStr">
        <is>
          <t>Yes</t>
        </is>
      </c>
      <c r="N355" s="169" t="inlineStr">
        <is>
          <t>Not applicable</t>
        </is>
      </c>
      <c r="O355" s="168">
        <f>IF(ISNUMBER(L354), IF(OR(ISNUMBER(SEARCH("*Protected Learning*",F354)),ISNUMBER(SEARCH("*Annual Leave*",F354))),O354,O354+L354),"")</f>
        <v/>
      </c>
      <c r="P355" s="168">
        <f>IF(ISNUMBER(O355),$G$9-O355,"")</f>
        <v/>
      </c>
      <c r="Q355" s="170" t="inlineStr">
        <is>
          <t>Yes</t>
        </is>
      </c>
    </row>
    <row r="356" customFormat="1" s="161">
      <c r="C356" s="184" t="n"/>
      <c r="D356" s="173" t="n"/>
      <c r="E356" s="172" t="n"/>
      <c r="F356" s="165" t="n"/>
      <c r="G356" s="154" t="n"/>
      <c r="H356" s="154" t="n"/>
      <c r="I356" s="154" t="n"/>
      <c r="J356" s="154" t="n"/>
      <c r="K356" s="154" t="n"/>
      <c r="L356" s="167" t="n"/>
      <c r="M356" s="169" t="inlineStr">
        <is>
          <t>Yes</t>
        </is>
      </c>
      <c r="N356" s="169" t="inlineStr">
        <is>
          <t>Not applicable</t>
        </is>
      </c>
      <c r="O356" s="168">
        <f>IF(ISNUMBER(L355), IF(OR(ISNUMBER(SEARCH("*Protected Learning*",F355)),ISNUMBER(SEARCH("*Annual Leave*",F355))),O355,O355+L355),"")</f>
        <v/>
      </c>
      <c r="P356" s="168">
        <f>IF(ISNUMBER(O356),$G$9-O356,"")</f>
        <v/>
      </c>
      <c r="Q356" s="170" t="inlineStr">
        <is>
          <t>Yes</t>
        </is>
      </c>
    </row>
    <row r="357" customFormat="1" s="161">
      <c r="C357" s="184" t="n"/>
      <c r="D357" s="173" t="n"/>
      <c r="E357" s="172" t="n"/>
      <c r="F357" s="165" t="n"/>
      <c r="G357" s="154" t="n"/>
      <c r="H357" s="154" t="n"/>
      <c r="I357" s="154" t="n"/>
      <c r="J357" s="154" t="n"/>
      <c r="K357" s="154" t="n"/>
      <c r="L357" s="167" t="n"/>
      <c r="M357" s="169" t="inlineStr">
        <is>
          <t>Yes</t>
        </is>
      </c>
      <c r="N357" s="169" t="inlineStr">
        <is>
          <t>Not applicable</t>
        </is>
      </c>
      <c r="O357" s="168">
        <f>IF(ISNUMBER(L356), IF(OR(ISNUMBER(SEARCH("*Protected Learning*",F356)),ISNUMBER(SEARCH("*Annual Leave*",F356))),O356,O356+L356),"")</f>
        <v/>
      </c>
      <c r="P357" s="168">
        <f>IF(ISNUMBER(O357),$G$9-O357,"")</f>
        <v/>
      </c>
      <c r="Q357" s="170" t="inlineStr">
        <is>
          <t>Yes</t>
        </is>
      </c>
    </row>
    <row r="358" customFormat="1" s="161">
      <c r="C358" s="184" t="n"/>
      <c r="D358" s="173" t="n"/>
      <c r="E358" s="172" t="n"/>
      <c r="F358" s="165" t="n"/>
      <c r="G358" s="154" t="n"/>
      <c r="H358" s="154" t="n"/>
      <c r="I358" s="154" t="n"/>
      <c r="J358" s="154" t="n"/>
      <c r="K358" s="154" t="n"/>
      <c r="L358" s="167" t="n"/>
      <c r="M358" s="169" t="inlineStr">
        <is>
          <t>Yes</t>
        </is>
      </c>
      <c r="N358" s="169" t="inlineStr">
        <is>
          <t>Not applicable</t>
        </is>
      </c>
      <c r="O358" s="168">
        <f>IF(ISNUMBER(L357), IF(OR(ISNUMBER(SEARCH("*Protected Learning*",F357)),ISNUMBER(SEARCH("*Annual Leave*",F357))),O357,O357+L357),"")</f>
        <v/>
      </c>
      <c r="P358" s="168">
        <f>IF(ISNUMBER(O358),$G$9-O358,"")</f>
        <v/>
      </c>
      <c r="Q358" s="170" t="inlineStr">
        <is>
          <t>Yes</t>
        </is>
      </c>
    </row>
    <row r="359" customFormat="1" s="161">
      <c r="C359" s="184" t="n"/>
      <c r="D359" s="173" t="n"/>
      <c r="E359" s="172" t="n"/>
      <c r="F359" s="165" t="n"/>
      <c r="G359" s="154" t="n"/>
      <c r="H359" s="154" t="n"/>
      <c r="I359" s="154" t="n"/>
      <c r="J359" s="154" t="n"/>
      <c r="K359" s="154" t="n"/>
      <c r="L359" s="167" t="n"/>
      <c r="M359" s="169" t="inlineStr">
        <is>
          <t>Yes</t>
        </is>
      </c>
      <c r="N359" s="169" t="inlineStr">
        <is>
          <t>Not applicable</t>
        </is>
      </c>
      <c r="O359" s="168">
        <f>IF(ISNUMBER(L358), IF(OR(ISNUMBER(SEARCH("*Protected Learning*",F358)),ISNUMBER(SEARCH("*Annual Leave*",F358))),O358,O358+L358),"")</f>
        <v/>
      </c>
      <c r="P359" s="168">
        <f>IF(ISNUMBER(O359),$G$9-O359,"")</f>
        <v/>
      </c>
      <c r="Q359" s="170" t="inlineStr">
        <is>
          <t>Yes</t>
        </is>
      </c>
    </row>
    <row r="360" customFormat="1" s="161">
      <c r="C360" s="184" t="n"/>
      <c r="D360" s="173" t="n"/>
      <c r="E360" s="172" t="n"/>
      <c r="F360" s="165" t="n"/>
      <c r="G360" s="154" t="n"/>
      <c r="H360" s="154" t="n"/>
      <c r="I360" s="154" t="n"/>
      <c r="J360" s="154" t="n"/>
      <c r="K360" s="154" t="n"/>
      <c r="L360" s="167" t="n"/>
      <c r="M360" s="169" t="inlineStr">
        <is>
          <t>Yes</t>
        </is>
      </c>
      <c r="N360" s="169" t="inlineStr">
        <is>
          <t>Not applicable</t>
        </is>
      </c>
      <c r="O360" s="168">
        <f>IF(ISNUMBER(L359), IF(OR(ISNUMBER(SEARCH("*Protected Learning*",F359)),ISNUMBER(SEARCH("*Annual Leave*",F359))),O359,O359+L359),"")</f>
        <v/>
      </c>
      <c r="P360" s="168">
        <f>IF(ISNUMBER(O360),$G$9-O360,"")</f>
        <v/>
      </c>
      <c r="Q360" s="170" t="inlineStr">
        <is>
          <t>Yes</t>
        </is>
      </c>
    </row>
    <row r="361" customFormat="1" s="161">
      <c r="C361" s="184" t="n"/>
      <c r="D361" s="173" t="n"/>
      <c r="E361" s="172" t="n"/>
      <c r="F361" s="165" t="n"/>
      <c r="G361" s="154" t="n"/>
      <c r="H361" s="154" t="n"/>
      <c r="I361" s="154" t="n"/>
      <c r="J361" s="154" t="n"/>
      <c r="K361" s="154" t="n"/>
      <c r="L361" s="167" t="n"/>
      <c r="M361" s="169" t="inlineStr">
        <is>
          <t>Yes</t>
        </is>
      </c>
      <c r="N361" s="169" t="inlineStr">
        <is>
          <t>Not applicable</t>
        </is>
      </c>
      <c r="O361" s="168">
        <f>IF(ISNUMBER(L360), IF(OR(ISNUMBER(SEARCH("*Protected Learning*",F360)),ISNUMBER(SEARCH("*Annual Leave*",F360))),O360,O360+L360),"")</f>
        <v/>
      </c>
      <c r="P361" s="168">
        <f>IF(ISNUMBER(O361),$G$9-O361,"")</f>
        <v/>
      </c>
      <c r="Q361" s="170" t="inlineStr">
        <is>
          <t>Yes</t>
        </is>
      </c>
    </row>
    <row r="362" customFormat="1" s="161">
      <c r="C362" s="184" t="n"/>
      <c r="D362" s="173" t="n"/>
      <c r="E362" s="172" t="n"/>
      <c r="F362" s="165" t="n"/>
      <c r="G362" s="154" t="n"/>
      <c r="H362" s="154" t="n"/>
      <c r="I362" s="154" t="n"/>
      <c r="J362" s="154" t="n"/>
      <c r="K362" s="154" t="n"/>
      <c r="L362" s="167" t="n"/>
      <c r="M362" s="169" t="inlineStr">
        <is>
          <t>Yes</t>
        </is>
      </c>
      <c r="N362" s="169" t="inlineStr">
        <is>
          <t>Not applicable</t>
        </is>
      </c>
      <c r="O362" s="168">
        <f>IF(ISNUMBER(L361), IF(OR(ISNUMBER(SEARCH("*Protected Learning*",F361)),ISNUMBER(SEARCH("*Annual Leave*",F361))),O361,O361+L361),"")</f>
        <v/>
      </c>
      <c r="P362" s="168">
        <f>IF(ISNUMBER(O362),$G$9-O362,"")</f>
        <v/>
      </c>
      <c r="Q362" s="170" t="inlineStr">
        <is>
          <t>Yes</t>
        </is>
      </c>
    </row>
    <row r="363" customFormat="1" s="161">
      <c r="C363" s="184" t="n"/>
      <c r="D363" s="173" t="n"/>
      <c r="E363" s="172" t="n"/>
      <c r="F363" s="165" t="n"/>
      <c r="G363" s="154" t="n"/>
      <c r="H363" s="154" t="n"/>
      <c r="I363" s="154" t="n"/>
      <c r="J363" s="154" t="n"/>
      <c r="K363" s="154" t="n"/>
      <c r="L363" s="167" t="n"/>
      <c r="M363" s="169" t="inlineStr">
        <is>
          <t>Yes</t>
        </is>
      </c>
      <c r="N363" s="169" t="inlineStr">
        <is>
          <t>Not applicable</t>
        </is>
      </c>
      <c r="O363" s="168">
        <f>IF(ISNUMBER(L362), IF(OR(ISNUMBER(SEARCH("*Protected Learning*",F362)),ISNUMBER(SEARCH("*Annual Leave*",F362))),O362,O362+L362),"")</f>
        <v/>
      </c>
      <c r="P363" s="168">
        <f>IF(ISNUMBER(O363),$G$9-O363,"")</f>
        <v/>
      </c>
      <c r="Q363" s="170" t="inlineStr">
        <is>
          <t>Yes</t>
        </is>
      </c>
    </row>
    <row r="364" customFormat="1" s="161">
      <c r="C364" s="184" t="n"/>
      <c r="D364" s="173" t="n"/>
      <c r="E364" s="172" t="n"/>
      <c r="F364" s="165" t="n"/>
      <c r="G364" s="154" t="n"/>
      <c r="H364" s="154" t="n"/>
      <c r="I364" s="154" t="n"/>
      <c r="J364" s="154" t="n"/>
      <c r="K364" s="154" t="n"/>
      <c r="L364" s="167" t="n"/>
      <c r="M364" s="169" t="inlineStr">
        <is>
          <t>Yes</t>
        </is>
      </c>
      <c r="N364" s="169" t="inlineStr">
        <is>
          <t>Not applicable</t>
        </is>
      </c>
      <c r="O364" s="168">
        <f>IF(ISNUMBER(L363), IF(OR(ISNUMBER(SEARCH("*Protected Learning*",F363)),ISNUMBER(SEARCH("*Annual Leave*",F363))),O363,O363+L363),"")</f>
        <v/>
      </c>
      <c r="P364" s="168">
        <f>IF(ISNUMBER(O364),$G$9-O364,"")</f>
        <v/>
      </c>
      <c r="Q364" s="170" t="inlineStr">
        <is>
          <t>Yes</t>
        </is>
      </c>
    </row>
    <row r="365" customFormat="1" s="161">
      <c r="C365" s="184" t="n"/>
      <c r="D365" s="173" t="n"/>
      <c r="E365" s="172" t="n"/>
      <c r="F365" s="165" t="n"/>
      <c r="G365" s="154" t="n"/>
      <c r="H365" s="154" t="n"/>
      <c r="I365" s="154" t="n"/>
      <c r="J365" s="154" t="n"/>
      <c r="K365" s="154" t="n"/>
      <c r="L365" s="167" t="n"/>
      <c r="M365" s="169" t="inlineStr">
        <is>
          <t>Yes</t>
        </is>
      </c>
      <c r="N365" s="169" t="inlineStr">
        <is>
          <t>Not applicable</t>
        </is>
      </c>
      <c r="O365" s="168">
        <f>IF(ISNUMBER(L364), IF(OR(ISNUMBER(SEARCH("*Protected Learning*",F364)),ISNUMBER(SEARCH("*Annual Leave*",F364))),O364,O364+L364),"")</f>
        <v/>
      </c>
      <c r="P365" s="168">
        <f>IF(ISNUMBER(O365),$G$9-O365,"")</f>
        <v/>
      </c>
      <c r="Q365" s="170" t="inlineStr">
        <is>
          <t>Yes</t>
        </is>
      </c>
    </row>
    <row r="366" customFormat="1" s="161">
      <c r="C366" s="184" t="n"/>
      <c r="D366" s="173" t="n"/>
      <c r="E366" s="172" t="n"/>
      <c r="F366" s="165" t="n"/>
      <c r="G366" s="154" t="n"/>
      <c r="H366" s="154" t="n"/>
      <c r="I366" s="154" t="n"/>
      <c r="J366" s="154" t="n"/>
      <c r="K366" s="154" t="n"/>
      <c r="L366" s="167" t="n"/>
      <c r="M366" s="169" t="inlineStr">
        <is>
          <t>Yes</t>
        </is>
      </c>
      <c r="N366" s="169" t="inlineStr">
        <is>
          <t>Not applicable</t>
        </is>
      </c>
      <c r="O366" s="168">
        <f>IF(ISNUMBER(L365), IF(OR(ISNUMBER(SEARCH("*Protected Learning*",F365)),ISNUMBER(SEARCH("*Annual Leave*",F365))),O365,O365+L365),"")</f>
        <v/>
      </c>
      <c r="P366" s="168">
        <f>IF(ISNUMBER(O366),$G$9-O366,"")</f>
        <v/>
      </c>
      <c r="Q366" s="170" t="inlineStr">
        <is>
          <t>Yes</t>
        </is>
      </c>
    </row>
    <row r="367" customFormat="1" s="161">
      <c r="C367" s="184" t="n"/>
      <c r="D367" s="173" t="n"/>
      <c r="E367" s="172" t="n"/>
      <c r="F367" s="165" t="n"/>
      <c r="G367" s="154" t="n"/>
      <c r="H367" s="154" t="n"/>
      <c r="I367" s="154" t="n"/>
      <c r="J367" s="154" t="n"/>
      <c r="K367" s="154" t="n"/>
      <c r="L367" s="167" t="n"/>
      <c r="M367" s="169" t="inlineStr">
        <is>
          <t>Yes</t>
        </is>
      </c>
      <c r="N367" s="169" t="inlineStr">
        <is>
          <t>Not applicable</t>
        </is>
      </c>
      <c r="O367" s="168">
        <f>IF(ISNUMBER(L366), IF(OR(ISNUMBER(SEARCH("*Protected Learning*",F366)),ISNUMBER(SEARCH("*Annual Leave*",F366))),O366,O366+L366),"")</f>
        <v/>
      </c>
      <c r="P367" s="168">
        <f>IF(ISNUMBER(O367),$G$9-O367,"")</f>
        <v/>
      </c>
      <c r="Q367" s="170" t="inlineStr">
        <is>
          <t>Yes</t>
        </is>
      </c>
    </row>
    <row r="368" customFormat="1" s="161">
      <c r="C368" s="184" t="n"/>
      <c r="D368" s="173" t="n"/>
      <c r="E368" s="172" t="n"/>
      <c r="F368" s="165" t="n"/>
      <c r="G368" s="154" t="n"/>
      <c r="H368" s="154" t="n"/>
      <c r="I368" s="154" t="n"/>
      <c r="J368" s="154" t="n"/>
      <c r="K368" s="154" t="n"/>
      <c r="L368" s="167" t="n"/>
      <c r="M368" s="169" t="inlineStr">
        <is>
          <t>Yes</t>
        </is>
      </c>
      <c r="N368" s="169" t="inlineStr">
        <is>
          <t>Not applicable</t>
        </is>
      </c>
      <c r="O368" s="168">
        <f>IF(ISNUMBER(L367), IF(OR(ISNUMBER(SEARCH("*Protected Learning*",F367)),ISNUMBER(SEARCH("*Annual Leave*",F367))),O367,O367+L367),"")</f>
        <v/>
      </c>
      <c r="P368" s="168">
        <f>IF(ISNUMBER(O368),$G$9-O368,"")</f>
        <v/>
      </c>
      <c r="Q368" s="170" t="inlineStr">
        <is>
          <t>Yes</t>
        </is>
      </c>
    </row>
    <row r="369" customFormat="1" s="161">
      <c r="C369" s="184" t="n"/>
      <c r="D369" s="173" t="n"/>
      <c r="E369" s="172" t="n"/>
      <c r="F369" s="165" t="n"/>
      <c r="G369" s="154" t="n"/>
      <c r="H369" s="154" t="n"/>
      <c r="I369" s="154" t="n"/>
      <c r="J369" s="154" t="n"/>
      <c r="K369" s="154" t="n"/>
      <c r="L369" s="167" t="n"/>
      <c r="M369" s="169" t="inlineStr">
        <is>
          <t>Yes</t>
        </is>
      </c>
      <c r="N369" s="169" t="inlineStr">
        <is>
          <t>Not applicable</t>
        </is>
      </c>
      <c r="O369" s="168">
        <f>IF(ISNUMBER(L368), IF(OR(ISNUMBER(SEARCH("*Protected Learning*",F368)),ISNUMBER(SEARCH("*Annual Leave*",F368))),O368,O368+L368),"")</f>
        <v/>
      </c>
      <c r="P369" s="168">
        <f>IF(ISNUMBER(O369),$G$9-O369,"")</f>
        <v/>
      </c>
      <c r="Q369" s="170" t="inlineStr">
        <is>
          <t>Yes</t>
        </is>
      </c>
    </row>
    <row r="370" customFormat="1" s="161">
      <c r="C370" s="184" t="n"/>
      <c r="D370" s="173" t="n"/>
      <c r="E370" s="172" t="n"/>
      <c r="F370" s="165" t="n"/>
      <c r="G370" s="154" t="n"/>
      <c r="H370" s="154" t="n"/>
      <c r="I370" s="154" t="n"/>
      <c r="J370" s="154" t="n"/>
      <c r="K370" s="154" t="n"/>
      <c r="L370" s="167" t="n"/>
      <c r="M370" s="169" t="inlineStr">
        <is>
          <t>Yes</t>
        </is>
      </c>
      <c r="N370" s="169" t="inlineStr">
        <is>
          <t>Not applicable</t>
        </is>
      </c>
      <c r="O370" s="168">
        <f>IF(ISNUMBER(L369), IF(OR(ISNUMBER(SEARCH("*Protected Learning*",F369)),ISNUMBER(SEARCH("*Annual Leave*",F369))),O369,O369+L369),"")</f>
        <v/>
      </c>
      <c r="P370" s="168">
        <f>IF(ISNUMBER(O370),$G$9-O370,"")</f>
        <v/>
      </c>
      <c r="Q370" s="170" t="inlineStr">
        <is>
          <t>Yes</t>
        </is>
      </c>
    </row>
    <row r="371" customFormat="1" s="161">
      <c r="C371" s="184" t="n"/>
      <c r="D371" s="173" t="n"/>
      <c r="E371" s="172" t="n"/>
      <c r="F371" s="165" t="n"/>
      <c r="G371" s="154" t="n"/>
      <c r="H371" s="154" t="n"/>
      <c r="I371" s="154" t="n"/>
      <c r="J371" s="154" t="n"/>
      <c r="K371" s="154" t="n"/>
      <c r="L371" s="167" t="n"/>
      <c r="M371" s="169" t="inlineStr">
        <is>
          <t>Yes</t>
        </is>
      </c>
      <c r="N371" s="169" t="inlineStr">
        <is>
          <t>Not applicable</t>
        </is>
      </c>
      <c r="O371" s="168">
        <f>IF(ISNUMBER(L370), IF(OR(ISNUMBER(SEARCH("*Protected Learning*",F370)),ISNUMBER(SEARCH("*Annual Leave*",F370))),O370,O370+L370),"")</f>
        <v/>
      </c>
      <c r="P371" s="168">
        <f>IF(ISNUMBER(O371),$G$9-O371,"")</f>
        <v/>
      </c>
      <c r="Q371" s="170" t="inlineStr">
        <is>
          <t>Yes</t>
        </is>
      </c>
    </row>
    <row r="372" customFormat="1" s="161">
      <c r="C372" s="184" t="n"/>
      <c r="D372" s="173" t="n"/>
      <c r="E372" s="172" t="n"/>
      <c r="F372" s="165" t="n"/>
      <c r="G372" s="154" t="n"/>
      <c r="H372" s="154" t="n"/>
      <c r="I372" s="154" t="n"/>
      <c r="J372" s="154" t="n"/>
      <c r="K372" s="154" t="n"/>
      <c r="L372" s="167" t="n"/>
      <c r="M372" s="169" t="inlineStr">
        <is>
          <t>Yes</t>
        </is>
      </c>
      <c r="N372" s="169" t="inlineStr">
        <is>
          <t>Not applicable</t>
        </is>
      </c>
      <c r="O372" s="168">
        <f>IF(ISNUMBER(L371), IF(OR(ISNUMBER(SEARCH("*Protected Learning*",F371)),ISNUMBER(SEARCH("*Annual Leave*",F371))),O371,O371+L371),"")</f>
        <v/>
      </c>
      <c r="P372" s="168">
        <f>IF(ISNUMBER(O372),$G$9-O372,"")</f>
        <v/>
      </c>
      <c r="Q372" s="170" t="inlineStr">
        <is>
          <t>Yes</t>
        </is>
      </c>
    </row>
    <row r="373" customFormat="1" s="161">
      <c r="C373" s="184" t="n"/>
      <c r="D373" s="173" t="n"/>
      <c r="E373" s="172" t="n"/>
      <c r="F373" s="165" t="n"/>
      <c r="G373" s="154" t="n"/>
      <c r="H373" s="154" t="n"/>
      <c r="I373" s="154" t="n"/>
      <c r="J373" s="154" t="n"/>
      <c r="K373" s="154" t="n"/>
      <c r="L373" s="167" t="n"/>
      <c r="M373" s="169" t="inlineStr">
        <is>
          <t>Yes</t>
        </is>
      </c>
      <c r="N373" s="169" t="inlineStr">
        <is>
          <t>Not applicable</t>
        </is>
      </c>
      <c r="O373" s="168">
        <f>IF(ISNUMBER(L372), IF(OR(ISNUMBER(SEARCH("*Protected Learning*",F372)),ISNUMBER(SEARCH("*Annual Leave*",F372))),O372,O372+L372),"")</f>
        <v/>
      </c>
      <c r="P373" s="168">
        <f>IF(ISNUMBER(O373),$G$9-O373,"")</f>
        <v/>
      </c>
      <c r="Q373" s="170" t="inlineStr">
        <is>
          <t>Yes</t>
        </is>
      </c>
    </row>
    <row r="374" customFormat="1" s="161">
      <c r="C374" s="184" t="n"/>
      <c r="D374" s="173" t="n"/>
      <c r="E374" s="172" t="n"/>
      <c r="F374" s="165" t="n"/>
      <c r="G374" s="154" t="n"/>
      <c r="H374" s="154" t="n"/>
      <c r="I374" s="154" t="n"/>
      <c r="J374" s="154" t="n"/>
      <c r="K374" s="154" t="n"/>
      <c r="L374" s="167" t="n"/>
      <c r="M374" s="169" t="inlineStr">
        <is>
          <t>Yes</t>
        </is>
      </c>
      <c r="N374" s="169" t="inlineStr">
        <is>
          <t>Not applicable</t>
        </is>
      </c>
      <c r="O374" s="168">
        <f>IF(ISNUMBER(L373), IF(OR(ISNUMBER(SEARCH("*Protected Learning*",F373)),ISNUMBER(SEARCH("*Annual Leave*",F373))),O373,O373+L373),"")</f>
        <v/>
      </c>
      <c r="P374" s="168">
        <f>IF(ISNUMBER(O374),$G$9-O374,"")</f>
        <v/>
      </c>
      <c r="Q374" s="170" t="inlineStr">
        <is>
          <t>Yes</t>
        </is>
      </c>
    </row>
    <row r="375" customFormat="1" s="161">
      <c r="C375" s="184" t="n"/>
      <c r="D375" s="173" t="n"/>
      <c r="E375" s="172" t="n"/>
      <c r="F375" s="165" t="n"/>
      <c r="G375" s="154" t="n"/>
      <c r="H375" s="154" t="n"/>
      <c r="I375" s="154" t="n"/>
      <c r="J375" s="154" t="n"/>
      <c r="K375" s="154" t="n"/>
      <c r="L375" s="167" t="n"/>
      <c r="M375" s="169" t="inlineStr">
        <is>
          <t>Yes</t>
        </is>
      </c>
      <c r="N375" s="169" t="inlineStr">
        <is>
          <t>Not applicable</t>
        </is>
      </c>
      <c r="O375" s="168">
        <f>IF(ISNUMBER(L374), IF(OR(ISNUMBER(SEARCH("*Protected Learning*",F374)),ISNUMBER(SEARCH("*Annual Leave*",F374))),O374,O374+L374),"")</f>
        <v/>
      </c>
      <c r="P375" s="168">
        <f>IF(ISNUMBER(O375),$G$9-O375,"")</f>
        <v/>
      </c>
      <c r="Q375" s="170" t="inlineStr">
        <is>
          <t>Yes</t>
        </is>
      </c>
    </row>
    <row r="376" customFormat="1" s="161">
      <c r="C376" s="184" t="n"/>
      <c r="D376" s="173" t="n"/>
      <c r="E376" s="172" t="n"/>
      <c r="F376" s="165" t="n"/>
      <c r="G376" s="154" t="n"/>
      <c r="H376" s="154" t="n"/>
      <c r="I376" s="154" t="n"/>
      <c r="J376" s="154" t="n"/>
      <c r="K376" s="154" t="n"/>
      <c r="L376" s="167" t="n"/>
      <c r="M376" s="169" t="inlineStr">
        <is>
          <t>Yes</t>
        </is>
      </c>
      <c r="N376" s="169" t="inlineStr">
        <is>
          <t>Not applicable</t>
        </is>
      </c>
      <c r="O376" s="168">
        <f>IF(ISNUMBER(L375), IF(OR(ISNUMBER(SEARCH("*Protected Learning*",F375)),ISNUMBER(SEARCH("*Annual Leave*",F375))),O375,O375+L375),"")</f>
        <v/>
      </c>
      <c r="P376" s="168">
        <f>IF(ISNUMBER(O376),$G$9-O376,"")</f>
        <v/>
      </c>
      <c r="Q376" s="170" t="inlineStr">
        <is>
          <t>Yes</t>
        </is>
      </c>
    </row>
    <row r="377" customFormat="1" s="161">
      <c r="C377" s="184" t="n"/>
      <c r="D377" s="173" t="n"/>
      <c r="E377" s="172" t="n"/>
      <c r="F377" s="165" t="n"/>
      <c r="G377" s="154" t="n"/>
      <c r="H377" s="154" t="n"/>
      <c r="I377" s="154" t="n"/>
      <c r="J377" s="154" t="n"/>
      <c r="K377" s="154" t="n"/>
      <c r="L377" s="167" t="n"/>
      <c r="M377" s="169" t="inlineStr">
        <is>
          <t>Yes</t>
        </is>
      </c>
      <c r="N377" s="169" t="inlineStr">
        <is>
          <t>Not applicable</t>
        </is>
      </c>
      <c r="O377" s="168">
        <f>IF(ISNUMBER(L376), IF(OR(ISNUMBER(SEARCH("*Protected Learning*",F376)),ISNUMBER(SEARCH("*Annual Leave*",F376))),O376,O376+L376),"")</f>
        <v/>
      </c>
      <c r="P377" s="168">
        <f>IF(ISNUMBER(O377),$G$9-O377,"")</f>
        <v/>
      </c>
      <c r="Q377" s="170" t="inlineStr">
        <is>
          <t>Yes</t>
        </is>
      </c>
    </row>
    <row r="378" customFormat="1" s="161">
      <c r="C378" s="184" t="n"/>
      <c r="D378" s="173" t="n"/>
      <c r="E378" s="172" t="n"/>
      <c r="F378" s="165" t="n"/>
      <c r="G378" s="154" t="n"/>
      <c r="H378" s="154" t="n"/>
      <c r="I378" s="154" t="n"/>
      <c r="J378" s="154" t="n"/>
      <c r="K378" s="154" t="n"/>
      <c r="L378" s="167" t="n"/>
      <c r="M378" s="169" t="inlineStr">
        <is>
          <t>Yes</t>
        </is>
      </c>
      <c r="N378" s="169" t="inlineStr">
        <is>
          <t>Not applicable</t>
        </is>
      </c>
      <c r="O378" s="168">
        <f>IF(ISNUMBER(L377), IF(OR(ISNUMBER(SEARCH("*Protected Learning*",F377)),ISNUMBER(SEARCH("*Annual Leave*",F377))),O377,O377+L377),"")</f>
        <v/>
      </c>
      <c r="P378" s="168">
        <f>IF(ISNUMBER(O378),$G$9-O378,"")</f>
        <v/>
      </c>
      <c r="Q378" s="170" t="inlineStr">
        <is>
          <t>Yes</t>
        </is>
      </c>
    </row>
    <row r="379" customFormat="1" s="161">
      <c r="C379" s="184" t="n"/>
      <c r="D379" s="173" t="n"/>
      <c r="E379" s="172" t="n"/>
      <c r="F379" s="165" t="n"/>
      <c r="G379" s="154" t="n"/>
      <c r="H379" s="154" t="n"/>
      <c r="I379" s="154" t="n"/>
      <c r="J379" s="154" t="n"/>
      <c r="K379" s="154" t="n"/>
      <c r="L379" s="167" t="n"/>
      <c r="M379" s="169" t="inlineStr">
        <is>
          <t>Yes</t>
        </is>
      </c>
      <c r="N379" s="169" t="inlineStr">
        <is>
          <t>Not applicable</t>
        </is>
      </c>
      <c r="O379" s="168">
        <f>IF(ISNUMBER(L378), IF(OR(ISNUMBER(SEARCH("*Protected Learning*",F378)),ISNUMBER(SEARCH("*Annual Leave*",F378))),O378,O378+L378),"")</f>
        <v/>
      </c>
      <c r="P379" s="168">
        <f>IF(ISNUMBER(O379),$G$9-O379,"")</f>
        <v/>
      </c>
      <c r="Q379" s="170" t="inlineStr">
        <is>
          <t>Yes</t>
        </is>
      </c>
    </row>
    <row r="380" customFormat="1" s="161">
      <c r="C380" s="184" t="n"/>
      <c r="D380" s="173" t="n"/>
      <c r="E380" s="172" t="n"/>
      <c r="F380" s="165" t="n"/>
      <c r="G380" s="154" t="n"/>
      <c r="H380" s="154" t="n"/>
      <c r="I380" s="154" t="n"/>
      <c r="J380" s="154" t="n"/>
      <c r="K380" s="154" t="n"/>
      <c r="L380" s="167" t="n"/>
      <c r="M380" s="169" t="inlineStr">
        <is>
          <t>Yes</t>
        </is>
      </c>
      <c r="N380" s="169" t="inlineStr">
        <is>
          <t>Not applicable</t>
        </is>
      </c>
      <c r="O380" s="168">
        <f>IF(ISNUMBER(L379), IF(OR(ISNUMBER(SEARCH("*Protected Learning*",F379)),ISNUMBER(SEARCH("*Annual Leave*",F379))),O379,O379+L379),"")</f>
        <v/>
      </c>
      <c r="P380" s="168">
        <f>IF(ISNUMBER(O380),$G$9-O380,"")</f>
        <v/>
      </c>
      <c r="Q380" s="170" t="inlineStr">
        <is>
          <t>Yes</t>
        </is>
      </c>
    </row>
    <row r="381" customFormat="1" s="161">
      <c r="C381" s="184" t="n"/>
      <c r="D381" s="173" t="n"/>
      <c r="E381" s="172" t="n"/>
      <c r="F381" s="165" t="n"/>
      <c r="G381" s="154" t="n"/>
      <c r="H381" s="154" t="n"/>
      <c r="I381" s="154" t="n"/>
      <c r="J381" s="154" t="n"/>
      <c r="K381" s="154" t="n"/>
      <c r="L381" s="167" t="n"/>
      <c r="M381" s="169" t="inlineStr">
        <is>
          <t>Yes</t>
        </is>
      </c>
      <c r="N381" s="169" t="inlineStr">
        <is>
          <t>Not applicable</t>
        </is>
      </c>
      <c r="O381" s="168">
        <f>IF(ISNUMBER(L380), IF(OR(ISNUMBER(SEARCH("*Protected Learning*",F380)),ISNUMBER(SEARCH("*Annual Leave*",F380))),O380,O380+L380),"")</f>
        <v/>
      </c>
      <c r="P381" s="168">
        <f>IF(ISNUMBER(O381),$G$9-O381,"")</f>
        <v/>
      </c>
      <c r="Q381" s="170" t="inlineStr">
        <is>
          <t>Yes</t>
        </is>
      </c>
    </row>
    <row r="382" customFormat="1" s="161">
      <c r="C382" s="184" t="n"/>
      <c r="D382" s="173" t="n"/>
      <c r="E382" s="172" t="n"/>
      <c r="F382" s="165" t="n"/>
      <c r="G382" s="154" t="n"/>
      <c r="H382" s="154" t="n"/>
      <c r="I382" s="154" t="n"/>
      <c r="J382" s="154" t="n"/>
      <c r="K382" s="154" t="n"/>
      <c r="L382" s="167" t="n"/>
      <c r="M382" s="169" t="inlineStr">
        <is>
          <t>Yes</t>
        </is>
      </c>
      <c r="N382" s="169" t="inlineStr">
        <is>
          <t>Not applicable</t>
        </is>
      </c>
      <c r="O382" s="168">
        <f>IF(ISNUMBER(L381), IF(OR(ISNUMBER(SEARCH("*Protected Learning*",F381)),ISNUMBER(SEARCH("*Annual Leave*",F381))),O381,O381+L381),"")</f>
        <v/>
      </c>
      <c r="P382" s="168">
        <f>IF(ISNUMBER(O382),$G$9-O382,"")</f>
        <v/>
      </c>
      <c r="Q382" s="170" t="inlineStr">
        <is>
          <t>Yes</t>
        </is>
      </c>
    </row>
    <row r="383" customFormat="1" s="161">
      <c r="C383" s="184" t="n"/>
      <c r="D383" s="173" t="n"/>
      <c r="E383" s="172" t="n"/>
      <c r="F383" s="165" t="n"/>
      <c r="G383" s="154" t="n"/>
      <c r="H383" s="154" t="n"/>
      <c r="I383" s="154" t="n"/>
      <c r="J383" s="154" t="n"/>
      <c r="K383" s="154" t="n"/>
      <c r="L383" s="167" t="n"/>
      <c r="M383" s="169" t="inlineStr">
        <is>
          <t>Yes</t>
        </is>
      </c>
      <c r="N383" s="169" t="inlineStr">
        <is>
          <t>Not applicable</t>
        </is>
      </c>
      <c r="O383" s="168">
        <f>IF(ISNUMBER(L382), IF(OR(ISNUMBER(SEARCH("*Protected Learning*",F382)),ISNUMBER(SEARCH("*Annual Leave*",F382))),O382,O382+L382),"")</f>
        <v/>
      </c>
      <c r="P383" s="168">
        <f>IF(ISNUMBER(O383),$G$9-O383,"")</f>
        <v/>
      </c>
      <c r="Q383" s="170" t="inlineStr">
        <is>
          <t>Yes</t>
        </is>
      </c>
    </row>
    <row r="384" customFormat="1" s="161">
      <c r="C384" s="184" t="n"/>
      <c r="D384" s="173" t="n"/>
      <c r="E384" s="172" t="n"/>
      <c r="F384" s="165" t="n"/>
      <c r="G384" s="154" t="n"/>
      <c r="H384" s="154" t="n"/>
      <c r="I384" s="154" t="n"/>
      <c r="J384" s="154" t="n"/>
      <c r="K384" s="154" t="n"/>
      <c r="L384" s="167" t="n"/>
      <c r="M384" s="169" t="inlineStr">
        <is>
          <t>Yes</t>
        </is>
      </c>
      <c r="N384" s="169" t="inlineStr">
        <is>
          <t>Not applicable</t>
        </is>
      </c>
      <c r="O384" s="168">
        <f>IF(ISNUMBER(L383), IF(OR(ISNUMBER(SEARCH("*Protected Learning*",F383)),ISNUMBER(SEARCH("*Annual Leave*",F383))),O383,O383+L383),"")</f>
        <v/>
      </c>
      <c r="P384" s="168">
        <f>IF(ISNUMBER(O384),$G$9-O384,"")</f>
        <v/>
      </c>
      <c r="Q384" s="170" t="inlineStr">
        <is>
          <t>Yes</t>
        </is>
      </c>
    </row>
    <row r="385" customFormat="1" s="161">
      <c r="C385" s="184" t="n"/>
      <c r="D385" s="173" t="n"/>
      <c r="E385" s="172" t="n"/>
      <c r="F385" s="165" t="n"/>
      <c r="G385" s="154" t="n"/>
      <c r="H385" s="154" t="n"/>
      <c r="I385" s="154" t="n"/>
      <c r="J385" s="154" t="n"/>
      <c r="K385" s="154" t="n"/>
      <c r="L385" s="167" t="n"/>
      <c r="M385" s="169" t="inlineStr">
        <is>
          <t>Yes</t>
        </is>
      </c>
      <c r="N385" s="169" t="inlineStr">
        <is>
          <t>Not applicable</t>
        </is>
      </c>
      <c r="O385" s="168">
        <f>IF(ISNUMBER(L384), IF(OR(ISNUMBER(SEARCH("*Protected Learning*",F384)),ISNUMBER(SEARCH("*Annual Leave*",F384))),O384,O384+L384),"")</f>
        <v/>
      </c>
      <c r="P385" s="168">
        <f>IF(ISNUMBER(O385),$G$9-O385,"")</f>
        <v/>
      </c>
      <c r="Q385" s="170" t="inlineStr">
        <is>
          <t>Yes</t>
        </is>
      </c>
    </row>
    <row r="386" customFormat="1" s="161">
      <c r="C386" s="184" t="n"/>
      <c r="D386" s="173" t="n"/>
      <c r="E386" s="172" t="n"/>
      <c r="F386" s="165" t="n"/>
      <c r="G386" s="154" t="n"/>
      <c r="H386" s="154" t="n"/>
      <c r="I386" s="154" t="n"/>
      <c r="J386" s="154" t="n"/>
      <c r="K386" s="154" t="n"/>
      <c r="L386" s="167" t="n"/>
      <c r="M386" s="169" t="inlineStr">
        <is>
          <t>Yes</t>
        </is>
      </c>
      <c r="N386" s="169" t="inlineStr">
        <is>
          <t>Not applicable</t>
        </is>
      </c>
      <c r="O386" s="168">
        <f>IF(ISNUMBER(L385), IF(OR(ISNUMBER(SEARCH("*Protected Learning*",F385)),ISNUMBER(SEARCH("*Annual Leave*",F385))),O385,O385+L385),"")</f>
        <v/>
      </c>
      <c r="P386" s="168">
        <f>IF(ISNUMBER(O386),$G$9-O386,"")</f>
        <v/>
      </c>
      <c r="Q386" s="170" t="inlineStr">
        <is>
          <t>Yes</t>
        </is>
      </c>
    </row>
    <row r="387" customFormat="1" s="161">
      <c r="C387" s="184" t="n"/>
      <c r="D387" s="173" t="n"/>
      <c r="E387" s="172" t="n"/>
      <c r="F387" s="165" t="n"/>
      <c r="G387" s="154" t="n"/>
      <c r="H387" s="154" t="n"/>
      <c r="I387" s="154" t="n"/>
      <c r="J387" s="154" t="n"/>
      <c r="K387" s="154" t="n"/>
      <c r="L387" s="167" t="n"/>
      <c r="M387" s="169" t="inlineStr">
        <is>
          <t>Yes</t>
        </is>
      </c>
      <c r="N387" s="169" t="inlineStr">
        <is>
          <t>Not applicable</t>
        </is>
      </c>
      <c r="O387" s="168">
        <f>IF(ISNUMBER(L386), IF(OR(ISNUMBER(SEARCH("*Protected Learning*",F386)),ISNUMBER(SEARCH("*Annual Leave*",F386))),O386,O386+L386),"")</f>
        <v/>
      </c>
      <c r="P387" s="168">
        <f>IF(ISNUMBER(O387),$G$9-O387,"")</f>
        <v/>
      </c>
      <c r="Q387" s="170" t="inlineStr">
        <is>
          <t>Yes</t>
        </is>
      </c>
    </row>
    <row r="388" customFormat="1" s="161">
      <c r="C388" s="184" t="n"/>
      <c r="D388" s="173" t="n"/>
      <c r="E388" s="172" t="n"/>
      <c r="F388" s="165" t="n"/>
      <c r="G388" s="154" t="n"/>
      <c r="H388" s="154" t="n"/>
      <c r="I388" s="154" t="n"/>
      <c r="J388" s="154" t="n"/>
      <c r="K388" s="154" t="n"/>
      <c r="L388" s="167" t="n"/>
      <c r="M388" s="169" t="inlineStr">
        <is>
          <t>Yes</t>
        </is>
      </c>
      <c r="N388" s="169" t="inlineStr">
        <is>
          <t>Not applicable</t>
        </is>
      </c>
      <c r="O388" s="168">
        <f>IF(ISNUMBER(L387), IF(OR(ISNUMBER(SEARCH("*Protected Learning*",F387)),ISNUMBER(SEARCH("*Annual Leave*",F387))),O387,O387+L387),"")</f>
        <v/>
      </c>
      <c r="P388" s="168">
        <f>IF(ISNUMBER(O388),$G$9-O388,"")</f>
        <v/>
      </c>
      <c r="Q388" s="170" t="inlineStr">
        <is>
          <t>Yes</t>
        </is>
      </c>
    </row>
    <row r="389" customFormat="1" s="161">
      <c r="C389" s="184" t="n"/>
      <c r="D389" s="173" t="n"/>
      <c r="E389" s="172" t="n"/>
      <c r="F389" s="165" t="n"/>
      <c r="G389" s="154" t="n"/>
      <c r="H389" s="154" t="n"/>
      <c r="I389" s="154" t="n"/>
      <c r="J389" s="154" t="n"/>
      <c r="K389" s="154" t="n"/>
      <c r="L389" s="167" t="n"/>
      <c r="M389" s="169" t="inlineStr">
        <is>
          <t>Yes</t>
        </is>
      </c>
      <c r="N389" s="169" t="inlineStr">
        <is>
          <t>Not applicable</t>
        </is>
      </c>
      <c r="O389" s="168">
        <f>IF(ISNUMBER(L388), IF(OR(ISNUMBER(SEARCH("*Protected Learning*",F388)),ISNUMBER(SEARCH("*Annual Leave*",F388))),O388,O388+L388),"")</f>
        <v/>
      </c>
      <c r="P389" s="168">
        <f>IF(ISNUMBER(O389),$G$9-O389,"")</f>
        <v/>
      </c>
      <c r="Q389" s="170" t="inlineStr">
        <is>
          <t>Yes</t>
        </is>
      </c>
    </row>
    <row r="390" customFormat="1" s="161">
      <c r="C390" s="184" t="n"/>
      <c r="D390" s="173" t="n"/>
      <c r="E390" s="172" t="n"/>
      <c r="F390" s="165" t="n"/>
      <c r="G390" s="154" t="n"/>
      <c r="H390" s="154" t="n"/>
      <c r="I390" s="154" t="n"/>
      <c r="J390" s="154" t="n"/>
      <c r="K390" s="154" t="n"/>
      <c r="L390" s="167" t="n"/>
      <c r="M390" s="169" t="inlineStr">
        <is>
          <t>Yes</t>
        </is>
      </c>
      <c r="N390" s="169" t="inlineStr">
        <is>
          <t>Not applicable</t>
        </is>
      </c>
      <c r="O390" s="168">
        <f>IF(ISNUMBER(L389), IF(OR(ISNUMBER(SEARCH("*Protected Learning*",F389)),ISNUMBER(SEARCH("*Annual Leave*",F389))),O389,O389+L389),"")</f>
        <v/>
      </c>
      <c r="P390" s="168">
        <f>IF(ISNUMBER(O390),$G$9-O390,"")</f>
        <v/>
      </c>
      <c r="Q390" s="170" t="inlineStr">
        <is>
          <t>Yes</t>
        </is>
      </c>
    </row>
    <row r="391" customFormat="1" s="161">
      <c r="C391" s="184" t="n"/>
      <c r="D391" s="173" t="n"/>
      <c r="E391" s="172" t="n"/>
      <c r="F391" s="165" t="n"/>
      <c r="G391" s="154" t="n"/>
      <c r="H391" s="154" t="n"/>
      <c r="I391" s="154" t="n"/>
      <c r="J391" s="154" t="n"/>
      <c r="K391" s="154" t="n"/>
      <c r="L391" s="167" t="n"/>
      <c r="M391" s="169" t="inlineStr">
        <is>
          <t>Yes</t>
        </is>
      </c>
      <c r="N391" s="169" t="inlineStr">
        <is>
          <t>Not applicable</t>
        </is>
      </c>
      <c r="O391" s="168">
        <f>IF(ISNUMBER(L390), IF(OR(ISNUMBER(SEARCH("*Protected Learning*",F390)),ISNUMBER(SEARCH("*Annual Leave*",F390))),O390,O390+L390),"")</f>
        <v/>
      </c>
      <c r="P391" s="168">
        <f>IF(ISNUMBER(O391),$G$9-O391,"")</f>
        <v/>
      </c>
      <c r="Q391" s="170" t="inlineStr">
        <is>
          <t>Yes</t>
        </is>
      </c>
    </row>
    <row r="392" customFormat="1" s="161">
      <c r="C392" s="184" t="n"/>
      <c r="D392" s="173" t="n"/>
      <c r="E392" s="172" t="n"/>
      <c r="F392" s="165" t="n"/>
      <c r="G392" s="154" t="n"/>
      <c r="H392" s="154" t="n"/>
      <c r="I392" s="154" t="n"/>
      <c r="J392" s="154" t="n"/>
      <c r="K392" s="154" t="n"/>
      <c r="L392" s="167" t="n"/>
      <c r="M392" s="169" t="inlineStr">
        <is>
          <t>Yes</t>
        </is>
      </c>
      <c r="N392" s="169" t="inlineStr">
        <is>
          <t>Not applicable</t>
        </is>
      </c>
      <c r="O392" s="168">
        <f>IF(ISNUMBER(L391), IF(OR(ISNUMBER(SEARCH("*Protected Learning*",F391)),ISNUMBER(SEARCH("*Annual Leave*",F391))),O391,O391+L391),"")</f>
        <v/>
      </c>
      <c r="P392" s="168">
        <f>IF(ISNUMBER(O392),$G$9-O392,"")</f>
        <v/>
      </c>
      <c r="Q392" s="170" t="inlineStr">
        <is>
          <t>Yes</t>
        </is>
      </c>
    </row>
    <row r="393" customFormat="1" s="161">
      <c r="C393" s="184" t="n"/>
      <c r="D393" s="173" t="n"/>
      <c r="E393" s="172" t="n"/>
      <c r="F393" s="165" t="n"/>
      <c r="G393" s="154" t="n"/>
      <c r="H393" s="154" t="n"/>
      <c r="I393" s="154" t="n"/>
      <c r="J393" s="154" t="n"/>
      <c r="K393" s="154" t="n"/>
      <c r="L393" s="167" t="n"/>
      <c r="M393" s="169" t="inlineStr">
        <is>
          <t>Yes</t>
        </is>
      </c>
      <c r="N393" s="169" t="inlineStr">
        <is>
          <t>Not applicable</t>
        </is>
      </c>
      <c r="O393" s="168">
        <f>IF(ISNUMBER(L392), IF(OR(ISNUMBER(SEARCH("*Protected Learning*",F392)),ISNUMBER(SEARCH("*Annual Leave*",F392))),O392,O392+L392),"")</f>
        <v/>
      </c>
      <c r="P393" s="168">
        <f>IF(ISNUMBER(O393),$G$9-O393,"")</f>
        <v/>
      </c>
      <c r="Q393" s="170" t="inlineStr">
        <is>
          <t>Yes</t>
        </is>
      </c>
    </row>
    <row r="394" customFormat="1" s="161">
      <c r="C394" s="184" t="n"/>
      <c r="D394" s="173" t="n"/>
      <c r="E394" s="172" t="n"/>
      <c r="F394" s="165" t="n"/>
      <c r="G394" s="154" t="n"/>
      <c r="H394" s="154" t="n"/>
      <c r="I394" s="154" t="n"/>
      <c r="J394" s="154" t="n"/>
      <c r="K394" s="154" t="n"/>
      <c r="L394" s="167" t="n"/>
      <c r="M394" s="169" t="inlineStr">
        <is>
          <t>Yes</t>
        </is>
      </c>
      <c r="N394" s="169" t="inlineStr">
        <is>
          <t>Not applicable</t>
        </is>
      </c>
      <c r="O394" s="168">
        <f>IF(ISNUMBER(L393), IF(OR(ISNUMBER(SEARCH("*Protected Learning*",F393)),ISNUMBER(SEARCH("*Annual Leave*",F393))),O393,O393+L393),"")</f>
        <v/>
      </c>
      <c r="P394" s="168">
        <f>IF(ISNUMBER(O394),$G$9-O394,"")</f>
        <v/>
      </c>
      <c r="Q394" s="170" t="inlineStr">
        <is>
          <t>Yes</t>
        </is>
      </c>
    </row>
    <row r="395" customFormat="1" s="161">
      <c r="C395" s="184" t="n"/>
      <c r="D395" s="173" t="n"/>
      <c r="E395" s="172" t="n"/>
      <c r="F395" s="165" t="n"/>
      <c r="G395" s="154" t="n"/>
      <c r="H395" s="154" t="n"/>
      <c r="I395" s="154" t="n"/>
      <c r="J395" s="154" t="n"/>
      <c r="K395" s="154" t="n"/>
      <c r="L395" s="167" t="n"/>
      <c r="M395" s="169" t="inlineStr">
        <is>
          <t>Yes</t>
        </is>
      </c>
      <c r="N395" s="169" t="inlineStr">
        <is>
          <t>Not applicable</t>
        </is>
      </c>
      <c r="O395" s="168">
        <f>IF(ISNUMBER(L394), IF(OR(ISNUMBER(SEARCH("*Protected Learning*",F394)),ISNUMBER(SEARCH("*Annual Leave*",F394))),O394,O394+L394),"")</f>
        <v/>
      </c>
      <c r="P395" s="168">
        <f>IF(ISNUMBER(O395),$G$9-O395,"")</f>
        <v/>
      </c>
      <c r="Q395" s="170" t="inlineStr">
        <is>
          <t>Yes</t>
        </is>
      </c>
    </row>
    <row r="396" customFormat="1" s="161">
      <c r="C396" s="184" t="n"/>
      <c r="D396" s="173" t="n"/>
      <c r="E396" s="172" t="n"/>
      <c r="F396" s="165" t="n"/>
      <c r="G396" s="154" t="n"/>
      <c r="H396" s="154" t="n"/>
      <c r="I396" s="154" t="n"/>
      <c r="J396" s="154" t="n"/>
      <c r="K396" s="154" t="n"/>
      <c r="L396" s="167" t="n"/>
      <c r="M396" s="169" t="inlineStr">
        <is>
          <t>Yes</t>
        </is>
      </c>
      <c r="N396" s="169" t="inlineStr">
        <is>
          <t>Not applicable</t>
        </is>
      </c>
      <c r="O396" s="168">
        <f>IF(ISNUMBER(L395), IF(OR(ISNUMBER(SEARCH("*Protected Learning*",F395)),ISNUMBER(SEARCH("*Annual Leave*",F395))),O395,O395+L395),"")</f>
        <v/>
      </c>
      <c r="P396" s="168">
        <f>IF(ISNUMBER(O396),$G$9-O396,"")</f>
        <v/>
      </c>
      <c r="Q396" s="170" t="inlineStr">
        <is>
          <t>Yes</t>
        </is>
      </c>
    </row>
    <row r="397" customFormat="1" s="161">
      <c r="C397" s="184" t="n"/>
      <c r="D397" s="173" t="n"/>
      <c r="E397" s="172" t="n"/>
      <c r="F397" s="165" t="n"/>
      <c r="G397" s="154" t="n"/>
      <c r="H397" s="154" t="n"/>
      <c r="I397" s="154" t="n"/>
      <c r="J397" s="154" t="n"/>
      <c r="K397" s="154" t="n"/>
      <c r="L397" s="167" t="n"/>
      <c r="M397" s="169" t="inlineStr">
        <is>
          <t>Yes</t>
        </is>
      </c>
      <c r="N397" s="169" t="inlineStr">
        <is>
          <t>Not applicable</t>
        </is>
      </c>
      <c r="O397" s="168">
        <f>IF(ISNUMBER(L396), IF(OR(ISNUMBER(SEARCH("*Protected Learning*",F396)),ISNUMBER(SEARCH("*Annual Leave*",F396))),O396,O396+L396),"")</f>
        <v/>
      </c>
      <c r="P397" s="168">
        <f>IF(ISNUMBER(O397),$G$9-O397,"")</f>
        <v/>
      </c>
      <c r="Q397" s="170" t="inlineStr">
        <is>
          <t>Yes</t>
        </is>
      </c>
    </row>
    <row r="398" customFormat="1" s="161">
      <c r="C398" s="184" t="n"/>
      <c r="D398" s="173" t="n"/>
      <c r="E398" s="172" t="n"/>
      <c r="F398" s="165" t="n"/>
      <c r="G398" s="154" t="n"/>
      <c r="H398" s="154" t="n"/>
      <c r="I398" s="154" t="n"/>
      <c r="J398" s="154" t="n"/>
      <c r="K398" s="154" t="n"/>
      <c r="L398" s="167" t="n"/>
      <c r="M398" s="169" t="inlineStr">
        <is>
          <t>Yes</t>
        </is>
      </c>
      <c r="N398" s="169" t="inlineStr">
        <is>
          <t>Not applicable</t>
        </is>
      </c>
      <c r="O398" s="168">
        <f>IF(ISNUMBER(L397), IF(OR(ISNUMBER(SEARCH("*Protected Learning*",F397)),ISNUMBER(SEARCH("*Annual Leave*",F397))),O397,O397+L397),"")</f>
        <v/>
      </c>
      <c r="P398" s="168">
        <f>IF(ISNUMBER(O398),$G$9-O398,"")</f>
        <v/>
      </c>
      <c r="Q398" s="170" t="inlineStr">
        <is>
          <t>Yes</t>
        </is>
      </c>
    </row>
    <row r="399" customFormat="1" s="161">
      <c r="C399" s="184" t="n"/>
      <c r="D399" s="173" t="n"/>
      <c r="E399" s="172" t="n"/>
      <c r="F399" s="165" t="n"/>
      <c r="G399" s="154" t="n"/>
      <c r="H399" s="154" t="n"/>
      <c r="I399" s="154" t="n"/>
      <c r="J399" s="154" t="n"/>
      <c r="K399" s="154" t="n"/>
      <c r="L399" s="167" t="n"/>
      <c r="M399" s="169" t="inlineStr">
        <is>
          <t>Yes</t>
        </is>
      </c>
      <c r="N399" s="169" t="inlineStr">
        <is>
          <t>Not applicable</t>
        </is>
      </c>
      <c r="O399" s="168">
        <f>IF(ISNUMBER(L398), IF(OR(ISNUMBER(SEARCH("*Protected Learning*",F398)),ISNUMBER(SEARCH("*Annual Leave*",F398))),O398,O398+L398),"")</f>
        <v/>
      </c>
      <c r="P399" s="168">
        <f>IF(ISNUMBER(O399),$G$9-O399,"")</f>
        <v/>
      </c>
      <c r="Q399" s="170" t="inlineStr">
        <is>
          <t>Yes</t>
        </is>
      </c>
    </row>
    <row r="400" customFormat="1" s="161">
      <c r="C400" s="184" t="n"/>
      <c r="D400" s="173" t="n"/>
      <c r="E400" s="172" t="n"/>
      <c r="F400" s="165" t="n"/>
      <c r="G400" s="154" t="n"/>
      <c r="H400" s="154" t="n"/>
      <c r="I400" s="154" t="n"/>
      <c r="J400" s="154" t="n"/>
      <c r="K400" s="154" t="n"/>
      <c r="L400" s="167" t="n"/>
      <c r="M400" s="169" t="inlineStr">
        <is>
          <t>Yes</t>
        </is>
      </c>
      <c r="N400" s="169" t="inlineStr">
        <is>
          <t>Not applicable</t>
        </is>
      </c>
      <c r="O400" s="168">
        <f>IF(ISNUMBER(L399), IF(OR(ISNUMBER(SEARCH("*Protected Learning*",F399)),ISNUMBER(SEARCH("*Annual Leave*",F399))),O399,O399+L399),"")</f>
        <v/>
      </c>
      <c r="P400" s="168">
        <f>IF(ISNUMBER(O400),$G$9-O400,"")</f>
        <v/>
      </c>
      <c r="Q400" s="170" t="inlineStr">
        <is>
          <t>Yes</t>
        </is>
      </c>
    </row>
    <row r="401" customFormat="1" s="161">
      <c r="C401" s="184" t="n"/>
      <c r="D401" s="173" t="n"/>
      <c r="E401" s="172" t="n"/>
      <c r="F401" s="165" t="n"/>
      <c r="G401" s="154" t="n"/>
      <c r="H401" s="154" t="n"/>
      <c r="I401" s="154" t="n"/>
      <c r="J401" s="154" t="n"/>
      <c r="K401" s="154" t="n"/>
      <c r="L401" s="167" t="n"/>
      <c r="M401" s="169" t="inlineStr">
        <is>
          <t>Yes</t>
        </is>
      </c>
      <c r="N401" s="169" t="inlineStr">
        <is>
          <t>Not applicable</t>
        </is>
      </c>
      <c r="O401" s="168">
        <f>IF(ISNUMBER(L400), IF(OR(ISNUMBER(SEARCH("*Protected Learning*",F400)),ISNUMBER(SEARCH("*Annual Leave*",F400))),O400,O400+L400),"")</f>
        <v/>
      </c>
      <c r="P401" s="168">
        <f>IF(ISNUMBER(O401),$G$9-O401,"")</f>
        <v/>
      </c>
      <c r="Q401" s="170" t="inlineStr">
        <is>
          <t>Yes</t>
        </is>
      </c>
    </row>
    <row r="402" customFormat="1" s="161">
      <c r="C402" s="184" t="n"/>
      <c r="D402" s="173" t="n"/>
      <c r="E402" s="172" t="n"/>
      <c r="F402" s="165" t="n"/>
      <c r="G402" s="154" t="n"/>
      <c r="H402" s="154" t="n"/>
      <c r="I402" s="154" t="n"/>
      <c r="J402" s="154" t="n"/>
      <c r="K402" s="154" t="n"/>
      <c r="L402" s="167" t="n"/>
      <c r="M402" s="169" t="inlineStr">
        <is>
          <t>Yes</t>
        </is>
      </c>
      <c r="N402" s="169" t="inlineStr">
        <is>
          <t>Not applicable</t>
        </is>
      </c>
      <c r="O402" s="168">
        <f>IF(ISNUMBER(L401), IF(OR(ISNUMBER(SEARCH("*Protected Learning*",F401)),ISNUMBER(SEARCH("*Annual Leave*",F401))),O401,O401+L401),"")</f>
        <v/>
      </c>
      <c r="P402" s="168">
        <f>IF(ISNUMBER(O402),$G$9-O402,"")</f>
        <v/>
      </c>
      <c r="Q402" s="170" t="inlineStr">
        <is>
          <t>Yes</t>
        </is>
      </c>
    </row>
    <row r="403" customFormat="1" s="161">
      <c r="C403" s="184" t="n"/>
      <c r="D403" s="173" t="n"/>
      <c r="E403" s="172" t="n"/>
      <c r="F403" s="165" t="n"/>
      <c r="G403" s="154" t="n"/>
      <c r="H403" s="154" t="n"/>
      <c r="I403" s="154" t="n"/>
      <c r="J403" s="154" t="n"/>
      <c r="K403" s="154" t="n"/>
      <c r="L403" s="167" t="n"/>
      <c r="M403" s="169" t="inlineStr">
        <is>
          <t>Yes</t>
        </is>
      </c>
      <c r="N403" s="169" t="inlineStr">
        <is>
          <t>Not applicable</t>
        </is>
      </c>
      <c r="O403" s="168">
        <f>IF(ISNUMBER(L402), IF(OR(ISNUMBER(SEARCH("*Protected Learning*",F402)),ISNUMBER(SEARCH("*Annual Leave*",F402))),O402,O402+L402),"")</f>
        <v/>
      </c>
      <c r="P403" s="168">
        <f>IF(ISNUMBER(O403),$G$9-O403,"")</f>
        <v/>
      </c>
      <c r="Q403" s="170" t="inlineStr">
        <is>
          <t>Yes</t>
        </is>
      </c>
    </row>
    <row r="404" customFormat="1" s="161">
      <c r="C404" s="184" t="n"/>
      <c r="D404" s="173" t="n"/>
      <c r="E404" s="172" t="n"/>
      <c r="F404" s="165" t="n"/>
      <c r="G404" s="154" t="n"/>
      <c r="H404" s="154" t="n"/>
      <c r="I404" s="154" t="n"/>
      <c r="J404" s="154" t="n"/>
      <c r="K404" s="154" t="n"/>
      <c r="L404" s="167" t="n"/>
      <c r="M404" s="169" t="inlineStr">
        <is>
          <t>Yes</t>
        </is>
      </c>
      <c r="N404" s="169" t="inlineStr">
        <is>
          <t>Not applicable</t>
        </is>
      </c>
      <c r="O404" s="168">
        <f>IF(ISNUMBER(L403), IF(OR(ISNUMBER(SEARCH("*Protected Learning*",F403)),ISNUMBER(SEARCH("*Annual Leave*",F403))),O403,O403+L403),"")</f>
        <v/>
      </c>
      <c r="P404" s="168">
        <f>IF(ISNUMBER(O404),$G$9-O404,"")</f>
        <v/>
      </c>
      <c r="Q404" s="170" t="inlineStr">
        <is>
          <t>Yes</t>
        </is>
      </c>
    </row>
    <row r="405" customFormat="1" s="161">
      <c r="C405" s="184" t="n"/>
      <c r="D405" s="173" t="n"/>
      <c r="E405" s="172" t="n"/>
      <c r="F405" s="165" t="n"/>
      <c r="G405" s="154" t="n"/>
      <c r="H405" s="154" t="n"/>
      <c r="I405" s="154" t="n"/>
      <c r="J405" s="154" t="n"/>
      <c r="K405" s="154" t="n"/>
      <c r="L405" s="167" t="n"/>
      <c r="M405" s="169" t="inlineStr">
        <is>
          <t>Yes</t>
        </is>
      </c>
      <c r="N405" s="169" t="inlineStr">
        <is>
          <t>Not applicable</t>
        </is>
      </c>
      <c r="O405" s="168">
        <f>IF(ISNUMBER(L404), IF(OR(ISNUMBER(SEARCH("*Protected Learning*",F404)),ISNUMBER(SEARCH("*Annual Leave*",F404))),O404,O404+L404),"")</f>
        <v/>
      </c>
      <c r="P405" s="168">
        <f>IF(ISNUMBER(O405),$G$9-O405,"")</f>
        <v/>
      </c>
      <c r="Q405" s="170" t="inlineStr">
        <is>
          <t>Yes</t>
        </is>
      </c>
    </row>
    <row r="406" customFormat="1" s="161">
      <c r="C406" s="184" t="n"/>
      <c r="D406" s="173" t="n"/>
      <c r="E406" s="172" t="n"/>
      <c r="F406" s="165" t="n"/>
      <c r="G406" s="154" t="n"/>
      <c r="H406" s="154" t="n"/>
      <c r="I406" s="154" t="n"/>
      <c r="J406" s="154" t="n"/>
      <c r="K406" s="154" t="n"/>
      <c r="L406" s="167" t="n"/>
      <c r="M406" s="169" t="inlineStr">
        <is>
          <t>Yes</t>
        </is>
      </c>
      <c r="N406" s="169" t="inlineStr">
        <is>
          <t>Not applicable</t>
        </is>
      </c>
      <c r="O406" s="168">
        <f>IF(ISNUMBER(L405), IF(OR(ISNUMBER(SEARCH("*Protected Learning*",F405)),ISNUMBER(SEARCH("*Annual Leave*",F405))),O405,O405+L405),"")</f>
        <v/>
      </c>
      <c r="P406" s="168">
        <f>IF(ISNUMBER(O406),$G$9-O406,"")</f>
        <v/>
      </c>
      <c r="Q406" s="170" t="inlineStr">
        <is>
          <t>Yes</t>
        </is>
      </c>
    </row>
    <row r="407" customFormat="1" s="161">
      <c r="C407" s="184" t="n"/>
      <c r="D407" s="173" t="n"/>
      <c r="E407" s="172" t="n"/>
      <c r="F407" s="165" t="n"/>
      <c r="G407" s="154" t="n"/>
      <c r="H407" s="154" t="n"/>
      <c r="I407" s="154" t="n"/>
      <c r="J407" s="154" t="n"/>
      <c r="K407" s="154" t="n"/>
      <c r="L407" s="167" t="n"/>
      <c r="M407" s="169" t="inlineStr">
        <is>
          <t>Yes</t>
        </is>
      </c>
      <c r="N407" s="169" t="inlineStr">
        <is>
          <t>Not applicable</t>
        </is>
      </c>
      <c r="O407" s="168">
        <f>IF(ISNUMBER(L406), IF(OR(ISNUMBER(SEARCH("*Protected Learning*",F406)),ISNUMBER(SEARCH("*Annual Leave*",F406))),O406,O406+L406),"")</f>
        <v/>
      </c>
      <c r="P407" s="168">
        <f>IF(ISNUMBER(O407),$G$9-O407,"")</f>
        <v/>
      </c>
      <c r="Q407" s="170" t="inlineStr">
        <is>
          <t>Yes</t>
        </is>
      </c>
    </row>
    <row r="408" customFormat="1" s="161">
      <c r="C408" s="184" t="n"/>
      <c r="D408" s="173" t="n"/>
      <c r="E408" s="172" t="n"/>
      <c r="F408" s="165" t="n"/>
      <c r="G408" s="154" t="n"/>
      <c r="H408" s="154" t="n"/>
      <c r="I408" s="154" t="n"/>
      <c r="J408" s="154" t="n"/>
      <c r="K408" s="154" t="n"/>
      <c r="L408" s="167" t="n"/>
      <c r="M408" s="169" t="inlineStr">
        <is>
          <t>Yes</t>
        </is>
      </c>
      <c r="N408" s="169" t="inlineStr">
        <is>
          <t>Not applicable</t>
        </is>
      </c>
      <c r="O408" s="168">
        <f>IF(ISNUMBER(L407), IF(OR(ISNUMBER(SEARCH("*Protected Learning*",F407)),ISNUMBER(SEARCH("*Annual Leave*",F407))),O407,O407+L407),"")</f>
        <v/>
      </c>
      <c r="P408" s="168">
        <f>IF(ISNUMBER(O408),$G$9-O408,"")</f>
        <v/>
      </c>
      <c r="Q408" s="170" t="inlineStr">
        <is>
          <t>Yes</t>
        </is>
      </c>
    </row>
    <row r="409" customFormat="1" s="161">
      <c r="C409" s="184" t="n"/>
      <c r="D409" s="173" t="n"/>
      <c r="E409" s="172" t="n"/>
      <c r="F409" s="165" t="n"/>
      <c r="G409" s="154" t="n"/>
      <c r="H409" s="154" t="n"/>
      <c r="I409" s="154" t="n"/>
      <c r="J409" s="154" t="n"/>
      <c r="K409" s="154" t="n"/>
      <c r="L409" s="167" t="n"/>
      <c r="M409" s="169" t="inlineStr">
        <is>
          <t>Yes</t>
        </is>
      </c>
      <c r="N409" s="169" t="inlineStr">
        <is>
          <t>Not applicable</t>
        </is>
      </c>
      <c r="O409" s="168">
        <f>IF(ISNUMBER(L408), IF(OR(ISNUMBER(SEARCH("*Protected Learning*",F408)),ISNUMBER(SEARCH("*Annual Leave*",F408))),O408,O408+L408),"")</f>
        <v/>
      </c>
      <c r="P409" s="168">
        <f>IF(ISNUMBER(O409),$G$9-O409,"")</f>
        <v/>
      </c>
      <c r="Q409" s="170" t="inlineStr">
        <is>
          <t>Yes</t>
        </is>
      </c>
    </row>
    <row r="410" customFormat="1" s="161">
      <c r="C410" s="184" t="n"/>
      <c r="D410" s="173" t="n"/>
      <c r="E410" s="172" t="n"/>
      <c r="F410" s="165" t="n"/>
      <c r="G410" s="154" t="n"/>
      <c r="H410" s="154" t="n"/>
      <c r="I410" s="154" t="n"/>
      <c r="J410" s="154" t="n"/>
      <c r="K410" s="154" t="n"/>
      <c r="L410" s="167" t="n"/>
      <c r="M410" s="169" t="inlineStr">
        <is>
          <t>Yes</t>
        </is>
      </c>
      <c r="N410" s="169" t="inlineStr">
        <is>
          <t>Not applicable</t>
        </is>
      </c>
      <c r="O410" s="168">
        <f>IF(ISNUMBER(L409), IF(OR(ISNUMBER(SEARCH("*Protected Learning*",F409)),ISNUMBER(SEARCH("*Annual Leave*",F409))),O409,O409+L409),"")</f>
        <v/>
      </c>
      <c r="P410" s="168">
        <f>IF(ISNUMBER(O410),$G$9-O410,"")</f>
        <v/>
      </c>
      <c r="Q410" s="170" t="inlineStr">
        <is>
          <t>Yes</t>
        </is>
      </c>
    </row>
    <row r="411" customFormat="1" s="161">
      <c r="C411" s="184" t="n"/>
      <c r="D411" s="173" t="n"/>
      <c r="E411" s="172" t="n"/>
      <c r="F411" s="165" t="n"/>
      <c r="G411" s="154" t="n"/>
      <c r="H411" s="154" t="n"/>
      <c r="I411" s="154" t="n"/>
      <c r="J411" s="154" t="n"/>
      <c r="K411" s="154" t="n"/>
      <c r="L411" s="167" t="n"/>
      <c r="M411" s="169" t="inlineStr">
        <is>
          <t>Yes</t>
        </is>
      </c>
      <c r="N411" s="169" t="inlineStr">
        <is>
          <t>Not applicable</t>
        </is>
      </c>
      <c r="O411" s="168">
        <f>IF(ISNUMBER(L410), IF(OR(ISNUMBER(SEARCH("*Protected Learning*",F410)),ISNUMBER(SEARCH("*Annual Leave*",F410))),O410,O410+L410),"")</f>
        <v/>
      </c>
      <c r="P411" s="168">
        <f>IF(ISNUMBER(O411),$G$9-O411,"")</f>
        <v/>
      </c>
      <c r="Q411" s="170" t="inlineStr">
        <is>
          <t>Yes</t>
        </is>
      </c>
    </row>
    <row r="412" customFormat="1" s="161">
      <c r="C412" s="184" t="n"/>
      <c r="D412" s="173" t="n"/>
      <c r="E412" s="172" t="n"/>
      <c r="F412" s="165" t="n"/>
      <c r="G412" s="154" t="n"/>
      <c r="H412" s="154" t="n"/>
      <c r="I412" s="154" t="n"/>
      <c r="J412" s="154" t="n"/>
      <c r="K412" s="154" t="n"/>
      <c r="L412" s="167" t="n"/>
      <c r="M412" s="169" t="inlineStr">
        <is>
          <t>Yes</t>
        </is>
      </c>
      <c r="N412" s="169" t="inlineStr">
        <is>
          <t>Not applicable</t>
        </is>
      </c>
      <c r="O412" s="168">
        <f>IF(ISNUMBER(L411), IF(OR(ISNUMBER(SEARCH("*Protected Learning*",F411)),ISNUMBER(SEARCH("*Annual Leave*",F411))),O411,O411+L411),"")</f>
        <v/>
      </c>
      <c r="P412" s="168">
        <f>IF(ISNUMBER(O412),$G$9-O412,"")</f>
        <v/>
      </c>
      <c r="Q412" s="170" t="inlineStr">
        <is>
          <t>Yes</t>
        </is>
      </c>
    </row>
    <row r="413" customFormat="1" s="161">
      <c r="C413" s="184" t="n"/>
      <c r="D413" s="173" t="n"/>
      <c r="E413" s="172" t="n"/>
      <c r="F413" s="165" t="n"/>
      <c r="G413" s="154" t="n"/>
      <c r="H413" s="154" t="n"/>
      <c r="I413" s="154" t="n"/>
      <c r="J413" s="154" t="n"/>
      <c r="K413" s="154" t="n"/>
      <c r="L413" s="167" t="n"/>
      <c r="M413" s="169" t="inlineStr">
        <is>
          <t>Yes</t>
        </is>
      </c>
      <c r="N413" s="169" t="inlineStr">
        <is>
          <t>Not applicable</t>
        </is>
      </c>
      <c r="O413" s="168">
        <f>IF(ISNUMBER(L412), IF(OR(ISNUMBER(SEARCH("*Protected Learning*",F412)),ISNUMBER(SEARCH("*Annual Leave*",F412))),O412,O412+L412),"")</f>
        <v/>
      </c>
      <c r="P413" s="168">
        <f>IF(ISNUMBER(O413),$G$9-O413,"")</f>
        <v/>
      </c>
      <c r="Q413" s="170" t="inlineStr">
        <is>
          <t>Yes</t>
        </is>
      </c>
    </row>
    <row r="414" customFormat="1" s="161">
      <c r="C414" s="184" t="n"/>
      <c r="D414" s="173" t="n"/>
      <c r="E414" s="172" t="n"/>
      <c r="F414" s="165" t="n"/>
      <c r="G414" s="154" t="n"/>
      <c r="H414" s="154" t="n"/>
      <c r="I414" s="154" t="n"/>
      <c r="J414" s="154" t="n"/>
      <c r="K414" s="154" t="n"/>
      <c r="L414" s="167" t="n"/>
      <c r="M414" s="169" t="inlineStr">
        <is>
          <t>Yes</t>
        </is>
      </c>
      <c r="N414" s="169" t="inlineStr">
        <is>
          <t>Not applicable</t>
        </is>
      </c>
      <c r="O414" s="168">
        <f>IF(ISNUMBER(L413), IF(OR(ISNUMBER(SEARCH("*Protected Learning*",F413)),ISNUMBER(SEARCH("*Annual Leave*",F413))),O413,O413+L413),"")</f>
        <v/>
      </c>
      <c r="P414" s="168">
        <f>IF(ISNUMBER(O414),$G$9-O414,"")</f>
        <v/>
      </c>
      <c r="Q414" s="170" t="inlineStr">
        <is>
          <t>Yes</t>
        </is>
      </c>
    </row>
    <row r="415" customFormat="1" s="161">
      <c r="C415" s="184" t="n"/>
      <c r="D415" s="173" t="n"/>
      <c r="E415" s="172" t="n"/>
      <c r="F415" s="165" t="n"/>
      <c r="G415" s="154" t="n"/>
      <c r="H415" s="154" t="n"/>
      <c r="I415" s="154" t="n"/>
      <c r="J415" s="154" t="n"/>
      <c r="K415" s="154" t="n"/>
      <c r="L415" s="167" t="n"/>
      <c r="M415" s="169" t="inlineStr">
        <is>
          <t>Yes</t>
        </is>
      </c>
      <c r="N415" s="169" t="inlineStr">
        <is>
          <t>Not applicable</t>
        </is>
      </c>
      <c r="O415" s="168">
        <f>IF(ISNUMBER(L414), IF(OR(ISNUMBER(SEARCH("*Protected Learning*",F414)),ISNUMBER(SEARCH("*Annual Leave*",F414))),O414,O414+L414),"")</f>
        <v/>
      </c>
      <c r="P415" s="168">
        <f>IF(ISNUMBER(O415),$G$9-O415,"")</f>
        <v/>
      </c>
      <c r="Q415" s="170" t="inlineStr">
        <is>
          <t>Yes</t>
        </is>
      </c>
    </row>
    <row r="416" customFormat="1" s="161">
      <c r="C416" s="184" t="n"/>
      <c r="D416" s="173" t="n"/>
      <c r="E416" s="172" t="n"/>
      <c r="F416" s="165" t="n"/>
      <c r="G416" s="154" t="n"/>
      <c r="H416" s="154" t="n"/>
      <c r="I416" s="154" t="n"/>
      <c r="J416" s="154" t="n"/>
      <c r="K416" s="154" t="n"/>
      <c r="L416" s="167" t="n"/>
      <c r="M416" s="169" t="inlineStr">
        <is>
          <t>Yes</t>
        </is>
      </c>
      <c r="N416" s="169" t="inlineStr">
        <is>
          <t>Not applicable</t>
        </is>
      </c>
      <c r="O416" s="168">
        <f>IF(ISNUMBER(L415), IF(OR(ISNUMBER(SEARCH("*Protected Learning*",F415)),ISNUMBER(SEARCH("*Annual Leave*",F415))),O415,O415+L415),"")</f>
        <v/>
      </c>
      <c r="P416" s="168">
        <f>IF(ISNUMBER(O416),$G$9-O416,"")</f>
        <v/>
      </c>
      <c r="Q416" s="170" t="inlineStr">
        <is>
          <t>Yes</t>
        </is>
      </c>
    </row>
    <row r="417" customFormat="1" s="161">
      <c r="C417" s="184" t="n"/>
      <c r="D417" s="173" t="n"/>
      <c r="E417" s="172" t="n"/>
      <c r="F417" s="165" t="n"/>
      <c r="G417" s="154" t="n"/>
      <c r="H417" s="154" t="n"/>
      <c r="I417" s="154" t="n"/>
      <c r="J417" s="154" t="n"/>
      <c r="K417" s="154" t="n"/>
      <c r="L417" s="167" t="n"/>
      <c r="M417" s="169" t="inlineStr">
        <is>
          <t>Yes</t>
        </is>
      </c>
      <c r="N417" s="169" t="inlineStr">
        <is>
          <t>Not applicable</t>
        </is>
      </c>
      <c r="O417" s="168">
        <f>IF(ISNUMBER(L416), IF(OR(ISNUMBER(SEARCH("*Protected Learning*",F416)),ISNUMBER(SEARCH("*Annual Leave*",F416))),O416,O416+L416),"")</f>
        <v/>
      </c>
      <c r="P417" s="168">
        <f>IF(ISNUMBER(O417),$G$9-O417,"")</f>
        <v/>
      </c>
      <c r="Q417" s="170" t="inlineStr">
        <is>
          <t>Yes</t>
        </is>
      </c>
    </row>
    <row r="418" customFormat="1" s="161">
      <c r="C418" s="184" t="n"/>
      <c r="D418" s="173" t="n"/>
      <c r="E418" s="172" t="n"/>
      <c r="F418" s="165" t="n"/>
      <c r="G418" s="154" t="n"/>
      <c r="H418" s="154" t="n"/>
      <c r="I418" s="154" t="n"/>
      <c r="J418" s="154" t="n"/>
      <c r="K418" s="154" t="n"/>
      <c r="L418" s="167" t="n"/>
      <c r="M418" s="169" t="inlineStr">
        <is>
          <t>Yes</t>
        </is>
      </c>
      <c r="N418" s="169" t="inlineStr">
        <is>
          <t>Not applicable</t>
        </is>
      </c>
      <c r="O418" s="168">
        <f>IF(ISNUMBER(L417), IF(OR(ISNUMBER(SEARCH("*Protected Learning*",F417)),ISNUMBER(SEARCH("*Annual Leave*",F417))),O417,O417+L417),"")</f>
        <v/>
      </c>
      <c r="P418" s="168">
        <f>IF(ISNUMBER(O418),$G$9-O418,"")</f>
        <v/>
      </c>
      <c r="Q418" s="170" t="inlineStr">
        <is>
          <t>Yes</t>
        </is>
      </c>
    </row>
    <row r="419" customFormat="1" s="161">
      <c r="C419" s="184" t="n"/>
      <c r="D419" s="173" t="n"/>
      <c r="E419" s="172" t="n"/>
      <c r="F419" s="165" t="n"/>
      <c r="G419" s="154" t="n"/>
      <c r="H419" s="154" t="n"/>
      <c r="I419" s="154" t="n"/>
      <c r="J419" s="154" t="n"/>
      <c r="K419" s="154" t="n"/>
      <c r="L419" s="167" t="n"/>
      <c r="M419" s="169" t="inlineStr">
        <is>
          <t>Yes</t>
        </is>
      </c>
      <c r="N419" s="169" t="inlineStr">
        <is>
          <t>Not applicable</t>
        </is>
      </c>
      <c r="O419" s="168">
        <f>IF(ISNUMBER(L418), IF(OR(ISNUMBER(SEARCH("*Protected Learning*",F418)),ISNUMBER(SEARCH("*Annual Leave*",F418))),O418,O418+L418),"")</f>
        <v/>
      </c>
      <c r="P419" s="168">
        <f>IF(ISNUMBER(O419),$G$9-O419,"")</f>
        <v/>
      </c>
      <c r="Q419" s="170" t="inlineStr">
        <is>
          <t>Yes</t>
        </is>
      </c>
    </row>
    <row r="420" customFormat="1" s="161">
      <c r="C420" s="184" t="n"/>
      <c r="D420" s="173" t="n"/>
      <c r="E420" s="172" t="n"/>
      <c r="F420" s="165" t="n"/>
      <c r="G420" s="154" t="n"/>
      <c r="H420" s="154" t="n"/>
      <c r="I420" s="154" t="n"/>
      <c r="J420" s="154" t="n"/>
      <c r="K420" s="154" t="n"/>
      <c r="L420" s="167" t="n"/>
      <c r="M420" s="169" t="inlineStr">
        <is>
          <t>Yes</t>
        </is>
      </c>
      <c r="N420" s="169" t="inlineStr">
        <is>
          <t>Not applicable</t>
        </is>
      </c>
      <c r="O420" s="168">
        <f>IF(ISNUMBER(L419), IF(OR(ISNUMBER(SEARCH("*Protected Learning*",F419)),ISNUMBER(SEARCH("*Annual Leave*",F419))),O419,O419+L419),"")</f>
        <v/>
      </c>
      <c r="P420" s="168">
        <f>IF(ISNUMBER(O420),$G$9-O420,"")</f>
        <v/>
      </c>
      <c r="Q420" s="170" t="inlineStr">
        <is>
          <t>Yes</t>
        </is>
      </c>
    </row>
    <row r="421" customFormat="1" s="161">
      <c r="C421" s="184" t="n"/>
      <c r="D421" s="173" t="n"/>
      <c r="E421" s="172" t="n"/>
      <c r="F421" s="165" t="n"/>
      <c r="G421" s="154" t="n"/>
      <c r="H421" s="154" t="n"/>
      <c r="I421" s="154" t="n"/>
      <c r="J421" s="154" t="n"/>
      <c r="K421" s="154" t="n"/>
      <c r="L421" s="167" t="n"/>
      <c r="M421" s="169" t="inlineStr">
        <is>
          <t>Yes</t>
        </is>
      </c>
      <c r="N421" s="169" t="inlineStr">
        <is>
          <t>Not applicable</t>
        </is>
      </c>
      <c r="O421" s="168">
        <f>IF(ISNUMBER(L420), IF(OR(ISNUMBER(SEARCH("*Protected Learning*",F420)),ISNUMBER(SEARCH("*Annual Leave*",F420))),O420,O420+L420),"")</f>
        <v/>
      </c>
      <c r="P421" s="168">
        <f>IF(ISNUMBER(O421),$G$9-O421,"")</f>
        <v/>
      </c>
      <c r="Q421" s="170" t="inlineStr">
        <is>
          <t>Yes</t>
        </is>
      </c>
    </row>
    <row r="422" customFormat="1" s="161">
      <c r="C422" s="184" t="n"/>
      <c r="D422" s="173" t="n"/>
      <c r="E422" s="172" t="n"/>
      <c r="F422" s="165" t="n"/>
      <c r="G422" s="154" t="n"/>
      <c r="H422" s="154" t="n"/>
      <c r="I422" s="154" t="n"/>
      <c r="J422" s="154" t="n"/>
      <c r="K422" s="154" t="n"/>
      <c r="L422" s="167" t="n"/>
      <c r="M422" s="169" t="inlineStr">
        <is>
          <t>Yes</t>
        </is>
      </c>
      <c r="N422" s="169" t="inlineStr">
        <is>
          <t>Not applicable</t>
        </is>
      </c>
      <c r="O422" s="168">
        <f>IF(ISNUMBER(L421), IF(OR(ISNUMBER(SEARCH("*Protected Learning*",F421)),ISNUMBER(SEARCH("*Annual Leave*",F421))),O421,O421+L421),"")</f>
        <v/>
      </c>
      <c r="P422" s="168">
        <f>IF(ISNUMBER(O422),$G$9-O422,"")</f>
        <v/>
      </c>
      <c r="Q422" s="170" t="inlineStr">
        <is>
          <t>Yes</t>
        </is>
      </c>
    </row>
    <row r="423" customFormat="1" s="161">
      <c r="C423" s="184" t="n"/>
      <c r="D423" s="173" t="n"/>
      <c r="E423" s="172" t="n"/>
      <c r="F423" s="165" t="n"/>
      <c r="G423" s="154" t="n"/>
      <c r="H423" s="154" t="n"/>
      <c r="I423" s="154" t="n"/>
      <c r="J423" s="154" t="n"/>
      <c r="K423" s="154" t="n"/>
      <c r="L423" s="167" t="n"/>
      <c r="M423" s="169" t="inlineStr">
        <is>
          <t>Yes</t>
        </is>
      </c>
      <c r="N423" s="169" t="inlineStr">
        <is>
          <t>Not applicable</t>
        </is>
      </c>
      <c r="O423" s="168">
        <f>IF(ISNUMBER(L422), IF(OR(ISNUMBER(SEARCH("*Protected Learning*",F422)),ISNUMBER(SEARCH("*Annual Leave*",F422))),O422,O422+L422),"")</f>
        <v/>
      </c>
      <c r="P423" s="168">
        <f>IF(ISNUMBER(O423),$G$9-O423,"")</f>
        <v/>
      </c>
      <c r="Q423" s="170" t="inlineStr">
        <is>
          <t>Yes</t>
        </is>
      </c>
    </row>
    <row r="424" customFormat="1" s="161">
      <c r="C424" s="184" t="n"/>
      <c r="D424" s="173" t="n"/>
      <c r="E424" s="172" t="n"/>
      <c r="F424" s="165" t="n"/>
      <c r="G424" s="154" t="n"/>
      <c r="H424" s="154" t="n"/>
      <c r="I424" s="154" t="n"/>
      <c r="J424" s="154" t="n"/>
      <c r="K424" s="154" t="n"/>
      <c r="L424" s="167" t="n"/>
      <c r="M424" s="169" t="inlineStr">
        <is>
          <t>Yes</t>
        </is>
      </c>
      <c r="N424" s="169" t="inlineStr">
        <is>
          <t>Not applicable</t>
        </is>
      </c>
      <c r="O424" s="168">
        <f>IF(ISNUMBER(L423), IF(OR(ISNUMBER(SEARCH("*Protected Learning*",F423)),ISNUMBER(SEARCH("*Annual Leave*",F423))),O423,O423+L423),"")</f>
        <v/>
      </c>
      <c r="P424" s="168">
        <f>IF(ISNUMBER(O424),$G$9-O424,"")</f>
        <v/>
      </c>
      <c r="Q424" s="170" t="inlineStr">
        <is>
          <t>Yes</t>
        </is>
      </c>
    </row>
    <row r="425" customFormat="1" s="161">
      <c r="C425" s="184" t="n"/>
      <c r="D425" s="173" t="n"/>
      <c r="E425" s="172" t="n"/>
      <c r="F425" s="165" t="n"/>
      <c r="G425" s="154" t="n"/>
      <c r="H425" s="154" t="n"/>
      <c r="I425" s="154" t="n"/>
      <c r="J425" s="154" t="n"/>
      <c r="K425" s="154" t="n"/>
      <c r="L425" s="167" t="n"/>
      <c r="M425" s="169" t="inlineStr">
        <is>
          <t>Yes</t>
        </is>
      </c>
      <c r="N425" s="169" t="inlineStr">
        <is>
          <t>Not applicable</t>
        </is>
      </c>
      <c r="O425" s="168">
        <f>IF(ISNUMBER(L424), IF(OR(ISNUMBER(SEARCH("*Protected Learning*",F424)),ISNUMBER(SEARCH("*Annual Leave*",F424))),O424,O424+L424),"")</f>
        <v/>
      </c>
      <c r="P425" s="168">
        <f>IF(ISNUMBER(O425),$G$9-O425,"")</f>
        <v/>
      </c>
      <c r="Q425" s="170" t="inlineStr">
        <is>
          <t>Yes</t>
        </is>
      </c>
    </row>
    <row r="426" customFormat="1" s="161">
      <c r="C426" s="184" t="n"/>
      <c r="D426" s="173" t="n"/>
      <c r="E426" s="172" t="n"/>
      <c r="F426" s="165" t="n"/>
      <c r="G426" s="154" t="n"/>
      <c r="H426" s="154" t="n"/>
      <c r="I426" s="154" t="n"/>
      <c r="J426" s="154" t="n"/>
      <c r="K426" s="154" t="n"/>
      <c r="L426" s="167" t="n"/>
      <c r="M426" s="169" t="inlineStr">
        <is>
          <t>Yes</t>
        </is>
      </c>
      <c r="N426" s="169" t="inlineStr">
        <is>
          <t>Not applicable</t>
        </is>
      </c>
      <c r="O426" s="168">
        <f>IF(ISNUMBER(L425), IF(OR(ISNUMBER(SEARCH("*Protected Learning*",F425)),ISNUMBER(SEARCH("*Annual Leave*",F425))),O425,O425+L425),"")</f>
        <v/>
      </c>
      <c r="P426" s="168">
        <f>IF(ISNUMBER(O426),$G$9-O426,"")</f>
        <v/>
      </c>
      <c r="Q426" s="170" t="inlineStr">
        <is>
          <t>Yes</t>
        </is>
      </c>
    </row>
    <row r="427" customFormat="1" s="161">
      <c r="C427" s="184" t="n"/>
      <c r="D427" s="173" t="n"/>
      <c r="E427" s="172" t="n"/>
      <c r="F427" s="165" t="n"/>
      <c r="G427" s="154" t="n"/>
      <c r="H427" s="154" t="n"/>
      <c r="I427" s="154" t="n"/>
      <c r="J427" s="154" t="n"/>
      <c r="K427" s="154" t="n"/>
      <c r="L427" s="167" t="n"/>
      <c r="M427" s="169" t="inlineStr">
        <is>
          <t>Yes</t>
        </is>
      </c>
      <c r="N427" s="169" t="inlineStr">
        <is>
          <t>Not applicable</t>
        </is>
      </c>
      <c r="O427" s="168">
        <f>IF(ISNUMBER(L426), IF(OR(ISNUMBER(SEARCH("*Protected Learning*",F426)),ISNUMBER(SEARCH("*Annual Leave*",F426))),O426,O426+L426),"")</f>
        <v/>
      </c>
      <c r="P427" s="168">
        <f>IF(ISNUMBER(O427),$G$9-O427,"")</f>
        <v/>
      </c>
      <c r="Q427" s="170" t="inlineStr">
        <is>
          <t>Yes</t>
        </is>
      </c>
    </row>
    <row r="428" customFormat="1" s="161">
      <c r="C428" s="184" t="n"/>
      <c r="D428" s="173" t="n"/>
      <c r="E428" s="172" t="n"/>
      <c r="F428" s="165" t="n"/>
      <c r="G428" s="154" t="n"/>
      <c r="H428" s="154" t="n"/>
      <c r="I428" s="154" t="n"/>
      <c r="J428" s="154" t="n"/>
      <c r="K428" s="154" t="n"/>
      <c r="L428" s="167" t="n"/>
      <c r="M428" s="169" t="inlineStr">
        <is>
          <t>Yes</t>
        </is>
      </c>
      <c r="N428" s="169" t="inlineStr">
        <is>
          <t>Not applicable</t>
        </is>
      </c>
      <c r="O428" s="168">
        <f>IF(ISNUMBER(L427), IF(OR(ISNUMBER(SEARCH("*Protected Learning*",F427)),ISNUMBER(SEARCH("*Annual Leave*",F427))),O427,O427+L427),"")</f>
        <v/>
      </c>
      <c r="P428" s="168">
        <f>IF(ISNUMBER(O428),$G$9-O428,"")</f>
        <v/>
      </c>
      <c r="Q428" s="170" t="inlineStr">
        <is>
          <t>Yes</t>
        </is>
      </c>
    </row>
    <row r="429" customFormat="1" s="161">
      <c r="C429" s="184" t="n"/>
      <c r="D429" s="173" t="n"/>
      <c r="E429" s="172" t="n"/>
      <c r="F429" s="165" t="n"/>
      <c r="G429" s="154" t="n"/>
      <c r="H429" s="154" t="n"/>
      <c r="I429" s="154" t="n"/>
      <c r="J429" s="154" t="n"/>
      <c r="K429" s="154" t="n"/>
      <c r="L429" s="167" t="n"/>
      <c r="M429" s="169" t="inlineStr">
        <is>
          <t>Yes</t>
        </is>
      </c>
      <c r="N429" s="169" t="inlineStr">
        <is>
          <t>Not applicable</t>
        </is>
      </c>
      <c r="O429" s="168">
        <f>IF(ISNUMBER(L428), IF(OR(ISNUMBER(SEARCH("*Protected Learning*",F428)),ISNUMBER(SEARCH("*Annual Leave*",F428))),O428,O428+L428),"")</f>
        <v/>
      </c>
      <c r="P429" s="168">
        <f>IF(ISNUMBER(O429),$G$9-O429,"")</f>
        <v/>
      </c>
      <c r="Q429" s="170" t="inlineStr">
        <is>
          <t>Yes</t>
        </is>
      </c>
    </row>
    <row r="430" customFormat="1" s="161">
      <c r="C430" s="184" t="n"/>
      <c r="D430" s="173" t="n"/>
      <c r="E430" s="172" t="n"/>
      <c r="F430" s="165" t="n"/>
      <c r="G430" s="154" t="n"/>
      <c r="H430" s="154" t="n"/>
      <c r="I430" s="154" t="n"/>
      <c r="J430" s="154" t="n"/>
      <c r="K430" s="154" t="n"/>
      <c r="L430" s="167" t="n"/>
      <c r="M430" s="169" t="inlineStr">
        <is>
          <t>Yes</t>
        </is>
      </c>
      <c r="N430" s="169" t="inlineStr">
        <is>
          <t>Not applicable</t>
        </is>
      </c>
      <c r="O430" s="168">
        <f>IF(ISNUMBER(L429), IF(OR(ISNUMBER(SEARCH("*Protected Learning*",F429)),ISNUMBER(SEARCH("*Annual Leave*",F429))),O429,O429+L429),"")</f>
        <v/>
      </c>
      <c r="P430" s="168">
        <f>IF(ISNUMBER(O430),$G$9-O430,"")</f>
        <v/>
      </c>
      <c r="Q430" s="170" t="inlineStr">
        <is>
          <t>Yes</t>
        </is>
      </c>
    </row>
    <row r="431" customFormat="1" s="161">
      <c r="C431" s="184" t="n"/>
      <c r="D431" s="173" t="n"/>
      <c r="E431" s="172" t="n"/>
      <c r="F431" s="165" t="n"/>
      <c r="G431" s="154" t="n"/>
      <c r="H431" s="154" t="n"/>
      <c r="I431" s="154" t="n"/>
      <c r="J431" s="154" t="n"/>
      <c r="K431" s="154" t="n"/>
      <c r="L431" s="167" t="n"/>
      <c r="M431" s="169" t="inlineStr">
        <is>
          <t>Yes</t>
        </is>
      </c>
      <c r="N431" s="169" t="inlineStr">
        <is>
          <t>Not applicable</t>
        </is>
      </c>
      <c r="O431" s="168">
        <f>IF(ISNUMBER(L430), IF(OR(ISNUMBER(SEARCH("*Protected Learning*",F430)),ISNUMBER(SEARCH("*Annual Leave*",F430))),O430,O430+L430),"")</f>
        <v/>
      </c>
      <c r="P431" s="168">
        <f>IF(ISNUMBER(O431),$G$9-O431,"")</f>
        <v/>
      </c>
      <c r="Q431" s="170" t="inlineStr">
        <is>
          <t>Yes</t>
        </is>
      </c>
    </row>
    <row r="432" customFormat="1" s="161">
      <c r="C432" s="184" t="n"/>
      <c r="D432" s="173" t="n"/>
      <c r="E432" s="172" t="n"/>
      <c r="F432" s="165" t="n"/>
      <c r="G432" s="154" t="n"/>
      <c r="H432" s="154" t="n"/>
      <c r="I432" s="154" t="n"/>
      <c r="J432" s="154" t="n"/>
      <c r="K432" s="154" t="n"/>
      <c r="L432" s="167" t="n"/>
      <c r="M432" s="169" t="inlineStr">
        <is>
          <t>Yes</t>
        </is>
      </c>
      <c r="N432" s="169" t="inlineStr">
        <is>
          <t>Not applicable</t>
        </is>
      </c>
      <c r="O432" s="168">
        <f>IF(ISNUMBER(L431), IF(OR(ISNUMBER(SEARCH("*Protected Learning*",F431)),ISNUMBER(SEARCH("*Annual Leave*",F431))),O431,O431+L431),"")</f>
        <v/>
      </c>
      <c r="P432" s="168">
        <f>IF(ISNUMBER(O432),$G$9-O432,"")</f>
        <v/>
      </c>
      <c r="Q432" s="170" t="inlineStr">
        <is>
          <t>Yes</t>
        </is>
      </c>
    </row>
    <row r="433" customFormat="1" s="161">
      <c r="C433" s="184" t="n"/>
      <c r="D433" s="173" t="n"/>
      <c r="E433" s="172" t="n"/>
      <c r="F433" s="165" t="n"/>
      <c r="G433" s="154" t="n"/>
      <c r="H433" s="154" t="n"/>
      <c r="I433" s="154" t="n"/>
      <c r="J433" s="154" t="n"/>
      <c r="K433" s="154" t="n"/>
      <c r="L433" s="167" t="n"/>
      <c r="M433" s="169" t="inlineStr">
        <is>
          <t>Yes</t>
        </is>
      </c>
      <c r="N433" s="169" t="inlineStr">
        <is>
          <t>Not applicable</t>
        </is>
      </c>
      <c r="O433" s="168">
        <f>IF(ISNUMBER(L432), IF(OR(ISNUMBER(SEARCH("*Protected Learning*",F432)),ISNUMBER(SEARCH("*Annual Leave*",F432))),O432,O432+L432),"")</f>
        <v/>
      </c>
      <c r="P433" s="168">
        <f>IF(ISNUMBER(O433),$G$9-O433,"")</f>
        <v/>
      </c>
      <c r="Q433" s="170" t="inlineStr">
        <is>
          <t>Yes</t>
        </is>
      </c>
    </row>
    <row r="434" customFormat="1" s="161">
      <c r="C434" s="184" t="n"/>
      <c r="D434" s="173" t="n"/>
      <c r="E434" s="172" t="n"/>
      <c r="F434" s="165" t="n"/>
      <c r="G434" s="154" t="n"/>
      <c r="H434" s="154" t="n"/>
      <c r="I434" s="154" t="n"/>
      <c r="J434" s="154" t="n"/>
      <c r="K434" s="154" t="n"/>
      <c r="L434" s="167" t="n"/>
      <c r="M434" s="169" t="inlineStr">
        <is>
          <t>Yes</t>
        </is>
      </c>
      <c r="N434" s="169" t="inlineStr">
        <is>
          <t>Not applicable</t>
        </is>
      </c>
      <c r="O434" s="168">
        <f>IF(ISNUMBER(L433), IF(OR(ISNUMBER(SEARCH("*Protected Learning*",F433)),ISNUMBER(SEARCH("*Annual Leave*",F433))),O433,O433+L433),"")</f>
        <v/>
      </c>
      <c r="P434" s="168">
        <f>IF(ISNUMBER(O434),$G$9-O434,"")</f>
        <v/>
      </c>
      <c r="Q434" s="170" t="inlineStr">
        <is>
          <t>Yes</t>
        </is>
      </c>
    </row>
    <row r="435" customFormat="1" s="161">
      <c r="C435" s="184" t="n"/>
      <c r="D435" s="173" t="n"/>
      <c r="E435" s="172" t="n"/>
      <c r="F435" s="165" t="n"/>
      <c r="G435" s="154" t="n"/>
      <c r="H435" s="154" t="n"/>
      <c r="I435" s="154" t="n"/>
      <c r="J435" s="154" t="n"/>
      <c r="K435" s="154" t="n"/>
      <c r="L435" s="167" t="n"/>
      <c r="M435" s="169" t="inlineStr">
        <is>
          <t>Yes</t>
        </is>
      </c>
      <c r="N435" s="169" t="inlineStr">
        <is>
          <t>Not applicable</t>
        </is>
      </c>
      <c r="O435" s="168">
        <f>IF(ISNUMBER(L434), IF(OR(ISNUMBER(SEARCH("*Protected Learning*",F434)),ISNUMBER(SEARCH("*Annual Leave*",F434))),O434,O434+L434),"")</f>
        <v/>
      </c>
      <c r="P435" s="168">
        <f>IF(ISNUMBER(O435),$G$9-O435,"")</f>
        <v/>
      </c>
      <c r="Q435" s="170" t="inlineStr">
        <is>
          <t>Yes</t>
        </is>
      </c>
    </row>
    <row r="436" customFormat="1" s="161">
      <c r="C436" s="184" t="n"/>
      <c r="D436" s="173" t="n"/>
      <c r="E436" s="172" t="n"/>
      <c r="F436" s="165" t="n"/>
      <c r="G436" s="154" t="n"/>
      <c r="H436" s="154" t="n"/>
      <c r="I436" s="154" t="n"/>
      <c r="J436" s="154" t="n"/>
      <c r="K436" s="154" t="n"/>
      <c r="L436" s="167" t="n"/>
      <c r="M436" s="169" t="inlineStr">
        <is>
          <t>Yes</t>
        </is>
      </c>
      <c r="N436" s="169" t="inlineStr">
        <is>
          <t>Not applicable</t>
        </is>
      </c>
      <c r="O436" s="168">
        <f>IF(ISNUMBER(L435), IF(OR(ISNUMBER(SEARCH("*Protected Learning*",F435)),ISNUMBER(SEARCH("*Annual Leave*",F435))),O435,O435+L435),"")</f>
        <v/>
      </c>
      <c r="P436" s="168">
        <f>IF(ISNUMBER(O436),$G$9-O436,"")</f>
        <v/>
      </c>
      <c r="Q436" s="170" t="inlineStr">
        <is>
          <t>Yes</t>
        </is>
      </c>
    </row>
    <row r="437" customFormat="1" s="161">
      <c r="C437" s="184" t="n"/>
      <c r="D437" s="173" t="n"/>
      <c r="E437" s="172" t="n"/>
      <c r="F437" s="165" t="n"/>
      <c r="G437" s="154" t="n"/>
      <c r="H437" s="154" t="n"/>
      <c r="I437" s="154" t="n"/>
      <c r="J437" s="154" t="n"/>
      <c r="K437" s="154" t="n"/>
      <c r="L437" s="167" t="n"/>
      <c r="M437" s="169" t="inlineStr">
        <is>
          <t>Yes</t>
        </is>
      </c>
      <c r="N437" s="169" t="inlineStr">
        <is>
          <t>Not applicable</t>
        </is>
      </c>
      <c r="O437" s="168">
        <f>IF(ISNUMBER(L436), IF(OR(ISNUMBER(SEARCH("*Protected Learning*",F436)),ISNUMBER(SEARCH("*Annual Leave*",F436))),O436,O436+L436),"")</f>
        <v/>
      </c>
      <c r="P437" s="168">
        <f>IF(ISNUMBER(O437),$G$9-O437,"")</f>
        <v/>
      </c>
      <c r="Q437" s="170" t="inlineStr">
        <is>
          <t>Yes</t>
        </is>
      </c>
    </row>
    <row r="438" customFormat="1" s="161">
      <c r="C438" s="184" t="n"/>
      <c r="D438" s="173" t="n"/>
      <c r="E438" s="172" t="n"/>
      <c r="F438" s="165" t="n"/>
      <c r="G438" s="154" t="n"/>
      <c r="H438" s="154" t="n"/>
      <c r="I438" s="154" t="n"/>
      <c r="J438" s="154" t="n"/>
      <c r="K438" s="154" t="n"/>
      <c r="L438" s="167" t="n"/>
      <c r="M438" s="169" t="inlineStr">
        <is>
          <t>Yes</t>
        </is>
      </c>
      <c r="N438" s="169" t="inlineStr">
        <is>
          <t>Not applicable</t>
        </is>
      </c>
      <c r="O438" s="168">
        <f>IF(ISNUMBER(L437), IF(OR(ISNUMBER(SEARCH("*Protected Learning*",F437)),ISNUMBER(SEARCH("*Annual Leave*",F437))),O437,O437+L437),"")</f>
        <v/>
      </c>
      <c r="P438" s="168">
        <f>IF(ISNUMBER(O438),$G$9-O438,"")</f>
        <v/>
      </c>
      <c r="Q438" s="170" t="inlineStr">
        <is>
          <t>Yes</t>
        </is>
      </c>
    </row>
    <row r="439" customFormat="1" s="161">
      <c r="C439" s="184" t="n"/>
      <c r="D439" s="173" t="n"/>
      <c r="E439" s="172" t="n"/>
      <c r="F439" s="165" t="n"/>
      <c r="G439" s="154" t="n"/>
      <c r="H439" s="154" t="n"/>
      <c r="I439" s="154" t="n"/>
      <c r="J439" s="154" t="n"/>
      <c r="K439" s="154" t="n"/>
      <c r="L439" s="167" t="n"/>
      <c r="M439" s="169" t="inlineStr">
        <is>
          <t>Yes</t>
        </is>
      </c>
      <c r="N439" s="169" t="inlineStr">
        <is>
          <t>Not applicable</t>
        </is>
      </c>
      <c r="O439" s="168">
        <f>IF(ISNUMBER(L438), IF(OR(ISNUMBER(SEARCH("*Protected Learning*",F438)),ISNUMBER(SEARCH("*Annual Leave*",F438))),O438,O438+L438),"")</f>
        <v/>
      </c>
      <c r="P439" s="168">
        <f>IF(ISNUMBER(O439),$G$9-O439,"")</f>
        <v/>
      </c>
      <c r="Q439" s="170" t="inlineStr">
        <is>
          <t>Yes</t>
        </is>
      </c>
    </row>
    <row r="440" customFormat="1" s="161">
      <c r="C440" s="184" t="n"/>
      <c r="D440" s="173" t="n"/>
      <c r="E440" s="172" t="n"/>
      <c r="F440" s="165" t="n"/>
      <c r="G440" s="154" t="n"/>
      <c r="H440" s="154" t="n"/>
      <c r="I440" s="154" t="n"/>
      <c r="J440" s="154" t="n"/>
      <c r="K440" s="154" t="n"/>
      <c r="L440" s="167" t="n"/>
      <c r="M440" s="169" t="inlineStr">
        <is>
          <t>Yes</t>
        </is>
      </c>
      <c r="N440" s="169" t="inlineStr">
        <is>
          <t>Not applicable</t>
        </is>
      </c>
      <c r="O440" s="168">
        <f>IF(ISNUMBER(L439), IF(OR(ISNUMBER(SEARCH("*Protected Learning*",F439)),ISNUMBER(SEARCH("*Annual Leave*",F439))),O439,O439+L439),"")</f>
        <v/>
      </c>
      <c r="P440" s="168">
        <f>IF(ISNUMBER(O440),$G$9-O440,"")</f>
        <v/>
      </c>
      <c r="Q440" s="170" t="inlineStr">
        <is>
          <t>Yes</t>
        </is>
      </c>
    </row>
    <row r="441" customFormat="1" s="161">
      <c r="C441" s="184" t="n"/>
      <c r="D441" s="173" t="n"/>
      <c r="E441" s="172" t="n"/>
      <c r="F441" s="165" t="n"/>
      <c r="G441" s="154" t="n"/>
      <c r="H441" s="154" t="n"/>
      <c r="I441" s="154" t="n"/>
      <c r="J441" s="154" t="n"/>
      <c r="K441" s="154" t="n"/>
      <c r="L441" s="167" t="n"/>
      <c r="M441" s="169" t="inlineStr">
        <is>
          <t>Yes</t>
        </is>
      </c>
      <c r="N441" s="169" t="inlineStr">
        <is>
          <t>Not applicable</t>
        </is>
      </c>
      <c r="O441" s="168">
        <f>IF(ISNUMBER(L440), IF(OR(ISNUMBER(SEARCH("*Protected Learning*",F440)),ISNUMBER(SEARCH("*Annual Leave*",F440))),O440,O440+L440),"")</f>
        <v/>
      </c>
      <c r="P441" s="168">
        <f>IF(ISNUMBER(O441),$G$9-O441,"")</f>
        <v/>
      </c>
      <c r="Q441" s="170" t="inlineStr">
        <is>
          <t>Yes</t>
        </is>
      </c>
    </row>
    <row r="442" customFormat="1" s="161">
      <c r="C442" s="184" t="n"/>
      <c r="D442" s="173" t="n"/>
      <c r="E442" s="172" t="n"/>
      <c r="F442" s="165" t="n"/>
      <c r="G442" s="154" t="n"/>
      <c r="H442" s="154" t="n"/>
      <c r="I442" s="154" t="n"/>
      <c r="J442" s="154" t="n"/>
      <c r="K442" s="154" t="n"/>
      <c r="L442" s="167" t="n"/>
      <c r="M442" s="169" t="inlineStr">
        <is>
          <t>Yes</t>
        </is>
      </c>
      <c r="N442" s="169" t="inlineStr">
        <is>
          <t>Not applicable</t>
        </is>
      </c>
      <c r="O442" s="168">
        <f>IF(ISNUMBER(L441), IF(OR(ISNUMBER(SEARCH("*Protected Learning*",F441)),ISNUMBER(SEARCH("*Annual Leave*",F441))),O441,O441+L441),"")</f>
        <v/>
      </c>
      <c r="P442" s="168">
        <f>IF(ISNUMBER(O442),$G$9-O442,"")</f>
        <v/>
      </c>
      <c r="Q442" s="170" t="inlineStr">
        <is>
          <t>Yes</t>
        </is>
      </c>
    </row>
    <row r="443" customFormat="1" s="161">
      <c r="C443" s="184" t="n"/>
      <c r="D443" s="173" t="n"/>
      <c r="E443" s="172" t="n"/>
      <c r="F443" s="165" t="n"/>
      <c r="G443" s="154" t="n"/>
      <c r="H443" s="154" t="n"/>
      <c r="I443" s="154" t="n"/>
      <c r="J443" s="154" t="n"/>
      <c r="K443" s="154" t="n"/>
      <c r="L443" s="167" t="n"/>
      <c r="M443" s="169" t="inlineStr">
        <is>
          <t>Yes</t>
        </is>
      </c>
      <c r="N443" s="169" t="inlineStr">
        <is>
          <t>Not applicable</t>
        </is>
      </c>
      <c r="O443" s="168">
        <f>IF(ISNUMBER(L442), IF(OR(ISNUMBER(SEARCH("*Protected Learning*",F442)),ISNUMBER(SEARCH("*Annual Leave*",F442))),O442,O442+L442),"")</f>
        <v/>
      </c>
      <c r="P443" s="168">
        <f>IF(ISNUMBER(O443),$G$9-O443,"")</f>
        <v/>
      </c>
      <c r="Q443" s="170" t="inlineStr">
        <is>
          <t>Yes</t>
        </is>
      </c>
    </row>
    <row r="444" customFormat="1" s="161">
      <c r="C444" s="184" t="n"/>
      <c r="D444" s="173" t="n"/>
      <c r="E444" s="172" t="n"/>
      <c r="F444" s="165" t="n"/>
      <c r="G444" s="154" t="n"/>
      <c r="H444" s="154" t="n"/>
      <c r="I444" s="154" t="n"/>
      <c r="J444" s="154" t="n"/>
      <c r="K444" s="154" t="n"/>
      <c r="L444" s="167" t="n"/>
      <c r="M444" s="169" t="inlineStr">
        <is>
          <t>Yes</t>
        </is>
      </c>
      <c r="N444" s="169" t="inlineStr">
        <is>
          <t>Not applicable</t>
        </is>
      </c>
      <c r="O444" s="168">
        <f>IF(ISNUMBER(L443), IF(OR(ISNUMBER(SEARCH("*Protected Learning*",F443)),ISNUMBER(SEARCH("*Annual Leave*",F443))),O443,O443+L443),"")</f>
        <v/>
      </c>
      <c r="P444" s="168">
        <f>IF(ISNUMBER(O444),$G$9-O444,"")</f>
        <v/>
      </c>
      <c r="Q444" s="170" t="inlineStr">
        <is>
          <t>Yes</t>
        </is>
      </c>
    </row>
    <row r="445" customFormat="1" s="161">
      <c r="C445" s="184" t="n"/>
      <c r="D445" s="173" t="n"/>
      <c r="E445" s="172" t="n"/>
      <c r="F445" s="165" t="n"/>
      <c r="G445" s="154" t="n"/>
      <c r="H445" s="154" t="n"/>
      <c r="I445" s="154" t="n"/>
      <c r="J445" s="154" t="n"/>
      <c r="K445" s="154" t="n"/>
      <c r="L445" s="167" t="n"/>
      <c r="M445" s="169" t="inlineStr">
        <is>
          <t>Yes</t>
        </is>
      </c>
      <c r="N445" s="169" t="inlineStr">
        <is>
          <t>Not applicable</t>
        </is>
      </c>
      <c r="O445" s="168">
        <f>IF(ISNUMBER(L444), IF(OR(ISNUMBER(SEARCH("*Protected Learning*",F444)),ISNUMBER(SEARCH("*Annual Leave*",F444))),O444,O444+L444),"")</f>
        <v/>
      </c>
      <c r="P445" s="168">
        <f>IF(ISNUMBER(O445),$G$9-O445,"")</f>
        <v/>
      </c>
      <c r="Q445" s="170" t="inlineStr">
        <is>
          <t>Yes</t>
        </is>
      </c>
    </row>
    <row r="446" customFormat="1" s="161">
      <c r="C446" s="184" t="n"/>
      <c r="D446" s="173" t="n"/>
      <c r="E446" s="172" t="n"/>
      <c r="F446" s="165" t="n"/>
      <c r="G446" s="154" t="n"/>
      <c r="H446" s="154" t="n"/>
      <c r="I446" s="154" t="n"/>
      <c r="J446" s="154" t="n"/>
      <c r="K446" s="154" t="n"/>
      <c r="L446" s="167" t="n"/>
      <c r="M446" s="169" t="inlineStr">
        <is>
          <t>Yes</t>
        </is>
      </c>
      <c r="N446" s="169" t="inlineStr">
        <is>
          <t>Not applicable</t>
        </is>
      </c>
      <c r="O446" s="168">
        <f>IF(ISNUMBER(L445), IF(OR(ISNUMBER(SEARCH("*Protected Learning*",F445)),ISNUMBER(SEARCH("*Annual Leave*",F445))),O445,O445+L445),"")</f>
        <v/>
      </c>
      <c r="P446" s="168">
        <f>IF(ISNUMBER(O446),$G$9-O446,"")</f>
        <v/>
      </c>
      <c r="Q446" s="170" t="inlineStr">
        <is>
          <t>Yes</t>
        </is>
      </c>
    </row>
    <row r="447" customFormat="1" s="161">
      <c r="C447" s="184" t="n"/>
      <c r="D447" s="173" t="n"/>
      <c r="E447" s="172" t="n"/>
      <c r="F447" s="165" t="n"/>
      <c r="G447" s="154" t="n"/>
      <c r="H447" s="154" t="n"/>
      <c r="I447" s="154" t="n"/>
      <c r="J447" s="154" t="n"/>
      <c r="K447" s="154" t="n"/>
      <c r="L447" s="167" t="n"/>
      <c r="M447" s="169" t="inlineStr">
        <is>
          <t>Yes</t>
        </is>
      </c>
      <c r="N447" s="169" t="inlineStr">
        <is>
          <t>Not applicable</t>
        </is>
      </c>
      <c r="O447" s="168">
        <f>IF(ISNUMBER(L446), IF(OR(ISNUMBER(SEARCH("*Protected Learning*",F446)),ISNUMBER(SEARCH("*Annual Leave*",F446))),O446,O446+L446),"")</f>
        <v/>
      </c>
      <c r="P447" s="168">
        <f>IF(ISNUMBER(O447),$G$9-O447,"")</f>
        <v/>
      </c>
      <c r="Q447" s="170" t="inlineStr">
        <is>
          <t>Yes</t>
        </is>
      </c>
    </row>
    <row r="448" customFormat="1" s="161">
      <c r="C448" s="184" t="n"/>
      <c r="D448" s="173" t="n"/>
      <c r="E448" s="172" t="n"/>
      <c r="F448" s="165" t="n"/>
      <c r="G448" s="154" t="n"/>
      <c r="H448" s="154" t="n"/>
      <c r="I448" s="154" t="n"/>
      <c r="J448" s="154" t="n"/>
      <c r="K448" s="154" t="n"/>
      <c r="L448" s="167" t="n"/>
      <c r="M448" s="169" t="inlineStr">
        <is>
          <t>Yes</t>
        </is>
      </c>
      <c r="N448" s="169" t="inlineStr">
        <is>
          <t>Not applicable</t>
        </is>
      </c>
      <c r="O448" s="168">
        <f>IF(ISNUMBER(L447), IF(OR(ISNUMBER(SEARCH("*Protected Learning*",F447)),ISNUMBER(SEARCH("*Annual Leave*",F447))),O447,O447+L447),"")</f>
        <v/>
      </c>
      <c r="P448" s="168">
        <f>IF(ISNUMBER(O448),$G$9-O448,"")</f>
        <v/>
      </c>
      <c r="Q448" s="170" t="inlineStr">
        <is>
          <t>Yes</t>
        </is>
      </c>
    </row>
    <row r="449" customFormat="1" s="161">
      <c r="C449" s="184" t="n"/>
      <c r="D449" s="173" t="n"/>
      <c r="E449" s="172" t="n"/>
      <c r="F449" s="165" t="n"/>
      <c r="G449" s="154" t="n"/>
      <c r="H449" s="154" t="n"/>
      <c r="I449" s="154" t="n"/>
      <c r="J449" s="154" t="n"/>
      <c r="K449" s="154" t="n"/>
      <c r="L449" s="167" t="n"/>
      <c r="M449" s="169" t="inlineStr">
        <is>
          <t>Yes</t>
        </is>
      </c>
      <c r="N449" s="169" t="inlineStr">
        <is>
          <t>Not applicable</t>
        </is>
      </c>
      <c r="O449" s="168">
        <f>IF(ISNUMBER(L448), IF(OR(ISNUMBER(SEARCH("*Protected Learning*",F448)),ISNUMBER(SEARCH("*Annual Leave*",F448))),O448,O448+L448),"")</f>
        <v/>
      </c>
      <c r="P449" s="168">
        <f>IF(ISNUMBER(O449),$G$9-O449,"")</f>
        <v/>
      </c>
      <c r="Q449" s="170" t="inlineStr">
        <is>
          <t>Yes</t>
        </is>
      </c>
    </row>
    <row r="450" customFormat="1" s="161">
      <c r="C450" s="184" t="n"/>
      <c r="D450" s="173" t="n"/>
      <c r="E450" s="172" t="n"/>
      <c r="F450" s="165" t="n"/>
      <c r="G450" s="154" t="n"/>
      <c r="H450" s="154" t="n"/>
      <c r="I450" s="154" t="n"/>
      <c r="J450" s="154" t="n"/>
      <c r="K450" s="154" t="n"/>
      <c r="L450" s="167" t="n"/>
      <c r="M450" s="169" t="inlineStr">
        <is>
          <t>Yes</t>
        </is>
      </c>
      <c r="N450" s="169" t="inlineStr">
        <is>
          <t>Not applicable</t>
        </is>
      </c>
      <c r="O450" s="168">
        <f>IF(ISNUMBER(L449), IF(OR(ISNUMBER(SEARCH("*Protected Learning*",F449)),ISNUMBER(SEARCH("*Annual Leave*",F449))),O449,O449+L449),"")</f>
        <v/>
      </c>
      <c r="P450" s="168">
        <f>IF(ISNUMBER(O450),$G$9-O450,"")</f>
        <v/>
      </c>
      <c r="Q450" s="170" t="inlineStr">
        <is>
          <t>Yes</t>
        </is>
      </c>
    </row>
    <row r="451" customFormat="1" s="161">
      <c r="C451" s="184" t="n"/>
      <c r="D451" s="173" t="n"/>
      <c r="E451" s="172" t="n"/>
      <c r="F451" s="165" t="n"/>
      <c r="G451" s="154" t="n"/>
      <c r="H451" s="154" t="n"/>
      <c r="I451" s="154" t="n"/>
      <c r="J451" s="154" t="n"/>
      <c r="K451" s="154" t="n"/>
      <c r="L451" s="167" t="n"/>
      <c r="M451" s="169" t="inlineStr">
        <is>
          <t>Yes</t>
        </is>
      </c>
      <c r="N451" s="169" t="inlineStr">
        <is>
          <t>Not applicable</t>
        </is>
      </c>
      <c r="O451" s="168">
        <f>IF(ISNUMBER(L450), IF(OR(ISNUMBER(SEARCH("*Protected Learning*",F450)),ISNUMBER(SEARCH("*Annual Leave*",F450))),O450,O450+L450),"")</f>
        <v/>
      </c>
      <c r="P451" s="168">
        <f>IF(ISNUMBER(O451),$G$9-O451,"")</f>
        <v/>
      </c>
      <c r="Q451" s="170" t="inlineStr">
        <is>
          <t>Yes</t>
        </is>
      </c>
    </row>
    <row r="452" customFormat="1" s="161">
      <c r="C452" s="184" t="n"/>
      <c r="D452" s="173" t="n"/>
      <c r="E452" s="172" t="n"/>
      <c r="F452" s="165" t="n"/>
      <c r="G452" s="154" t="n"/>
      <c r="H452" s="154" t="n"/>
      <c r="I452" s="154" t="n"/>
      <c r="J452" s="154" t="n"/>
      <c r="K452" s="154" t="n"/>
      <c r="L452" s="167" t="n"/>
      <c r="M452" s="169" t="inlineStr">
        <is>
          <t>Yes</t>
        </is>
      </c>
      <c r="N452" s="169" t="inlineStr">
        <is>
          <t>Not applicable</t>
        </is>
      </c>
      <c r="O452" s="168">
        <f>IF(ISNUMBER(L451), IF(OR(ISNUMBER(SEARCH("*Protected Learning*",F451)),ISNUMBER(SEARCH("*Annual Leave*",F451))),O451,O451+L451),"")</f>
        <v/>
      </c>
      <c r="P452" s="168">
        <f>IF(ISNUMBER(O452),$G$9-O452,"")</f>
        <v/>
      </c>
      <c r="Q452" s="170" t="inlineStr">
        <is>
          <t>Yes</t>
        </is>
      </c>
    </row>
    <row r="453" customFormat="1" s="161">
      <c r="C453" s="184" t="n"/>
      <c r="D453" s="173" t="n"/>
      <c r="E453" s="172" t="n"/>
      <c r="F453" s="165" t="n"/>
      <c r="G453" s="154" t="n"/>
      <c r="H453" s="154" t="n"/>
      <c r="I453" s="154" t="n"/>
      <c r="J453" s="154" t="n"/>
      <c r="K453" s="154" t="n"/>
      <c r="L453" s="167" t="n"/>
      <c r="M453" s="169" t="inlineStr">
        <is>
          <t>Yes</t>
        </is>
      </c>
      <c r="N453" s="169" t="inlineStr">
        <is>
          <t>Not applicable</t>
        </is>
      </c>
      <c r="O453" s="168">
        <f>IF(ISNUMBER(L452), IF(OR(ISNUMBER(SEARCH("*Protected Learning*",F452)),ISNUMBER(SEARCH("*Annual Leave*",F452))),O452,O452+L452),"")</f>
        <v/>
      </c>
      <c r="P453" s="168">
        <f>IF(ISNUMBER(O453),$G$9-O453,"")</f>
        <v/>
      </c>
      <c r="Q453" s="170" t="inlineStr">
        <is>
          <t>Yes</t>
        </is>
      </c>
    </row>
    <row r="454" customFormat="1" s="161">
      <c r="C454" s="184" t="n"/>
      <c r="D454" s="173" t="n"/>
      <c r="E454" s="172" t="n"/>
      <c r="F454" s="165" t="n"/>
      <c r="G454" s="154" t="n"/>
      <c r="H454" s="154" t="n"/>
      <c r="I454" s="154" t="n"/>
      <c r="J454" s="154" t="n"/>
      <c r="K454" s="154" t="n"/>
      <c r="L454" s="167" t="n"/>
      <c r="M454" s="169" t="inlineStr">
        <is>
          <t>Yes</t>
        </is>
      </c>
      <c r="N454" s="169" t="inlineStr">
        <is>
          <t>Not applicable</t>
        </is>
      </c>
      <c r="O454" s="168">
        <f>IF(ISNUMBER(L453), IF(OR(ISNUMBER(SEARCH("*Protected Learning*",F453)),ISNUMBER(SEARCH("*Annual Leave*",F453))),O453,O453+L453),"")</f>
        <v/>
      </c>
      <c r="P454" s="168">
        <f>IF(ISNUMBER(O454),$G$9-O454,"")</f>
        <v/>
      </c>
      <c r="Q454" s="170" t="inlineStr">
        <is>
          <t>Yes</t>
        </is>
      </c>
    </row>
    <row r="455" customFormat="1" s="161">
      <c r="C455" s="184" t="n"/>
      <c r="D455" s="173" t="n"/>
      <c r="E455" s="172" t="n"/>
      <c r="F455" s="165" t="n"/>
      <c r="G455" s="154" t="n"/>
      <c r="H455" s="154" t="n"/>
      <c r="I455" s="154" t="n"/>
      <c r="J455" s="154" t="n"/>
      <c r="K455" s="154" t="n"/>
      <c r="L455" s="167" t="n"/>
      <c r="M455" s="169" t="inlineStr">
        <is>
          <t>Yes</t>
        </is>
      </c>
      <c r="N455" s="169" t="inlineStr">
        <is>
          <t>Not applicable</t>
        </is>
      </c>
      <c r="O455" s="168">
        <f>IF(ISNUMBER(L454), IF(OR(ISNUMBER(SEARCH("*Protected Learning*",F454)),ISNUMBER(SEARCH("*Annual Leave*",F454))),O454,O454+L454),"")</f>
        <v/>
      </c>
      <c r="P455" s="168">
        <f>IF(ISNUMBER(O455),$G$9-O455,"")</f>
        <v/>
      </c>
      <c r="Q455" s="170" t="inlineStr">
        <is>
          <t>Yes</t>
        </is>
      </c>
    </row>
    <row r="456" customFormat="1" s="161">
      <c r="C456" s="184" t="n"/>
      <c r="D456" s="173" t="n"/>
      <c r="E456" s="172" t="n"/>
      <c r="F456" s="165" t="n"/>
      <c r="G456" s="154" t="n"/>
      <c r="H456" s="154" t="n"/>
      <c r="I456" s="154" t="n"/>
      <c r="J456" s="154" t="n"/>
      <c r="K456" s="154" t="n"/>
      <c r="L456" s="167" t="n"/>
      <c r="M456" s="169" t="inlineStr">
        <is>
          <t>Yes</t>
        </is>
      </c>
      <c r="N456" s="169" t="inlineStr">
        <is>
          <t>Not applicable</t>
        </is>
      </c>
      <c r="O456" s="168">
        <f>IF(ISNUMBER(L455), IF(OR(ISNUMBER(SEARCH("*Protected Learning*",F455)),ISNUMBER(SEARCH("*Annual Leave*",F455))),O455,O455+L455),"")</f>
        <v/>
      </c>
      <c r="P456" s="168">
        <f>IF(ISNUMBER(O456),$G$9-O456,"")</f>
        <v/>
      </c>
      <c r="Q456" s="170" t="inlineStr">
        <is>
          <t>Yes</t>
        </is>
      </c>
    </row>
    <row r="457" customFormat="1" s="161">
      <c r="C457" s="184" t="n"/>
      <c r="D457" s="173" t="n"/>
      <c r="E457" s="172" t="n"/>
      <c r="F457" s="165" t="n"/>
      <c r="G457" s="154" t="n"/>
      <c r="H457" s="154" t="n"/>
      <c r="I457" s="154" t="n"/>
      <c r="J457" s="154" t="n"/>
      <c r="K457" s="154" t="n"/>
      <c r="L457" s="167" t="n"/>
      <c r="M457" s="169" t="inlineStr">
        <is>
          <t>Yes</t>
        </is>
      </c>
      <c r="N457" s="169" t="inlineStr">
        <is>
          <t>Not applicable</t>
        </is>
      </c>
      <c r="O457" s="168">
        <f>IF(ISNUMBER(L456), IF(OR(ISNUMBER(SEARCH("*Protected Learning*",F456)),ISNUMBER(SEARCH("*Annual Leave*",F456))),O456,O456+L456),"")</f>
        <v/>
      </c>
      <c r="P457" s="168">
        <f>IF(ISNUMBER(O457),$G$9-O457,"")</f>
        <v/>
      </c>
      <c r="Q457" s="170" t="inlineStr">
        <is>
          <t>Yes</t>
        </is>
      </c>
    </row>
    <row r="458" customFormat="1" s="161">
      <c r="C458" s="184" t="n"/>
      <c r="D458" s="173" t="n"/>
      <c r="E458" s="172" t="n"/>
      <c r="F458" s="165" t="n"/>
      <c r="G458" s="154" t="n"/>
      <c r="H458" s="154" t="n"/>
      <c r="I458" s="154" t="n"/>
      <c r="J458" s="154" t="n"/>
      <c r="K458" s="154" t="n"/>
      <c r="L458" s="167" t="n"/>
      <c r="M458" s="169" t="inlineStr">
        <is>
          <t>Yes</t>
        </is>
      </c>
      <c r="N458" s="169" t="inlineStr">
        <is>
          <t>Not applicable</t>
        </is>
      </c>
      <c r="O458" s="168">
        <f>IF(ISNUMBER(L457), IF(OR(ISNUMBER(SEARCH("*Protected Learning*",F457)),ISNUMBER(SEARCH("*Annual Leave*",F457))),O457,O457+L457),"")</f>
        <v/>
      </c>
      <c r="P458" s="168">
        <f>IF(ISNUMBER(O458),$G$9-O458,"")</f>
        <v/>
      </c>
      <c r="Q458" s="170" t="inlineStr">
        <is>
          <t>Yes</t>
        </is>
      </c>
    </row>
    <row r="459" customFormat="1" s="161">
      <c r="C459" s="184" t="n"/>
      <c r="D459" s="173" t="n"/>
      <c r="E459" s="172" t="n"/>
      <c r="F459" s="165" t="n"/>
      <c r="G459" s="154" t="n"/>
      <c r="H459" s="154" t="n"/>
      <c r="I459" s="154" t="n"/>
      <c r="J459" s="154" t="n"/>
      <c r="K459" s="154" t="n"/>
      <c r="L459" s="167" t="n"/>
      <c r="M459" s="169" t="inlineStr">
        <is>
          <t>Yes</t>
        </is>
      </c>
      <c r="N459" s="169" t="inlineStr">
        <is>
          <t>Not applicable</t>
        </is>
      </c>
      <c r="O459" s="168">
        <f>IF(ISNUMBER(L458), IF(OR(ISNUMBER(SEARCH("*Protected Learning*",F458)),ISNUMBER(SEARCH("*Annual Leave*",F458))),O458,O458+L458),"")</f>
        <v/>
      </c>
      <c r="P459" s="168">
        <f>IF(ISNUMBER(O459),$G$9-O459,"")</f>
        <v/>
      </c>
      <c r="Q459" s="170" t="inlineStr">
        <is>
          <t>Yes</t>
        </is>
      </c>
    </row>
    <row r="460" customFormat="1" s="161">
      <c r="C460" s="184" t="n"/>
      <c r="D460" s="173" t="n"/>
      <c r="E460" s="172" t="n"/>
      <c r="F460" s="165" t="n"/>
      <c r="G460" s="154" t="n"/>
      <c r="H460" s="154" t="n"/>
      <c r="I460" s="154" t="n"/>
      <c r="J460" s="154" t="n"/>
      <c r="K460" s="154" t="n"/>
      <c r="L460" s="167" t="n"/>
      <c r="M460" s="169" t="inlineStr">
        <is>
          <t>Yes</t>
        </is>
      </c>
      <c r="N460" s="169" t="inlineStr">
        <is>
          <t>Not applicable</t>
        </is>
      </c>
      <c r="O460" s="168">
        <f>IF(ISNUMBER(L459), IF(OR(ISNUMBER(SEARCH("*Protected Learning*",F459)),ISNUMBER(SEARCH("*Annual Leave*",F459))),O459,O459+L459),"")</f>
        <v/>
      </c>
      <c r="P460" s="168">
        <f>IF(ISNUMBER(O460),$G$9-O460,"")</f>
        <v/>
      </c>
      <c r="Q460" s="170" t="inlineStr">
        <is>
          <t>Yes</t>
        </is>
      </c>
    </row>
    <row r="461" customFormat="1" s="161">
      <c r="C461" s="184" t="n"/>
      <c r="D461" s="173" t="n"/>
      <c r="E461" s="172" t="n"/>
      <c r="F461" s="165" t="n"/>
      <c r="G461" s="154" t="n"/>
      <c r="H461" s="154" t="n"/>
      <c r="I461" s="154" t="n"/>
      <c r="J461" s="154" t="n"/>
      <c r="K461" s="154" t="n"/>
      <c r="L461" s="167" t="n"/>
      <c r="M461" s="169" t="inlineStr">
        <is>
          <t>Yes</t>
        </is>
      </c>
      <c r="N461" s="169" t="inlineStr">
        <is>
          <t>Not applicable</t>
        </is>
      </c>
      <c r="O461" s="168">
        <f>IF(ISNUMBER(L460), IF(OR(ISNUMBER(SEARCH("*Protected Learning*",F460)),ISNUMBER(SEARCH("*Annual Leave*",F460))),O460,O460+L460),"")</f>
        <v/>
      </c>
      <c r="P461" s="168">
        <f>IF(ISNUMBER(O461),$G$9-O461,"")</f>
        <v/>
      </c>
      <c r="Q461" s="170" t="inlineStr">
        <is>
          <t>Yes</t>
        </is>
      </c>
    </row>
    <row r="462" customFormat="1" s="161">
      <c r="C462" s="184" t="n"/>
      <c r="D462" s="173" t="n"/>
      <c r="E462" s="172" t="n"/>
      <c r="F462" s="165" t="n"/>
      <c r="G462" s="154" t="n"/>
      <c r="H462" s="154" t="n"/>
      <c r="I462" s="154" t="n"/>
      <c r="J462" s="154" t="n"/>
      <c r="K462" s="154" t="n"/>
      <c r="L462" s="167" t="n"/>
      <c r="M462" s="169" t="inlineStr">
        <is>
          <t>Yes</t>
        </is>
      </c>
      <c r="N462" s="169" t="inlineStr">
        <is>
          <t>Not applicable</t>
        </is>
      </c>
      <c r="O462" s="168">
        <f>IF(ISNUMBER(L461), IF(OR(ISNUMBER(SEARCH("*Protected Learning*",F461)),ISNUMBER(SEARCH("*Annual Leave*",F461))),O461,O461+L461),"")</f>
        <v/>
      </c>
      <c r="P462" s="168">
        <f>IF(ISNUMBER(O462),$G$9-O462,"")</f>
        <v/>
      </c>
      <c r="Q462" s="170" t="inlineStr">
        <is>
          <t>Yes</t>
        </is>
      </c>
    </row>
    <row r="463" customFormat="1" s="161">
      <c r="C463" s="184" t="n"/>
      <c r="D463" s="173" t="n"/>
      <c r="E463" s="172" t="n"/>
      <c r="F463" s="165" t="n"/>
      <c r="G463" s="154" t="n"/>
      <c r="H463" s="154" t="n"/>
      <c r="I463" s="154" t="n"/>
      <c r="J463" s="154" t="n"/>
      <c r="K463" s="154" t="n"/>
      <c r="L463" s="167" t="n"/>
      <c r="M463" s="169" t="inlineStr">
        <is>
          <t>Yes</t>
        </is>
      </c>
      <c r="N463" s="169" t="inlineStr">
        <is>
          <t>Not applicable</t>
        </is>
      </c>
      <c r="O463" s="168">
        <f>IF(ISNUMBER(L462), IF(OR(ISNUMBER(SEARCH("*Protected Learning*",F462)),ISNUMBER(SEARCH("*Annual Leave*",F462))),O462,O462+L462),"")</f>
        <v/>
      </c>
      <c r="P463" s="168">
        <f>IF(ISNUMBER(O463),$G$9-O463,"")</f>
        <v/>
      </c>
      <c r="Q463" s="170" t="inlineStr">
        <is>
          <t>Yes</t>
        </is>
      </c>
    </row>
    <row r="464" customFormat="1" s="161">
      <c r="C464" s="184" t="n"/>
      <c r="D464" s="173" t="n"/>
      <c r="E464" s="172" t="n"/>
      <c r="F464" s="165" t="n"/>
      <c r="G464" s="154" t="n"/>
      <c r="H464" s="154" t="n"/>
      <c r="I464" s="154" t="n"/>
      <c r="J464" s="154" t="n"/>
      <c r="K464" s="154" t="n"/>
      <c r="L464" s="167" t="n"/>
      <c r="M464" s="169" t="inlineStr">
        <is>
          <t>Yes</t>
        </is>
      </c>
      <c r="N464" s="169" t="inlineStr">
        <is>
          <t>Not applicable</t>
        </is>
      </c>
      <c r="O464" s="168">
        <f>IF(ISNUMBER(L463), IF(OR(ISNUMBER(SEARCH("*Protected Learning*",F463)),ISNUMBER(SEARCH("*Annual Leave*",F463))),O463,O463+L463),"")</f>
        <v/>
      </c>
      <c r="P464" s="168">
        <f>IF(ISNUMBER(O464),$G$9-O464,"")</f>
        <v/>
      </c>
      <c r="Q464" s="170" t="inlineStr">
        <is>
          <t>Yes</t>
        </is>
      </c>
    </row>
    <row r="465" customFormat="1" s="161">
      <c r="C465" s="184" t="n"/>
      <c r="D465" s="173" t="n"/>
      <c r="E465" s="172" t="n"/>
      <c r="F465" s="165" t="n"/>
      <c r="G465" s="154" t="n"/>
      <c r="H465" s="154" t="n"/>
      <c r="I465" s="154" t="n"/>
      <c r="J465" s="154" t="n"/>
      <c r="K465" s="154" t="n"/>
      <c r="L465" s="167" t="n"/>
      <c r="M465" s="169" t="inlineStr">
        <is>
          <t>Yes</t>
        </is>
      </c>
      <c r="N465" s="169" t="inlineStr">
        <is>
          <t>Not applicable</t>
        </is>
      </c>
      <c r="O465" s="168">
        <f>IF(ISNUMBER(L464), IF(OR(ISNUMBER(SEARCH("*Protected Learning*",F464)),ISNUMBER(SEARCH("*Annual Leave*",F464))),O464,O464+L464),"")</f>
        <v/>
      </c>
      <c r="P465" s="168">
        <f>IF(ISNUMBER(O465),$G$9-O465,"")</f>
        <v/>
      </c>
      <c r="Q465" s="170" t="inlineStr">
        <is>
          <t>Yes</t>
        </is>
      </c>
    </row>
    <row r="466" customFormat="1" s="161">
      <c r="C466" s="184" t="n"/>
      <c r="D466" s="173" t="n"/>
      <c r="E466" s="172" t="n"/>
      <c r="F466" s="165" t="n"/>
      <c r="G466" s="154" t="n"/>
      <c r="H466" s="154" t="n"/>
      <c r="I466" s="154" t="n"/>
      <c r="J466" s="154" t="n"/>
      <c r="K466" s="154" t="n"/>
      <c r="L466" s="167" t="n"/>
      <c r="M466" s="169" t="inlineStr">
        <is>
          <t>Yes</t>
        </is>
      </c>
      <c r="N466" s="169" t="inlineStr">
        <is>
          <t>Not applicable</t>
        </is>
      </c>
      <c r="O466" s="168">
        <f>IF(ISNUMBER(L465), IF(OR(ISNUMBER(SEARCH("*Protected Learning*",F465)),ISNUMBER(SEARCH("*Annual Leave*",F465))),O465,O465+L465),"")</f>
        <v/>
      </c>
      <c r="P466" s="168">
        <f>IF(ISNUMBER(O466),$G$9-O466,"")</f>
        <v/>
      </c>
      <c r="Q466" s="170" t="inlineStr">
        <is>
          <t>Yes</t>
        </is>
      </c>
    </row>
    <row r="467" customFormat="1" s="161">
      <c r="C467" s="184" t="n"/>
      <c r="D467" s="173" t="n"/>
      <c r="E467" s="172" t="n"/>
      <c r="F467" s="165" t="n"/>
      <c r="G467" s="154" t="n"/>
      <c r="H467" s="154" t="n"/>
      <c r="I467" s="154" t="n"/>
      <c r="J467" s="154" t="n"/>
      <c r="K467" s="154" t="n"/>
      <c r="L467" s="167" t="n"/>
      <c r="M467" s="169" t="inlineStr">
        <is>
          <t>Yes</t>
        </is>
      </c>
      <c r="N467" s="169" t="inlineStr">
        <is>
          <t>Not applicable</t>
        </is>
      </c>
      <c r="O467" s="168">
        <f>IF(ISNUMBER(L466), IF(OR(ISNUMBER(SEARCH("*Protected Learning*",F466)),ISNUMBER(SEARCH("*Annual Leave*",F466))),O466,O466+L466),"")</f>
        <v/>
      </c>
      <c r="P467" s="168">
        <f>IF(ISNUMBER(O467),$G$9-O467,"")</f>
        <v/>
      </c>
      <c r="Q467" s="170" t="inlineStr">
        <is>
          <t>Yes</t>
        </is>
      </c>
    </row>
    <row r="468" customFormat="1" s="161">
      <c r="C468" s="184" t="n"/>
      <c r="D468" s="173" t="n"/>
      <c r="E468" s="172" t="n"/>
      <c r="F468" s="165" t="n"/>
      <c r="G468" s="154" t="n"/>
      <c r="H468" s="154" t="n"/>
      <c r="I468" s="154" t="n"/>
      <c r="J468" s="154" t="n"/>
      <c r="K468" s="154" t="n"/>
      <c r="L468" s="167" t="n"/>
      <c r="M468" s="169" t="inlineStr">
        <is>
          <t>Yes</t>
        </is>
      </c>
      <c r="N468" s="169" t="inlineStr">
        <is>
          <t>Not applicable</t>
        </is>
      </c>
      <c r="O468" s="168">
        <f>IF(ISNUMBER(L467), IF(OR(ISNUMBER(SEARCH("*Protected Learning*",F467)),ISNUMBER(SEARCH("*Annual Leave*",F467))),O467,O467+L467),"")</f>
        <v/>
      </c>
      <c r="P468" s="168">
        <f>IF(ISNUMBER(O468),$G$9-O468,"")</f>
        <v/>
      </c>
      <c r="Q468" s="170" t="inlineStr">
        <is>
          <t>Yes</t>
        </is>
      </c>
    </row>
    <row r="469" customFormat="1" s="161">
      <c r="C469" s="184" t="n"/>
      <c r="D469" s="173" t="n"/>
      <c r="E469" s="172" t="n"/>
      <c r="F469" s="165" t="n"/>
      <c r="G469" s="154" t="n"/>
      <c r="H469" s="154" t="n"/>
      <c r="I469" s="154" t="n"/>
      <c r="J469" s="154" t="n"/>
      <c r="K469" s="154" t="n"/>
      <c r="L469" s="167" t="n"/>
      <c r="M469" s="169" t="inlineStr">
        <is>
          <t>Yes</t>
        </is>
      </c>
      <c r="N469" s="169" t="inlineStr">
        <is>
          <t>Not applicable</t>
        </is>
      </c>
      <c r="O469" s="168">
        <f>IF(ISNUMBER(L468), IF(OR(ISNUMBER(SEARCH("*Protected Learning*",F468)),ISNUMBER(SEARCH("*Annual Leave*",F468))),O468,O468+L468),"")</f>
        <v/>
      </c>
      <c r="P469" s="168">
        <f>IF(ISNUMBER(O469),$G$9-O469,"")</f>
        <v/>
      </c>
      <c r="Q469" s="170" t="inlineStr">
        <is>
          <t>Yes</t>
        </is>
      </c>
    </row>
    <row r="470" customFormat="1" s="161">
      <c r="C470" s="184" t="n"/>
      <c r="D470" s="173" t="n"/>
      <c r="E470" s="172" t="n"/>
      <c r="F470" s="165" t="n"/>
      <c r="G470" s="154" t="n"/>
      <c r="H470" s="154" t="n"/>
      <c r="I470" s="154" t="n"/>
      <c r="J470" s="154" t="n"/>
      <c r="K470" s="154" t="n"/>
      <c r="L470" s="167" t="n"/>
      <c r="M470" s="169" t="inlineStr">
        <is>
          <t>Yes</t>
        </is>
      </c>
      <c r="N470" s="169" t="inlineStr">
        <is>
          <t>Not applicable</t>
        </is>
      </c>
      <c r="O470" s="168">
        <f>IF(ISNUMBER(L469), IF(OR(ISNUMBER(SEARCH("*Protected Learning*",F469)),ISNUMBER(SEARCH("*Annual Leave*",F469))),O469,O469+L469),"")</f>
        <v/>
      </c>
      <c r="P470" s="168">
        <f>IF(ISNUMBER(O470),$G$9-O470,"")</f>
        <v/>
      </c>
      <c r="Q470" s="170" t="inlineStr">
        <is>
          <t>Yes</t>
        </is>
      </c>
    </row>
    <row r="471" customFormat="1" s="161">
      <c r="C471" s="184" t="n"/>
      <c r="D471" s="173" t="n"/>
      <c r="E471" s="172" t="n"/>
      <c r="F471" s="165" t="n"/>
      <c r="G471" s="154" t="n"/>
      <c r="H471" s="154" t="n"/>
      <c r="I471" s="154" t="n"/>
      <c r="J471" s="154" t="n"/>
      <c r="K471" s="154" t="n"/>
      <c r="L471" s="167" t="n"/>
      <c r="M471" s="169" t="inlineStr">
        <is>
          <t>Yes</t>
        </is>
      </c>
      <c r="N471" s="169" t="inlineStr">
        <is>
          <t>Not applicable</t>
        </is>
      </c>
      <c r="O471" s="168">
        <f>IF(ISNUMBER(L470), IF(OR(ISNUMBER(SEARCH("*Protected Learning*",F470)),ISNUMBER(SEARCH("*Annual Leave*",F470))),O470,O470+L470),"")</f>
        <v/>
      </c>
      <c r="P471" s="168">
        <f>IF(ISNUMBER(O471),$G$9-O471,"")</f>
        <v/>
      </c>
      <c r="Q471" s="170" t="inlineStr">
        <is>
          <t>Yes</t>
        </is>
      </c>
    </row>
    <row r="472" customFormat="1" s="161">
      <c r="C472" s="184" t="n"/>
      <c r="D472" s="173" t="n"/>
      <c r="E472" s="172" t="n"/>
      <c r="F472" s="165" t="n"/>
      <c r="G472" s="154" t="n"/>
      <c r="H472" s="154" t="n"/>
      <c r="I472" s="154" t="n"/>
      <c r="J472" s="154" t="n"/>
      <c r="K472" s="154" t="n"/>
      <c r="L472" s="167" t="n"/>
      <c r="M472" s="169" t="inlineStr">
        <is>
          <t>Yes</t>
        </is>
      </c>
      <c r="N472" s="169" t="inlineStr">
        <is>
          <t>Not applicable</t>
        </is>
      </c>
      <c r="O472" s="168">
        <f>IF(ISNUMBER(L471), IF(OR(ISNUMBER(SEARCH("*Protected Learning*",F471)),ISNUMBER(SEARCH("*Annual Leave*",F471))),O471,O471+L471),"")</f>
        <v/>
      </c>
      <c r="P472" s="168">
        <f>IF(ISNUMBER(O472),$G$9-O472,"")</f>
        <v/>
      </c>
      <c r="Q472" s="170" t="inlineStr">
        <is>
          <t>Yes</t>
        </is>
      </c>
    </row>
    <row r="473" customFormat="1" s="161">
      <c r="C473" s="184" t="n"/>
      <c r="D473" s="173" t="n"/>
      <c r="E473" s="172" t="n"/>
      <c r="F473" s="165" t="n"/>
      <c r="G473" s="154" t="n"/>
      <c r="H473" s="154" t="n"/>
      <c r="I473" s="154" t="n"/>
      <c r="J473" s="154" t="n"/>
      <c r="K473" s="154" t="n"/>
      <c r="L473" s="167" t="n"/>
      <c r="M473" s="169" t="inlineStr">
        <is>
          <t>Yes</t>
        </is>
      </c>
      <c r="N473" s="169" t="inlineStr">
        <is>
          <t>Not applicable</t>
        </is>
      </c>
      <c r="O473" s="168">
        <f>IF(ISNUMBER(L472), IF(OR(ISNUMBER(SEARCH("*Protected Learning*",F472)),ISNUMBER(SEARCH("*Annual Leave*",F472))),O472,O472+L472),"")</f>
        <v/>
      </c>
      <c r="P473" s="168">
        <f>IF(ISNUMBER(O473),$G$9-O473,"")</f>
        <v/>
      </c>
      <c r="Q473" s="170" t="inlineStr">
        <is>
          <t>Yes</t>
        </is>
      </c>
    </row>
    <row r="474" customFormat="1" s="161">
      <c r="C474" s="184" t="n"/>
      <c r="D474" s="173" t="n"/>
      <c r="E474" s="172" t="n"/>
      <c r="F474" s="165" t="n"/>
      <c r="G474" s="154" t="n"/>
      <c r="H474" s="154" t="n"/>
      <c r="I474" s="154" t="n"/>
      <c r="J474" s="154" t="n"/>
      <c r="K474" s="154" t="n"/>
      <c r="L474" s="167" t="n"/>
      <c r="M474" s="169" t="inlineStr">
        <is>
          <t>Yes</t>
        </is>
      </c>
      <c r="N474" s="169" t="inlineStr">
        <is>
          <t>Not applicable</t>
        </is>
      </c>
      <c r="O474" s="168">
        <f>IF(ISNUMBER(L473), IF(OR(ISNUMBER(SEARCH("*Protected Learning*",F473)),ISNUMBER(SEARCH("*Annual Leave*",F473))),O473,O473+L473),"")</f>
        <v/>
      </c>
      <c r="P474" s="168">
        <f>IF(ISNUMBER(O474),$G$9-O474,"")</f>
        <v/>
      </c>
      <c r="Q474" s="170" t="inlineStr">
        <is>
          <t>Yes</t>
        </is>
      </c>
    </row>
    <row r="475" customFormat="1" s="161">
      <c r="C475" s="184" t="n"/>
      <c r="D475" s="173" t="n"/>
      <c r="E475" s="172" t="n"/>
      <c r="F475" s="165" t="n"/>
      <c r="G475" s="154" t="n"/>
      <c r="H475" s="154" t="n"/>
      <c r="I475" s="154" t="n"/>
      <c r="J475" s="154" t="n"/>
      <c r="K475" s="154" t="n"/>
      <c r="L475" s="167" t="n"/>
      <c r="M475" s="169" t="inlineStr">
        <is>
          <t>Yes</t>
        </is>
      </c>
      <c r="N475" s="169" t="inlineStr">
        <is>
          <t>Not applicable</t>
        </is>
      </c>
      <c r="O475" s="168">
        <f>IF(ISNUMBER(L474), IF(OR(ISNUMBER(SEARCH("*Protected Learning*",F474)),ISNUMBER(SEARCH("*Annual Leave*",F474))),O474,O474+L474),"")</f>
        <v/>
      </c>
      <c r="P475" s="168">
        <f>IF(ISNUMBER(O475),$G$9-O475,"")</f>
        <v/>
      </c>
      <c r="Q475" s="170" t="inlineStr">
        <is>
          <t>Yes</t>
        </is>
      </c>
    </row>
    <row r="476" customFormat="1" s="161">
      <c r="C476" s="184" t="n"/>
      <c r="D476" s="173" t="n"/>
      <c r="E476" s="172" t="n"/>
      <c r="F476" s="165" t="n"/>
      <c r="G476" s="154" t="n"/>
      <c r="H476" s="154" t="n"/>
      <c r="I476" s="154" t="n"/>
      <c r="J476" s="154" t="n"/>
      <c r="K476" s="154" t="n"/>
      <c r="L476" s="167" t="n"/>
      <c r="M476" s="169" t="inlineStr">
        <is>
          <t>Yes</t>
        </is>
      </c>
      <c r="N476" s="169" t="inlineStr">
        <is>
          <t>Not applicable</t>
        </is>
      </c>
      <c r="O476" s="168">
        <f>IF(ISNUMBER(L475), IF(OR(ISNUMBER(SEARCH("*Protected Learning*",F475)),ISNUMBER(SEARCH("*Annual Leave*",F475))),O475,O475+L475),"")</f>
        <v/>
      </c>
      <c r="P476" s="168">
        <f>IF(ISNUMBER(O476),$G$9-O476,"")</f>
        <v/>
      </c>
      <c r="Q476" s="170" t="inlineStr">
        <is>
          <t>Yes</t>
        </is>
      </c>
    </row>
    <row r="477" customFormat="1" s="161">
      <c r="C477" s="184" t="n"/>
      <c r="D477" s="173" t="n"/>
      <c r="E477" s="172" t="n"/>
      <c r="F477" s="165" t="n"/>
      <c r="G477" s="154" t="n"/>
      <c r="H477" s="154" t="n"/>
      <c r="I477" s="154" t="n"/>
      <c r="J477" s="154" t="n"/>
      <c r="K477" s="154" t="n"/>
      <c r="L477" s="167" t="n"/>
      <c r="M477" s="169" t="inlineStr">
        <is>
          <t>Yes</t>
        </is>
      </c>
      <c r="N477" s="169" t="inlineStr">
        <is>
          <t>Not applicable</t>
        </is>
      </c>
      <c r="O477" s="168">
        <f>IF(ISNUMBER(L476), IF(OR(ISNUMBER(SEARCH("*Protected Learning*",F476)),ISNUMBER(SEARCH("*Annual Leave*",F476))),O476,O476+L476),"")</f>
        <v/>
      </c>
      <c r="P477" s="168">
        <f>IF(ISNUMBER(O477),$G$9-O477,"")</f>
        <v/>
      </c>
      <c r="Q477" s="170" t="inlineStr">
        <is>
          <t>Yes</t>
        </is>
      </c>
    </row>
    <row r="478" customFormat="1" s="161">
      <c r="C478" s="184" t="n"/>
      <c r="D478" s="173" t="n"/>
      <c r="E478" s="172" t="n"/>
      <c r="F478" s="165" t="n"/>
      <c r="G478" s="154" t="n"/>
      <c r="H478" s="154" t="n"/>
      <c r="I478" s="154" t="n"/>
      <c r="J478" s="154" t="n"/>
      <c r="K478" s="154" t="n"/>
      <c r="L478" s="167" t="n"/>
      <c r="M478" s="169" t="inlineStr">
        <is>
          <t>Yes</t>
        </is>
      </c>
      <c r="N478" s="169" t="inlineStr">
        <is>
          <t>Not applicable</t>
        </is>
      </c>
      <c r="O478" s="168">
        <f>IF(ISNUMBER(L477), IF(OR(ISNUMBER(SEARCH("*Protected Learning*",F477)),ISNUMBER(SEARCH("*Annual Leave*",F477))),O477,O477+L477),"")</f>
        <v/>
      </c>
      <c r="P478" s="168">
        <f>IF(ISNUMBER(O478),$G$9-O478,"")</f>
        <v/>
      </c>
      <c r="Q478" s="170" t="inlineStr">
        <is>
          <t>Yes</t>
        </is>
      </c>
    </row>
    <row r="479" customFormat="1" s="161">
      <c r="C479" s="184" t="n"/>
      <c r="D479" s="173" t="n"/>
      <c r="E479" s="172" t="n"/>
      <c r="F479" s="165" t="n"/>
      <c r="G479" s="154" t="n"/>
      <c r="H479" s="154" t="n"/>
      <c r="I479" s="154" t="n"/>
      <c r="J479" s="154" t="n"/>
      <c r="K479" s="154" t="n"/>
      <c r="L479" s="167" t="n"/>
      <c r="M479" s="169" t="inlineStr">
        <is>
          <t>Yes</t>
        </is>
      </c>
      <c r="N479" s="169" t="inlineStr">
        <is>
          <t>Not applicable</t>
        </is>
      </c>
      <c r="O479" s="168">
        <f>IF(ISNUMBER(L478), IF(OR(ISNUMBER(SEARCH("*Protected Learning*",F478)),ISNUMBER(SEARCH("*Annual Leave*",F478))),O478,O478+L478),"")</f>
        <v/>
      </c>
      <c r="P479" s="168">
        <f>IF(ISNUMBER(O479),$G$9-O479,"")</f>
        <v/>
      </c>
      <c r="Q479" s="170" t="inlineStr">
        <is>
          <t>Yes</t>
        </is>
      </c>
    </row>
    <row r="480" customFormat="1" s="161">
      <c r="C480" s="184" t="n"/>
      <c r="D480" s="173" t="n"/>
      <c r="E480" s="172" t="n"/>
      <c r="F480" s="165" t="n"/>
      <c r="G480" s="154" t="n"/>
      <c r="H480" s="154" t="n"/>
      <c r="I480" s="154" t="n"/>
      <c r="J480" s="154" t="n"/>
      <c r="K480" s="154" t="n"/>
      <c r="L480" s="167" t="n"/>
      <c r="M480" s="169" t="inlineStr">
        <is>
          <t>Yes</t>
        </is>
      </c>
      <c r="N480" s="169" t="inlineStr">
        <is>
          <t>Not applicable</t>
        </is>
      </c>
      <c r="O480" s="168">
        <f>IF(ISNUMBER(L479), IF(OR(ISNUMBER(SEARCH("*Protected Learning*",F479)),ISNUMBER(SEARCH("*Annual Leave*",F479))),O479,O479+L479),"")</f>
        <v/>
      </c>
      <c r="P480" s="168">
        <f>IF(ISNUMBER(O480),$G$9-O480,"")</f>
        <v/>
      </c>
      <c r="Q480" s="170" t="inlineStr">
        <is>
          <t>Yes</t>
        </is>
      </c>
    </row>
    <row r="481" customFormat="1" s="161">
      <c r="C481" s="184" t="n"/>
      <c r="D481" s="173" t="n"/>
      <c r="E481" s="172" t="n"/>
      <c r="F481" s="165" t="n"/>
      <c r="G481" s="154" t="n"/>
      <c r="H481" s="154" t="n"/>
      <c r="I481" s="154" t="n"/>
      <c r="J481" s="154" t="n"/>
      <c r="K481" s="154" t="n"/>
      <c r="L481" s="167" t="n"/>
      <c r="M481" s="169" t="inlineStr">
        <is>
          <t>Yes</t>
        </is>
      </c>
      <c r="N481" s="169" t="inlineStr">
        <is>
          <t>Not applicable</t>
        </is>
      </c>
      <c r="O481" s="168">
        <f>IF(ISNUMBER(L480), IF(OR(ISNUMBER(SEARCH("*Protected Learning*",F480)),ISNUMBER(SEARCH("*Annual Leave*",F480))),O480,O480+L480),"")</f>
        <v/>
      </c>
      <c r="P481" s="168">
        <f>IF(ISNUMBER(O481),$G$9-O481,"")</f>
        <v/>
      </c>
      <c r="Q481" s="170" t="inlineStr">
        <is>
          <t>Yes</t>
        </is>
      </c>
    </row>
    <row r="482" customFormat="1" s="161">
      <c r="C482" s="184" t="n"/>
      <c r="D482" s="173" t="n"/>
      <c r="E482" s="172" t="n"/>
      <c r="F482" s="165" t="n"/>
      <c r="G482" s="154" t="n"/>
      <c r="H482" s="154" t="n"/>
      <c r="I482" s="154" t="n"/>
      <c r="J482" s="154" t="n"/>
      <c r="K482" s="154" t="n"/>
      <c r="L482" s="167" t="n"/>
      <c r="M482" s="169" t="inlineStr">
        <is>
          <t>Yes</t>
        </is>
      </c>
      <c r="N482" s="169" t="inlineStr">
        <is>
          <t>Not applicable</t>
        </is>
      </c>
      <c r="O482" s="168">
        <f>IF(ISNUMBER(L481), IF(OR(ISNUMBER(SEARCH("*Protected Learning*",F481)),ISNUMBER(SEARCH("*Annual Leave*",F481))),O481,O481+L481),"")</f>
        <v/>
      </c>
      <c r="P482" s="168">
        <f>IF(ISNUMBER(O482),$G$9-O482,"")</f>
        <v/>
      </c>
      <c r="Q482" s="170" t="inlineStr">
        <is>
          <t>Yes</t>
        </is>
      </c>
    </row>
    <row r="483" customFormat="1" s="161">
      <c r="C483" s="184" t="n"/>
      <c r="D483" s="173" t="n"/>
      <c r="E483" s="172" t="n"/>
      <c r="F483" s="165" t="n"/>
      <c r="G483" s="154" t="n"/>
      <c r="H483" s="154" t="n"/>
      <c r="I483" s="154" t="n"/>
      <c r="J483" s="154" t="n"/>
      <c r="K483" s="154" t="n"/>
      <c r="L483" s="167" t="n"/>
      <c r="M483" s="169" t="inlineStr">
        <is>
          <t>Yes</t>
        </is>
      </c>
      <c r="N483" s="169" t="inlineStr">
        <is>
          <t>Not applicable</t>
        </is>
      </c>
      <c r="O483" s="168">
        <f>IF(ISNUMBER(L482), IF(OR(ISNUMBER(SEARCH("*Protected Learning*",F482)),ISNUMBER(SEARCH("*Annual Leave*",F482))),O482,O482+L482),"")</f>
        <v/>
      </c>
      <c r="P483" s="168">
        <f>IF(ISNUMBER(O483),$G$9-O483,"")</f>
        <v/>
      </c>
      <c r="Q483" s="170" t="inlineStr">
        <is>
          <t>Yes</t>
        </is>
      </c>
    </row>
    <row r="484" customFormat="1" s="161">
      <c r="C484" s="184" t="n"/>
      <c r="D484" s="173" t="n"/>
      <c r="E484" s="172" t="n"/>
      <c r="F484" s="165" t="n"/>
      <c r="G484" s="154" t="n"/>
      <c r="H484" s="154" t="n"/>
      <c r="I484" s="154" t="n"/>
      <c r="J484" s="154" t="n"/>
      <c r="K484" s="154" t="n"/>
      <c r="L484" s="167" t="n"/>
      <c r="M484" s="169" t="inlineStr">
        <is>
          <t>Yes</t>
        </is>
      </c>
      <c r="N484" s="169" t="inlineStr">
        <is>
          <t>Not applicable</t>
        </is>
      </c>
      <c r="O484" s="168">
        <f>IF(ISNUMBER(L483), IF(OR(ISNUMBER(SEARCH("*Protected Learning*",F483)),ISNUMBER(SEARCH("*Annual Leave*",F483))),O483,O483+L483),"")</f>
        <v/>
      </c>
      <c r="P484" s="168">
        <f>IF(ISNUMBER(O484),$G$9-O484,"")</f>
        <v/>
      </c>
      <c r="Q484" s="170" t="inlineStr">
        <is>
          <t>Yes</t>
        </is>
      </c>
    </row>
    <row r="485" customFormat="1" s="161">
      <c r="C485" s="184" t="n"/>
      <c r="D485" s="173" t="n"/>
      <c r="E485" s="172" t="n"/>
      <c r="F485" s="165" t="n"/>
      <c r="G485" s="154" t="n"/>
      <c r="H485" s="154" t="n"/>
      <c r="I485" s="154" t="n"/>
      <c r="J485" s="154" t="n"/>
      <c r="K485" s="154" t="n"/>
      <c r="L485" s="167" t="n"/>
      <c r="M485" s="169" t="inlineStr">
        <is>
          <t>Yes</t>
        </is>
      </c>
      <c r="N485" s="169" t="inlineStr">
        <is>
          <t>Not applicable</t>
        </is>
      </c>
      <c r="O485" s="168">
        <f>IF(ISNUMBER(L484), IF(OR(ISNUMBER(SEARCH("*Protected Learning*",F484)),ISNUMBER(SEARCH("*Annual Leave*",F484))),O484,O484+L484),"")</f>
        <v/>
      </c>
      <c r="P485" s="168">
        <f>IF(ISNUMBER(O485),$G$9-O485,"")</f>
        <v/>
      </c>
      <c r="Q485" s="170" t="inlineStr">
        <is>
          <t>Yes</t>
        </is>
      </c>
    </row>
    <row r="486" customFormat="1" s="161">
      <c r="C486" s="184" t="n"/>
      <c r="D486" s="173" t="n"/>
      <c r="E486" s="172" t="n"/>
      <c r="F486" s="165" t="n"/>
      <c r="G486" s="154" t="n"/>
      <c r="H486" s="154" t="n"/>
      <c r="I486" s="154" t="n"/>
      <c r="J486" s="154" t="n"/>
      <c r="K486" s="154" t="n"/>
      <c r="L486" s="167" t="n"/>
      <c r="M486" s="169" t="inlineStr">
        <is>
          <t>Yes</t>
        </is>
      </c>
      <c r="N486" s="169" t="inlineStr">
        <is>
          <t>Not applicable</t>
        </is>
      </c>
      <c r="O486" s="168">
        <f>IF(ISNUMBER(L485), IF(OR(ISNUMBER(SEARCH("*Protected Learning*",F485)),ISNUMBER(SEARCH("*Annual Leave*",F485))),O485,O485+L485),"")</f>
        <v/>
      </c>
      <c r="P486" s="168">
        <f>IF(ISNUMBER(O486),$G$9-O486,"")</f>
        <v/>
      </c>
      <c r="Q486" s="170" t="inlineStr">
        <is>
          <t>Yes</t>
        </is>
      </c>
    </row>
    <row r="487" customFormat="1" s="161">
      <c r="C487" s="184" t="n"/>
      <c r="D487" s="173" t="n"/>
      <c r="E487" s="172" t="n"/>
      <c r="F487" s="165" t="n"/>
      <c r="G487" s="154" t="n"/>
      <c r="H487" s="154" t="n"/>
      <c r="I487" s="154" t="n"/>
      <c r="J487" s="154" t="n"/>
      <c r="K487" s="154" t="n"/>
      <c r="L487" s="167" t="n"/>
      <c r="M487" s="169" t="inlineStr">
        <is>
          <t>Yes</t>
        </is>
      </c>
      <c r="N487" s="169" t="inlineStr">
        <is>
          <t>Not applicable</t>
        </is>
      </c>
      <c r="O487" s="168">
        <f>IF(ISNUMBER(L486), IF(OR(ISNUMBER(SEARCH("*Protected Learning*",F486)),ISNUMBER(SEARCH("*Annual Leave*",F486))),O486,O486+L486),"")</f>
        <v/>
      </c>
      <c r="P487" s="168">
        <f>IF(ISNUMBER(O487),$G$9-O487,"")</f>
        <v/>
      </c>
      <c r="Q487" s="170" t="inlineStr">
        <is>
          <t>Yes</t>
        </is>
      </c>
    </row>
    <row r="488" customFormat="1" s="161">
      <c r="C488" s="184" t="n"/>
      <c r="D488" s="173" t="n"/>
      <c r="E488" s="172" t="n"/>
      <c r="F488" s="165" t="n"/>
      <c r="G488" s="154" t="n"/>
      <c r="H488" s="154" t="n"/>
      <c r="I488" s="154" t="n"/>
      <c r="J488" s="154" t="n"/>
      <c r="K488" s="154" t="n"/>
      <c r="L488" s="167" t="n"/>
      <c r="M488" s="169" t="inlineStr">
        <is>
          <t>Yes</t>
        </is>
      </c>
      <c r="N488" s="169" t="inlineStr">
        <is>
          <t>Not applicable</t>
        </is>
      </c>
      <c r="O488" s="168">
        <f>IF(ISNUMBER(L487), IF(OR(ISNUMBER(SEARCH("*Protected Learning*",F487)),ISNUMBER(SEARCH("*Annual Leave*",F487))),O487,O487+L487),"")</f>
        <v/>
      </c>
      <c r="P488" s="168">
        <f>IF(ISNUMBER(O488),$G$9-O488,"")</f>
        <v/>
      </c>
      <c r="Q488" s="170" t="inlineStr">
        <is>
          <t>Yes</t>
        </is>
      </c>
    </row>
    <row r="489" customFormat="1" s="161">
      <c r="C489" s="184" t="n"/>
      <c r="D489" s="173" t="n"/>
      <c r="E489" s="172" t="n"/>
      <c r="F489" s="165" t="n"/>
      <c r="G489" s="154" t="n"/>
      <c r="H489" s="154" t="n"/>
      <c r="I489" s="154" t="n"/>
      <c r="J489" s="154" t="n"/>
      <c r="K489" s="154" t="n"/>
      <c r="L489" s="167" t="n"/>
      <c r="M489" s="169" t="inlineStr">
        <is>
          <t>Yes</t>
        </is>
      </c>
      <c r="N489" s="169" t="inlineStr">
        <is>
          <t>Not applicable</t>
        </is>
      </c>
      <c r="O489" s="168">
        <f>IF(ISNUMBER(L488), IF(OR(ISNUMBER(SEARCH("*Protected Learning*",F488)),ISNUMBER(SEARCH("*Annual Leave*",F488))),O488,O488+L488),"")</f>
        <v/>
      </c>
      <c r="P489" s="168">
        <f>IF(ISNUMBER(O489),$G$9-O489,"")</f>
        <v/>
      </c>
      <c r="Q489" s="170" t="inlineStr">
        <is>
          <t>Yes</t>
        </is>
      </c>
    </row>
    <row r="490" customFormat="1" s="161">
      <c r="C490" s="184" t="n"/>
      <c r="D490" s="173" t="n"/>
      <c r="E490" s="172" t="n"/>
      <c r="F490" s="165" t="n"/>
      <c r="G490" s="154" t="n"/>
      <c r="H490" s="154" t="n"/>
      <c r="I490" s="154" t="n"/>
      <c r="J490" s="154" t="n"/>
      <c r="K490" s="154" t="n"/>
      <c r="L490" s="167" t="n"/>
      <c r="M490" s="169" t="inlineStr">
        <is>
          <t>Yes</t>
        </is>
      </c>
      <c r="N490" s="169" t="inlineStr">
        <is>
          <t>Not applicable</t>
        </is>
      </c>
      <c r="O490" s="168">
        <f>IF(ISNUMBER(L489), IF(OR(ISNUMBER(SEARCH("*Protected Learning*",F489)),ISNUMBER(SEARCH("*Annual Leave*",F489))),O489,O489+L489),"")</f>
        <v/>
      </c>
      <c r="P490" s="168">
        <f>IF(ISNUMBER(O490),$G$9-O490,"")</f>
        <v/>
      </c>
      <c r="Q490" s="170" t="inlineStr">
        <is>
          <t>Yes</t>
        </is>
      </c>
    </row>
    <row r="491" customFormat="1" s="161">
      <c r="C491" s="184" t="n"/>
      <c r="D491" s="173" t="n"/>
      <c r="E491" s="172" t="n"/>
      <c r="F491" s="165" t="n"/>
      <c r="G491" s="154" t="n"/>
      <c r="H491" s="154" t="n"/>
      <c r="I491" s="154" t="n"/>
      <c r="J491" s="154" t="n"/>
      <c r="K491" s="154" t="n"/>
      <c r="L491" s="167" t="n"/>
      <c r="M491" s="169" t="inlineStr">
        <is>
          <t>Yes</t>
        </is>
      </c>
      <c r="N491" s="169" t="inlineStr">
        <is>
          <t>Not applicable</t>
        </is>
      </c>
      <c r="O491" s="168">
        <f>IF(ISNUMBER(L490), IF(OR(ISNUMBER(SEARCH("*Protected Learning*",F490)),ISNUMBER(SEARCH("*Annual Leave*",F490))),O490,O490+L490),"")</f>
        <v/>
      </c>
      <c r="P491" s="168">
        <f>IF(ISNUMBER(O491),$G$9-O491,"")</f>
        <v/>
      </c>
      <c r="Q491" s="170" t="inlineStr">
        <is>
          <t>Yes</t>
        </is>
      </c>
    </row>
    <row r="492" customFormat="1" s="161">
      <c r="C492" s="184" t="n"/>
      <c r="D492" s="173" t="n"/>
      <c r="E492" s="172" t="n"/>
      <c r="F492" s="165" t="n"/>
      <c r="G492" s="154" t="n"/>
      <c r="H492" s="154" t="n"/>
      <c r="I492" s="154" t="n"/>
      <c r="J492" s="154" t="n"/>
      <c r="K492" s="154" t="n"/>
      <c r="L492" s="167" t="n"/>
      <c r="M492" s="169" t="inlineStr">
        <is>
          <t>Yes</t>
        </is>
      </c>
      <c r="N492" s="169" t="inlineStr">
        <is>
          <t>Not applicable</t>
        </is>
      </c>
      <c r="O492" s="168">
        <f>IF(ISNUMBER(L491), IF(OR(ISNUMBER(SEARCH("*Protected Learning*",F491)),ISNUMBER(SEARCH("*Annual Leave*",F491))),O491,O491+L491),"")</f>
        <v/>
      </c>
      <c r="P492" s="168">
        <f>IF(ISNUMBER(O492),$G$9-O492,"")</f>
        <v/>
      </c>
      <c r="Q492" s="170" t="inlineStr">
        <is>
          <t>Yes</t>
        </is>
      </c>
    </row>
    <row r="493" customFormat="1" s="161">
      <c r="C493" s="184" t="n"/>
      <c r="D493" s="173" t="n"/>
      <c r="E493" s="172" t="n"/>
      <c r="F493" s="165" t="n"/>
      <c r="G493" s="154" t="n"/>
      <c r="H493" s="154" t="n"/>
      <c r="I493" s="154" t="n"/>
      <c r="J493" s="154" t="n"/>
      <c r="K493" s="154" t="n"/>
      <c r="L493" s="167" t="n"/>
      <c r="M493" s="169" t="inlineStr">
        <is>
          <t>Yes</t>
        </is>
      </c>
      <c r="N493" s="169" t="inlineStr">
        <is>
          <t>Not applicable</t>
        </is>
      </c>
      <c r="O493" s="168">
        <f>IF(ISNUMBER(L492), IF(OR(ISNUMBER(SEARCH("*Protected Learning*",F492)),ISNUMBER(SEARCH("*Annual Leave*",F492))),O492,O492+L492),"")</f>
        <v/>
      </c>
      <c r="P493" s="168">
        <f>IF(ISNUMBER(O493),$G$9-O493,"")</f>
        <v/>
      </c>
      <c r="Q493" s="170" t="inlineStr">
        <is>
          <t>Yes</t>
        </is>
      </c>
    </row>
    <row r="494" customFormat="1" s="161">
      <c r="C494" s="184" t="n"/>
      <c r="D494" s="173" t="n"/>
      <c r="E494" s="172" t="n"/>
      <c r="F494" s="165" t="n"/>
      <c r="G494" s="154" t="n"/>
      <c r="H494" s="154" t="n"/>
      <c r="I494" s="154" t="n"/>
      <c r="J494" s="154" t="n"/>
      <c r="K494" s="154" t="n"/>
      <c r="L494" s="167" t="n"/>
      <c r="M494" s="169" t="inlineStr">
        <is>
          <t>Yes</t>
        </is>
      </c>
      <c r="N494" s="169" t="inlineStr">
        <is>
          <t>Not applicable</t>
        </is>
      </c>
      <c r="O494" s="168">
        <f>IF(ISNUMBER(L493), IF(OR(ISNUMBER(SEARCH("*Protected Learning*",F493)),ISNUMBER(SEARCH("*Annual Leave*",F493))),O493,O493+L493),"")</f>
        <v/>
      </c>
      <c r="P494" s="168">
        <f>IF(ISNUMBER(O494),$G$9-O494,"")</f>
        <v/>
      </c>
      <c r="Q494" s="170" t="inlineStr">
        <is>
          <t>Yes</t>
        </is>
      </c>
    </row>
    <row r="495" customFormat="1" s="161">
      <c r="C495" s="184" t="n"/>
      <c r="D495" s="173" t="n"/>
      <c r="E495" s="172" t="n"/>
      <c r="F495" s="165" t="n"/>
      <c r="G495" s="154" t="n"/>
      <c r="H495" s="154" t="n"/>
      <c r="I495" s="154" t="n"/>
      <c r="J495" s="154" t="n"/>
      <c r="K495" s="154" t="n"/>
      <c r="L495" s="167" t="n"/>
      <c r="M495" s="169" t="inlineStr">
        <is>
          <t>Yes</t>
        </is>
      </c>
      <c r="N495" s="169" t="inlineStr">
        <is>
          <t>Not applicable</t>
        </is>
      </c>
      <c r="O495" s="168">
        <f>IF(ISNUMBER(L494), IF(OR(ISNUMBER(SEARCH("*Protected Learning*",F494)),ISNUMBER(SEARCH("*Annual Leave*",F494))),O494,O494+L494),"")</f>
        <v/>
      </c>
      <c r="P495" s="168">
        <f>IF(ISNUMBER(O495),$G$9-O495,"")</f>
        <v/>
      </c>
      <c r="Q495" s="170" t="inlineStr">
        <is>
          <t>Yes</t>
        </is>
      </c>
    </row>
    <row r="496" customFormat="1" s="161">
      <c r="C496" s="184" t="n"/>
      <c r="D496" s="173" t="n"/>
      <c r="E496" s="172" t="n"/>
      <c r="F496" s="165" t="n"/>
      <c r="G496" s="154" t="n"/>
      <c r="H496" s="154" t="n"/>
      <c r="I496" s="154" t="n"/>
      <c r="J496" s="154" t="n"/>
      <c r="K496" s="154" t="n"/>
      <c r="L496" s="167" t="n"/>
      <c r="M496" s="169" t="inlineStr">
        <is>
          <t>Yes</t>
        </is>
      </c>
      <c r="N496" s="169" t="inlineStr">
        <is>
          <t>Not applicable</t>
        </is>
      </c>
      <c r="O496" s="168">
        <f>IF(ISNUMBER(L495), IF(OR(ISNUMBER(SEARCH("*Protected Learning*",F495)),ISNUMBER(SEARCH("*Annual Leave*",F495))),O495,O495+L495),"")</f>
        <v/>
      </c>
      <c r="P496" s="168">
        <f>IF(ISNUMBER(O496),$G$9-O496,"")</f>
        <v/>
      </c>
      <c r="Q496" s="170" t="inlineStr">
        <is>
          <t>Yes</t>
        </is>
      </c>
    </row>
    <row r="497" customFormat="1" s="161">
      <c r="C497" s="184" t="n"/>
      <c r="D497" s="173" t="n"/>
      <c r="E497" s="172" t="n"/>
      <c r="F497" s="165" t="n"/>
      <c r="G497" s="154" t="n"/>
      <c r="H497" s="154" t="n"/>
      <c r="I497" s="154" t="n"/>
      <c r="J497" s="154" t="n"/>
      <c r="K497" s="154" t="n"/>
      <c r="L497" s="167" t="n"/>
      <c r="M497" s="169" t="inlineStr">
        <is>
          <t>Yes</t>
        </is>
      </c>
      <c r="N497" s="169" t="inlineStr">
        <is>
          <t>Not applicable</t>
        </is>
      </c>
      <c r="O497" s="168">
        <f>IF(ISNUMBER(L496), IF(OR(ISNUMBER(SEARCH("*Protected Learning*",F496)),ISNUMBER(SEARCH("*Annual Leave*",F496))),O496,O496+L496),"")</f>
        <v/>
      </c>
      <c r="P497" s="168">
        <f>IF(ISNUMBER(O497),$G$9-O497,"")</f>
        <v/>
      </c>
      <c r="Q497" s="170" t="inlineStr">
        <is>
          <t>Yes</t>
        </is>
      </c>
    </row>
    <row r="498" customFormat="1" s="161">
      <c r="C498" s="184" t="n"/>
      <c r="D498" s="173" t="n"/>
      <c r="E498" s="172" t="n"/>
      <c r="F498" s="165" t="n"/>
      <c r="G498" s="154" t="n"/>
      <c r="H498" s="154" t="n"/>
      <c r="I498" s="154" t="n"/>
      <c r="J498" s="154" t="n"/>
      <c r="K498" s="154" t="n"/>
      <c r="L498" s="167" t="n"/>
      <c r="M498" s="169" t="inlineStr">
        <is>
          <t>Yes</t>
        </is>
      </c>
      <c r="N498" s="169" t="inlineStr">
        <is>
          <t>Not applicable</t>
        </is>
      </c>
      <c r="O498" s="168">
        <f>IF(ISNUMBER(L497), IF(OR(ISNUMBER(SEARCH("*Protected Learning*",F497)),ISNUMBER(SEARCH("*Annual Leave*",F497))),O497,O497+L497),"")</f>
        <v/>
      </c>
      <c r="P498" s="168">
        <f>IF(ISNUMBER(O498),$G$9-O498,"")</f>
        <v/>
      </c>
      <c r="Q498" s="170" t="inlineStr">
        <is>
          <t>Yes</t>
        </is>
      </c>
    </row>
    <row r="499" customFormat="1" s="161">
      <c r="C499" s="184" t="n"/>
      <c r="D499" s="173" t="n"/>
      <c r="E499" s="172" t="n"/>
      <c r="F499" s="165" t="n"/>
      <c r="G499" s="154" t="n"/>
      <c r="H499" s="154" t="n"/>
      <c r="I499" s="154" t="n"/>
      <c r="J499" s="154" t="n"/>
      <c r="K499" s="154" t="n"/>
      <c r="L499" s="167" t="n"/>
      <c r="M499" s="169" t="inlineStr">
        <is>
          <t>Yes</t>
        </is>
      </c>
      <c r="N499" s="169" t="inlineStr">
        <is>
          <t>Not applicable</t>
        </is>
      </c>
      <c r="O499" s="168">
        <f>IF(ISNUMBER(L498), IF(OR(ISNUMBER(SEARCH("*Protected Learning*",F498)),ISNUMBER(SEARCH("*Annual Leave*",F498))),O498,O498+L498),"")</f>
        <v/>
      </c>
      <c r="P499" s="168">
        <f>IF(ISNUMBER(O499),$G$9-O499,"")</f>
        <v/>
      </c>
      <c r="Q499" s="170" t="inlineStr">
        <is>
          <t>Yes</t>
        </is>
      </c>
    </row>
    <row r="500" customFormat="1" s="161">
      <c r="C500" s="184" t="n"/>
      <c r="D500" s="173" t="n"/>
      <c r="E500" s="172" t="n"/>
      <c r="F500" s="165" t="n"/>
      <c r="G500" s="154" t="n"/>
      <c r="H500" s="154" t="n"/>
      <c r="I500" s="154" t="n"/>
      <c r="J500" s="154" t="n"/>
      <c r="K500" s="154" t="n"/>
      <c r="L500" s="167" t="n"/>
      <c r="M500" s="169" t="inlineStr">
        <is>
          <t>Yes</t>
        </is>
      </c>
      <c r="N500" s="169" t="inlineStr">
        <is>
          <t>Not applicable</t>
        </is>
      </c>
      <c r="O500" s="168">
        <f>IF(ISNUMBER(L499), IF(OR(ISNUMBER(SEARCH("*Protected Learning*",F499)),ISNUMBER(SEARCH("*Annual Leave*",F499))),O499,O499+L499),"")</f>
        <v/>
      </c>
      <c r="P500" s="168">
        <f>IF(ISNUMBER(O500),$G$9-O500,"")</f>
        <v/>
      </c>
      <c r="Q500" s="170" t="inlineStr">
        <is>
          <t>Yes</t>
        </is>
      </c>
    </row>
    <row r="501" customFormat="1" s="161">
      <c r="C501" s="184" t="n"/>
      <c r="D501" s="173" t="n"/>
      <c r="E501" s="172" t="n"/>
      <c r="F501" s="165" t="n"/>
      <c r="G501" s="154" t="n"/>
      <c r="H501" s="154" t="n"/>
      <c r="I501" s="154" t="n"/>
      <c r="J501" s="154" t="n"/>
      <c r="K501" s="154" t="n"/>
      <c r="L501" s="167" t="n"/>
      <c r="M501" s="169" t="inlineStr">
        <is>
          <t>Yes</t>
        </is>
      </c>
      <c r="N501" s="169" t="inlineStr">
        <is>
          <t>Not applicable</t>
        </is>
      </c>
      <c r="O501" s="168">
        <f>IF(ISNUMBER(L500), IF(OR(ISNUMBER(SEARCH("*Protected Learning*",F500)),ISNUMBER(SEARCH("*Annual Leave*",F500))),O500,O500+L500),"")</f>
        <v/>
      </c>
      <c r="P501" s="168">
        <f>IF(ISNUMBER(O501),$G$9-O501,"")</f>
        <v/>
      </c>
      <c r="Q501" s="170" t="inlineStr">
        <is>
          <t>Yes</t>
        </is>
      </c>
    </row>
    <row r="502" customFormat="1" s="161">
      <c r="C502" s="184" t="n"/>
      <c r="D502" s="173" t="n"/>
      <c r="E502" s="172" t="n"/>
      <c r="F502" s="165" t="n"/>
      <c r="G502" s="154" t="n"/>
      <c r="H502" s="154" t="n"/>
      <c r="I502" s="154" t="n"/>
      <c r="J502" s="154" t="n"/>
      <c r="K502" s="154" t="n"/>
      <c r="L502" s="167" t="n"/>
      <c r="M502" s="169" t="inlineStr">
        <is>
          <t>Yes</t>
        </is>
      </c>
      <c r="N502" s="169" t="inlineStr">
        <is>
          <t>Not applicable</t>
        </is>
      </c>
      <c r="O502" s="168">
        <f>IF(ISNUMBER(L501), IF(OR(ISNUMBER(SEARCH("*Protected Learning*",F501)),ISNUMBER(SEARCH("*Annual Leave*",F501))),O501,O501+L501),"")</f>
        <v/>
      </c>
      <c r="P502" s="168">
        <f>IF(ISNUMBER(O502),$G$9-O502,"")</f>
        <v/>
      </c>
      <c r="Q502" s="170" t="inlineStr">
        <is>
          <t>Yes</t>
        </is>
      </c>
    </row>
    <row r="503" customFormat="1" s="161">
      <c r="C503" s="184" t="n"/>
      <c r="D503" s="173" t="n"/>
      <c r="E503" s="172" t="n"/>
      <c r="F503" s="165" t="n"/>
      <c r="G503" s="154" t="n"/>
      <c r="H503" s="154" t="n"/>
      <c r="I503" s="154" t="n"/>
      <c r="J503" s="154" t="n"/>
      <c r="K503" s="154" t="n"/>
      <c r="L503" s="167" t="n"/>
      <c r="M503" s="169" t="inlineStr">
        <is>
          <t>Yes</t>
        </is>
      </c>
      <c r="N503" s="169" t="inlineStr">
        <is>
          <t>Not applicable</t>
        </is>
      </c>
      <c r="O503" s="168">
        <f>IF(ISNUMBER(L502), IF(OR(ISNUMBER(SEARCH("*Protected Learning*",F502)),ISNUMBER(SEARCH("*Annual Leave*",F502))),O502,O502+L502),"")</f>
        <v/>
      </c>
      <c r="P503" s="168">
        <f>IF(ISNUMBER(O503),$G$9-O503,"")</f>
        <v/>
      </c>
      <c r="Q503" s="170" t="inlineStr">
        <is>
          <t>Yes</t>
        </is>
      </c>
    </row>
    <row r="504" customFormat="1" s="161">
      <c r="C504" s="184" t="n"/>
      <c r="D504" s="173" t="n"/>
      <c r="E504" s="172" t="n"/>
      <c r="F504" s="165" t="n"/>
      <c r="G504" s="154" t="n"/>
      <c r="H504" s="154" t="n"/>
      <c r="I504" s="154" t="n"/>
      <c r="J504" s="154" t="n"/>
      <c r="K504" s="154" t="n"/>
      <c r="L504" s="167" t="n"/>
      <c r="M504" s="169" t="inlineStr">
        <is>
          <t>Yes</t>
        </is>
      </c>
      <c r="N504" s="169" t="inlineStr">
        <is>
          <t>Not applicable</t>
        </is>
      </c>
      <c r="O504" s="168">
        <f>IF(ISNUMBER(L503), IF(OR(ISNUMBER(SEARCH("*Protected Learning*",F503)),ISNUMBER(SEARCH("*Annual Leave*",F503))),O503,O503+L503),"")</f>
        <v/>
      </c>
      <c r="P504" s="168">
        <f>IF(ISNUMBER(O504),$G$9-O504,"")</f>
        <v/>
      </c>
      <c r="Q504" s="170" t="inlineStr">
        <is>
          <t>Yes</t>
        </is>
      </c>
    </row>
    <row r="505" customFormat="1" s="161">
      <c r="C505" s="184" t="n"/>
      <c r="D505" s="173" t="n"/>
      <c r="E505" s="172" t="n"/>
      <c r="F505" s="165" t="n"/>
      <c r="G505" s="154" t="n"/>
      <c r="H505" s="154" t="n"/>
      <c r="I505" s="154" t="n"/>
      <c r="J505" s="154" t="n"/>
      <c r="K505" s="154" t="n"/>
      <c r="L505" s="167" t="n"/>
      <c r="M505" s="169" t="inlineStr">
        <is>
          <t>Yes</t>
        </is>
      </c>
      <c r="N505" s="169" t="inlineStr">
        <is>
          <t>Not applicable</t>
        </is>
      </c>
      <c r="O505" s="168">
        <f>IF(ISNUMBER(L504), IF(OR(ISNUMBER(SEARCH("*Protected Learning*",F504)),ISNUMBER(SEARCH("*Annual Leave*",F504))),O504,O504+L504),"")</f>
        <v/>
      </c>
      <c r="P505" s="168">
        <f>IF(ISNUMBER(O505),$G$9-O505,"")</f>
        <v/>
      </c>
      <c r="Q505" s="170" t="inlineStr">
        <is>
          <t>Yes</t>
        </is>
      </c>
    </row>
    <row r="506" customFormat="1" s="161">
      <c r="C506" s="184" t="n"/>
      <c r="D506" s="173" t="n"/>
      <c r="E506" s="172" t="n"/>
      <c r="F506" s="165" t="n"/>
      <c r="G506" s="154" t="n"/>
      <c r="H506" s="154" t="n"/>
      <c r="I506" s="154" t="n"/>
      <c r="J506" s="154" t="n"/>
      <c r="K506" s="154" t="n"/>
      <c r="L506" s="167" t="n"/>
      <c r="M506" s="169" t="inlineStr">
        <is>
          <t>Yes</t>
        </is>
      </c>
      <c r="N506" s="169" t="inlineStr">
        <is>
          <t>Not applicable</t>
        </is>
      </c>
      <c r="O506" s="168">
        <f>IF(ISNUMBER(L505), IF(OR(ISNUMBER(SEARCH("*Protected Learning*",F505)),ISNUMBER(SEARCH("*Annual Leave*",F505))),O505,O505+L505),"")</f>
        <v/>
      </c>
      <c r="P506" s="168">
        <f>IF(ISNUMBER(O506),$G$9-O506,"")</f>
        <v/>
      </c>
      <c r="Q506" s="170" t="inlineStr">
        <is>
          <t>Yes</t>
        </is>
      </c>
    </row>
    <row r="507" customFormat="1" s="161">
      <c r="C507" s="184" t="n"/>
      <c r="D507" s="173" t="n"/>
      <c r="E507" s="172" t="n"/>
      <c r="F507" s="165" t="n"/>
      <c r="G507" s="154" t="n"/>
      <c r="H507" s="154" t="n"/>
      <c r="I507" s="154" t="n"/>
      <c r="J507" s="154" t="n"/>
      <c r="K507" s="154" t="n"/>
      <c r="L507" s="167" t="n"/>
      <c r="M507" s="169" t="inlineStr">
        <is>
          <t>Yes</t>
        </is>
      </c>
      <c r="N507" s="169" t="inlineStr">
        <is>
          <t>Not applicable</t>
        </is>
      </c>
      <c r="O507" s="168">
        <f>IF(ISNUMBER(L506), IF(OR(ISNUMBER(SEARCH("*Protected Learning*",F506)),ISNUMBER(SEARCH("*Annual Leave*",F506))),O506,O506+L506),"")</f>
        <v/>
      </c>
      <c r="P507" s="168">
        <f>IF(ISNUMBER(O507),$G$9-O507,"")</f>
        <v/>
      </c>
      <c r="Q507" s="170" t="inlineStr">
        <is>
          <t>Yes</t>
        </is>
      </c>
    </row>
    <row r="508" customFormat="1" s="161">
      <c r="C508" s="184" t="n"/>
      <c r="D508" s="173" t="n"/>
      <c r="E508" s="172" t="n"/>
      <c r="F508" s="165" t="n"/>
      <c r="G508" s="154" t="n"/>
      <c r="H508" s="154" t="n"/>
      <c r="I508" s="154" t="n"/>
      <c r="J508" s="154" t="n"/>
      <c r="K508" s="154" t="n"/>
      <c r="L508" s="167" t="n"/>
      <c r="M508" s="169" t="inlineStr">
        <is>
          <t>Yes</t>
        </is>
      </c>
      <c r="N508" s="169" t="inlineStr">
        <is>
          <t>Not applicable</t>
        </is>
      </c>
      <c r="O508" s="168">
        <f>IF(ISNUMBER(L507), IF(OR(ISNUMBER(SEARCH("*Protected Learning*",F507)),ISNUMBER(SEARCH("*Annual Leave*",F507))),O507,O507+L507),"")</f>
        <v/>
      </c>
      <c r="P508" s="168">
        <f>IF(ISNUMBER(O508),$G$9-O508,"")</f>
        <v/>
      </c>
      <c r="Q508" s="170" t="inlineStr">
        <is>
          <t>Yes</t>
        </is>
      </c>
    </row>
    <row r="509" customFormat="1" s="161">
      <c r="C509" s="184" t="n"/>
      <c r="D509" s="173" t="n"/>
      <c r="E509" s="172" t="n"/>
      <c r="F509" s="165" t="n"/>
      <c r="G509" s="154" t="n"/>
      <c r="H509" s="154" t="n"/>
      <c r="I509" s="154" t="n"/>
      <c r="J509" s="154" t="n"/>
      <c r="K509" s="154" t="n"/>
      <c r="L509" s="167" t="n"/>
      <c r="M509" s="169" t="inlineStr">
        <is>
          <t>Yes</t>
        </is>
      </c>
      <c r="N509" s="169" t="inlineStr">
        <is>
          <t>Not applicable</t>
        </is>
      </c>
      <c r="O509" s="168">
        <f>IF(ISNUMBER(L508), IF(OR(ISNUMBER(SEARCH("*Protected Learning*",F508)),ISNUMBER(SEARCH("*Annual Leave*",F508))),O508,O508+L508),"")</f>
        <v/>
      </c>
      <c r="P509" s="168">
        <f>IF(ISNUMBER(O509),$G$9-O509,"")</f>
        <v/>
      </c>
      <c r="Q509" s="170" t="inlineStr">
        <is>
          <t>Yes</t>
        </is>
      </c>
    </row>
    <row r="510" customFormat="1" s="161">
      <c r="C510" s="184" t="n"/>
      <c r="D510" s="173" t="n"/>
      <c r="E510" s="172" t="n"/>
      <c r="F510" s="165" t="n"/>
      <c r="G510" s="154" t="n"/>
      <c r="H510" s="154" t="n"/>
      <c r="I510" s="154" t="n"/>
      <c r="J510" s="154" t="n"/>
      <c r="K510" s="154" t="n"/>
      <c r="L510" s="167" t="n"/>
      <c r="M510" s="169" t="inlineStr">
        <is>
          <t>Yes</t>
        </is>
      </c>
      <c r="N510" s="169" t="inlineStr">
        <is>
          <t>Not applicable</t>
        </is>
      </c>
      <c r="O510" s="168">
        <f>IF(ISNUMBER(L509), IF(OR(ISNUMBER(SEARCH("*Protected Learning*",F509)),ISNUMBER(SEARCH("*Annual Leave*",F509))),O509,O509+L509),"")</f>
        <v/>
      </c>
      <c r="P510" s="168">
        <f>IF(ISNUMBER(O510),$G$9-O510,"")</f>
        <v/>
      </c>
      <c r="Q510" s="170" t="inlineStr">
        <is>
          <t>Yes</t>
        </is>
      </c>
    </row>
    <row r="511" customFormat="1" s="161">
      <c r="C511" s="184" t="n"/>
      <c r="D511" s="173" t="n"/>
      <c r="E511" s="172" t="n"/>
      <c r="F511" s="165" t="n"/>
      <c r="G511" s="154" t="n"/>
      <c r="H511" s="154" t="n"/>
      <c r="I511" s="154" t="n"/>
      <c r="J511" s="154" t="n"/>
      <c r="K511" s="154" t="n"/>
      <c r="L511" s="167" t="n"/>
      <c r="M511" s="169" t="inlineStr">
        <is>
          <t>Yes</t>
        </is>
      </c>
      <c r="N511" s="169" t="inlineStr">
        <is>
          <t>Not applicable</t>
        </is>
      </c>
      <c r="O511" s="168">
        <f>IF(ISNUMBER(L510), IF(OR(ISNUMBER(SEARCH("*Protected Learning*",F510)),ISNUMBER(SEARCH("*Annual Leave*",F510))),O510,O510+L510),"")</f>
        <v/>
      </c>
      <c r="P511" s="168">
        <f>IF(ISNUMBER(O511),$G$9-O511,"")</f>
        <v/>
      </c>
      <c r="Q511" s="170" t="inlineStr">
        <is>
          <t>Yes</t>
        </is>
      </c>
    </row>
    <row r="512" customFormat="1" s="161">
      <c r="C512" s="184" t="n"/>
      <c r="D512" s="173" t="n"/>
      <c r="E512" s="172" t="n"/>
      <c r="F512" s="165" t="n"/>
      <c r="G512" s="154" t="n"/>
      <c r="H512" s="154" t="n"/>
      <c r="I512" s="154" t="n"/>
      <c r="J512" s="154" t="n"/>
      <c r="K512" s="154" t="n"/>
      <c r="L512" s="167" t="n"/>
      <c r="M512" s="169" t="inlineStr">
        <is>
          <t>Yes</t>
        </is>
      </c>
      <c r="N512" s="169" t="inlineStr">
        <is>
          <t>Not applicable</t>
        </is>
      </c>
      <c r="O512" s="168">
        <f>IF(ISNUMBER(L511), IF(OR(ISNUMBER(SEARCH("*Protected Learning*",F511)),ISNUMBER(SEARCH("*Annual Leave*",F511))),O511,O511+L511),"")</f>
        <v/>
      </c>
      <c r="P512" s="168">
        <f>IF(ISNUMBER(O512),$G$9-O512,"")</f>
        <v/>
      </c>
      <c r="Q512" s="170" t="inlineStr">
        <is>
          <t>Yes</t>
        </is>
      </c>
    </row>
    <row r="513" customFormat="1" s="161">
      <c r="C513" s="184" t="n"/>
      <c r="D513" s="173" t="n"/>
      <c r="E513" s="172" t="n"/>
      <c r="F513" s="165" t="n"/>
      <c r="G513" s="154" t="n"/>
      <c r="H513" s="154" t="n"/>
      <c r="I513" s="154" t="n"/>
      <c r="J513" s="154" t="n"/>
      <c r="K513" s="154" t="n"/>
      <c r="L513" s="167" t="n"/>
      <c r="M513" s="169" t="inlineStr">
        <is>
          <t>Yes</t>
        </is>
      </c>
      <c r="N513" s="169" t="inlineStr">
        <is>
          <t>Not applicable</t>
        </is>
      </c>
      <c r="O513" s="168">
        <f>IF(ISNUMBER(L512), IF(OR(ISNUMBER(SEARCH("*Protected Learning*",F512)),ISNUMBER(SEARCH("*Annual Leave*",F512))),O512,O512+L512),"")</f>
        <v/>
      </c>
      <c r="P513" s="168">
        <f>IF(ISNUMBER(O513),$G$9-O513,"")</f>
        <v/>
      </c>
      <c r="Q513" s="170" t="inlineStr">
        <is>
          <t>Yes</t>
        </is>
      </c>
    </row>
    <row r="514" customFormat="1" s="161">
      <c r="C514" s="184" t="n"/>
      <c r="D514" s="173" t="n"/>
      <c r="E514" s="172" t="n"/>
      <c r="F514" s="165" t="n"/>
      <c r="G514" s="154" t="n"/>
      <c r="H514" s="154" t="n"/>
      <c r="I514" s="154" t="n"/>
      <c r="J514" s="154" t="n"/>
      <c r="K514" s="154" t="n"/>
      <c r="L514" s="167" t="n"/>
      <c r="M514" s="169" t="inlineStr">
        <is>
          <t>Yes</t>
        </is>
      </c>
      <c r="N514" s="169" t="inlineStr">
        <is>
          <t>Not applicable</t>
        </is>
      </c>
      <c r="O514" s="168">
        <f>IF(ISNUMBER(L513), IF(OR(ISNUMBER(SEARCH("*Protected Learning*",F513)),ISNUMBER(SEARCH("*Annual Leave*",F513))),O513,O513+L513),"")</f>
        <v/>
      </c>
      <c r="P514" s="168">
        <f>IF(ISNUMBER(O514),$G$9-O514,"")</f>
        <v/>
      </c>
      <c r="Q514" s="170" t="inlineStr">
        <is>
          <t>Yes</t>
        </is>
      </c>
    </row>
    <row r="515" customFormat="1" s="161">
      <c r="C515" s="184" t="n"/>
      <c r="D515" s="173" t="n"/>
      <c r="E515" s="172" t="n"/>
      <c r="F515" s="165" t="n"/>
      <c r="G515" s="154" t="n"/>
      <c r="H515" s="154" t="n"/>
      <c r="I515" s="154" t="n"/>
      <c r="J515" s="154" t="n"/>
      <c r="K515" s="154" t="n"/>
      <c r="L515" s="167" t="n"/>
      <c r="M515" s="169" t="inlineStr">
        <is>
          <t>Yes</t>
        </is>
      </c>
      <c r="N515" s="169" t="inlineStr">
        <is>
          <t>Not applicable</t>
        </is>
      </c>
      <c r="O515" s="168">
        <f>IF(ISNUMBER(L514), IF(OR(ISNUMBER(SEARCH("*Protected Learning*",F514)),ISNUMBER(SEARCH("*Annual Leave*",F514))),O514,O514+L514),"")</f>
        <v/>
      </c>
      <c r="P515" s="168">
        <f>IF(ISNUMBER(O515),$G$9-O515,"")</f>
        <v/>
      </c>
      <c r="Q515" s="170" t="inlineStr">
        <is>
          <t>Yes</t>
        </is>
      </c>
    </row>
    <row r="516" customFormat="1" s="161">
      <c r="C516" s="184" t="n"/>
      <c r="D516" s="173" t="n"/>
      <c r="E516" s="172" t="n"/>
      <c r="F516" s="165" t="n"/>
      <c r="G516" s="154" t="n"/>
      <c r="H516" s="154" t="n"/>
      <c r="I516" s="154" t="n"/>
      <c r="J516" s="154" t="n"/>
      <c r="K516" s="154" t="n"/>
      <c r="L516" s="167" t="n"/>
      <c r="M516" s="169" t="inlineStr">
        <is>
          <t>Yes</t>
        </is>
      </c>
      <c r="N516" s="169" t="inlineStr">
        <is>
          <t>Not applicable</t>
        </is>
      </c>
      <c r="O516" s="168">
        <f>IF(ISNUMBER(L515), IF(OR(ISNUMBER(SEARCH("*Protected Learning*",F515)),ISNUMBER(SEARCH("*Annual Leave*",F515))),O515,O515+L515),"")</f>
        <v/>
      </c>
      <c r="P516" s="168">
        <f>IF(ISNUMBER(O516),$G$9-O516,"")</f>
        <v/>
      </c>
      <c r="Q516" s="170" t="inlineStr">
        <is>
          <t>Yes</t>
        </is>
      </c>
    </row>
    <row r="517" customFormat="1" s="161">
      <c r="C517" s="184" t="n"/>
      <c r="D517" s="173" t="n"/>
      <c r="E517" s="172" t="n"/>
      <c r="F517" s="165" t="n"/>
      <c r="G517" s="154" t="n"/>
      <c r="H517" s="154" t="n"/>
      <c r="I517" s="154" t="n"/>
      <c r="J517" s="154" t="n"/>
      <c r="K517" s="154" t="n"/>
      <c r="L517" s="167" t="n"/>
      <c r="M517" s="169" t="inlineStr">
        <is>
          <t>Yes</t>
        </is>
      </c>
      <c r="N517" s="169" t="inlineStr">
        <is>
          <t>Not applicable</t>
        </is>
      </c>
      <c r="O517" s="168">
        <f>IF(ISNUMBER(L516), IF(OR(ISNUMBER(SEARCH("*Protected Learning*",F516)),ISNUMBER(SEARCH("*Annual Leave*",F516))),O516,O516+L516),"")</f>
        <v/>
      </c>
      <c r="P517" s="168">
        <f>IF(ISNUMBER(O517),$G$9-O517,"")</f>
        <v/>
      </c>
      <c r="Q517" s="170" t="inlineStr">
        <is>
          <t>Yes</t>
        </is>
      </c>
    </row>
    <row r="518" customFormat="1" s="161">
      <c r="C518" s="184" t="n"/>
      <c r="D518" s="173" t="n"/>
      <c r="E518" s="172" t="n"/>
      <c r="F518" s="165" t="n"/>
      <c r="G518" s="154" t="n"/>
      <c r="H518" s="154" t="n"/>
      <c r="I518" s="154" t="n"/>
      <c r="J518" s="154" t="n"/>
      <c r="K518" s="154" t="n"/>
      <c r="L518" s="167" t="n"/>
      <c r="M518" s="169" t="inlineStr">
        <is>
          <t>Yes</t>
        </is>
      </c>
      <c r="N518" s="169" t="inlineStr">
        <is>
          <t>Not applicable</t>
        </is>
      </c>
      <c r="O518" s="168">
        <f>IF(ISNUMBER(L517), IF(OR(ISNUMBER(SEARCH("*Protected Learning*",F517)),ISNUMBER(SEARCH("*Annual Leave*",F517))),O517,O517+L517),"")</f>
        <v/>
      </c>
      <c r="P518" s="168">
        <f>IF(ISNUMBER(O518),$G$9-O518,"")</f>
        <v/>
      </c>
      <c r="Q518" s="170" t="inlineStr">
        <is>
          <t>Yes</t>
        </is>
      </c>
    </row>
    <row r="519" customFormat="1" s="161">
      <c r="C519" s="184" t="n"/>
      <c r="D519" s="173" t="n"/>
      <c r="E519" s="172" t="n"/>
      <c r="F519" s="165" t="n"/>
      <c r="G519" s="154" t="n"/>
      <c r="H519" s="154" t="n"/>
      <c r="I519" s="154" t="n"/>
      <c r="J519" s="154" t="n"/>
      <c r="K519" s="154" t="n"/>
      <c r="L519" s="167" t="n"/>
      <c r="M519" s="169" t="inlineStr">
        <is>
          <t>Yes</t>
        </is>
      </c>
      <c r="N519" s="169" t="inlineStr">
        <is>
          <t>Not applicable</t>
        </is>
      </c>
      <c r="O519" s="168">
        <f>IF(ISNUMBER(L518), IF(OR(ISNUMBER(SEARCH("*Protected Learning*",F518)),ISNUMBER(SEARCH("*Annual Leave*",F518))),O518,O518+L518),"")</f>
        <v/>
      </c>
      <c r="P519" s="168">
        <f>IF(ISNUMBER(O519),$G$9-O519,"")</f>
        <v/>
      </c>
      <c r="Q519" s="170" t="inlineStr">
        <is>
          <t>Yes</t>
        </is>
      </c>
    </row>
    <row r="520" customFormat="1" s="161">
      <c r="C520" s="184" t="n"/>
      <c r="D520" s="173" t="n"/>
      <c r="E520" s="172" t="n"/>
      <c r="F520" s="165" t="n"/>
      <c r="G520" s="154" t="n"/>
      <c r="H520" s="154" t="n"/>
      <c r="I520" s="154" t="n"/>
      <c r="J520" s="154" t="n"/>
      <c r="K520" s="154" t="n"/>
      <c r="L520" s="167" t="n"/>
      <c r="M520" s="169" t="inlineStr">
        <is>
          <t>Yes</t>
        </is>
      </c>
      <c r="N520" s="169" t="inlineStr">
        <is>
          <t>Not applicable</t>
        </is>
      </c>
      <c r="O520" s="168">
        <f>IF(ISNUMBER(L519), IF(OR(ISNUMBER(SEARCH("*Protected Learning*",F519)),ISNUMBER(SEARCH("*Annual Leave*",F519))),O519,O519+L519),"")</f>
        <v/>
      </c>
      <c r="P520" s="168">
        <f>IF(ISNUMBER(O520),$G$9-O520,"")</f>
        <v/>
      </c>
      <c r="Q520" s="170" t="inlineStr">
        <is>
          <t>Yes</t>
        </is>
      </c>
    </row>
    <row r="521" customFormat="1" s="161">
      <c r="C521" s="184" t="n"/>
      <c r="D521" s="173" t="n"/>
      <c r="E521" s="172" t="n"/>
      <c r="F521" s="165" t="n"/>
      <c r="G521" s="154" t="n"/>
      <c r="H521" s="154" t="n"/>
      <c r="I521" s="154" t="n"/>
      <c r="J521" s="154" t="n"/>
      <c r="K521" s="154" t="n"/>
      <c r="L521" s="167" t="n"/>
      <c r="M521" s="169" t="inlineStr">
        <is>
          <t>Yes</t>
        </is>
      </c>
      <c r="N521" s="169" t="inlineStr">
        <is>
          <t>Not applicable</t>
        </is>
      </c>
      <c r="O521" s="168">
        <f>IF(ISNUMBER(L520), IF(OR(ISNUMBER(SEARCH("*Protected Learning*",F520)),ISNUMBER(SEARCH("*Annual Leave*",F520))),O520,O520+L520),"")</f>
        <v/>
      </c>
      <c r="P521" s="168">
        <f>IF(ISNUMBER(O521),$G$9-O521,"")</f>
        <v/>
      </c>
      <c r="Q521" s="170" t="inlineStr">
        <is>
          <t>Yes</t>
        </is>
      </c>
    </row>
    <row r="522" customFormat="1" s="161">
      <c r="C522" s="184" t="n"/>
      <c r="D522" s="173" t="n"/>
      <c r="E522" s="172" t="n"/>
      <c r="F522" s="165" t="n"/>
      <c r="G522" s="154" t="n"/>
      <c r="H522" s="154" t="n"/>
      <c r="I522" s="154" t="n"/>
      <c r="J522" s="154" t="n"/>
      <c r="K522" s="154" t="n"/>
      <c r="L522" s="167" t="n"/>
      <c r="M522" s="169" t="inlineStr">
        <is>
          <t>Yes</t>
        </is>
      </c>
      <c r="N522" s="169" t="inlineStr">
        <is>
          <t>Not applicable</t>
        </is>
      </c>
      <c r="O522" s="168">
        <f>IF(ISNUMBER(L521), IF(OR(ISNUMBER(SEARCH("*Protected Learning*",F521)),ISNUMBER(SEARCH("*Annual Leave*",F521))),O521,O521+L521),"")</f>
        <v/>
      </c>
      <c r="P522" s="168">
        <f>IF(ISNUMBER(O522),$G$9-O522,"")</f>
        <v/>
      </c>
      <c r="Q522" s="170" t="inlineStr">
        <is>
          <t>Yes</t>
        </is>
      </c>
    </row>
    <row r="523" customFormat="1" s="161">
      <c r="C523" s="184" t="n"/>
      <c r="D523" s="173" t="n"/>
      <c r="E523" s="172" t="n"/>
      <c r="F523" s="165" t="n"/>
      <c r="G523" s="154" t="n"/>
      <c r="H523" s="154" t="n"/>
      <c r="I523" s="154" t="n"/>
      <c r="J523" s="154" t="n"/>
      <c r="K523" s="154" t="n"/>
      <c r="L523" s="167" t="n"/>
      <c r="M523" s="169" t="inlineStr">
        <is>
          <t>Yes</t>
        </is>
      </c>
      <c r="N523" s="169" t="inlineStr">
        <is>
          <t>Not applicable</t>
        </is>
      </c>
      <c r="O523" s="168">
        <f>IF(ISNUMBER(L522), IF(OR(ISNUMBER(SEARCH("*Protected Learning*",F522)),ISNUMBER(SEARCH("*Annual Leave*",F522))),O522,O522+L522),"")</f>
        <v/>
      </c>
      <c r="P523" s="168">
        <f>IF(ISNUMBER(O523),$G$9-O523,"")</f>
        <v/>
      </c>
      <c r="Q523" s="170" t="inlineStr">
        <is>
          <t>Yes</t>
        </is>
      </c>
    </row>
    <row r="524" customFormat="1" s="161">
      <c r="C524" s="184" t="n"/>
      <c r="D524" s="173" t="n"/>
      <c r="E524" s="172" t="n"/>
      <c r="F524" s="165" t="n"/>
      <c r="G524" s="154" t="n"/>
      <c r="H524" s="154" t="n"/>
      <c r="I524" s="154" t="n"/>
      <c r="J524" s="154" t="n"/>
      <c r="K524" s="154" t="n"/>
      <c r="L524" s="167" t="n"/>
      <c r="M524" s="169" t="inlineStr">
        <is>
          <t>Yes</t>
        </is>
      </c>
      <c r="N524" s="169" t="inlineStr">
        <is>
          <t>Not applicable</t>
        </is>
      </c>
      <c r="O524" s="168">
        <f>IF(ISNUMBER(L523), IF(OR(ISNUMBER(SEARCH("*Protected Learning*",F523)),ISNUMBER(SEARCH("*Annual Leave*",F523))),O523,O523+L523),"")</f>
        <v/>
      </c>
      <c r="P524" s="168">
        <f>IF(ISNUMBER(O524),$G$9-O524,"")</f>
        <v/>
      </c>
      <c r="Q524" s="170" t="inlineStr">
        <is>
          <t>Yes</t>
        </is>
      </c>
    </row>
    <row r="525" customFormat="1" s="161">
      <c r="C525" s="184" t="n"/>
      <c r="D525" s="173" t="n"/>
      <c r="E525" s="172" t="n"/>
      <c r="F525" s="165" t="n"/>
      <c r="G525" s="154" t="n"/>
      <c r="H525" s="154" t="n"/>
      <c r="I525" s="154" t="n"/>
      <c r="J525" s="154" t="n"/>
      <c r="K525" s="154" t="n"/>
      <c r="L525" s="167" t="n"/>
      <c r="M525" s="169" t="inlineStr">
        <is>
          <t>Yes</t>
        </is>
      </c>
      <c r="N525" s="169" t="inlineStr">
        <is>
          <t>Not applicable</t>
        </is>
      </c>
      <c r="O525" s="168">
        <f>IF(ISNUMBER(L524), IF(OR(ISNUMBER(SEARCH("*Protected Learning*",F524)),ISNUMBER(SEARCH("*Annual Leave*",F524))),O524,O524+L524),"")</f>
        <v/>
      </c>
      <c r="P525" s="168">
        <f>IF(ISNUMBER(O525),$G$9-O525,"")</f>
        <v/>
      </c>
      <c r="Q525" s="170" t="inlineStr">
        <is>
          <t>Yes</t>
        </is>
      </c>
    </row>
    <row r="526" customFormat="1" s="161">
      <c r="C526" s="184" t="n"/>
      <c r="D526" s="173" t="n"/>
      <c r="E526" s="172" t="n"/>
      <c r="F526" s="165" t="n"/>
      <c r="G526" s="154" t="n"/>
      <c r="H526" s="154" t="n"/>
      <c r="I526" s="154" t="n"/>
      <c r="J526" s="154" t="n"/>
      <c r="K526" s="154" t="n"/>
      <c r="L526" s="167" t="n"/>
      <c r="M526" s="169" t="inlineStr">
        <is>
          <t>Yes</t>
        </is>
      </c>
      <c r="N526" s="169" t="inlineStr">
        <is>
          <t>Not applicable</t>
        </is>
      </c>
      <c r="O526" s="168">
        <f>IF(ISNUMBER(L525), IF(OR(ISNUMBER(SEARCH("*Protected Learning*",F525)),ISNUMBER(SEARCH("*Annual Leave*",F525))),O525,O525+L525),"")</f>
        <v/>
      </c>
      <c r="P526" s="168">
        <f>IF(ISNUMBER(O526),$G$9-O526,"")</f>
        <v/>
      </c>
      <c r="Q526" s="170" t="inlineStr">
        <is>
          <t>Yes</t>
        </is>
      </c>
    </row>
    <row r="527" customFormat="1" s="161">
      <c r="C527" s="184" t="n"/>
      <c r="D527" s="173" t="n"/>
      <c r="E527" s="172" t="n"/>
      <c r="F527" s="165" t="n"/>
      <c r="G527" s="154" t="n"/>
      <c r="H527" s="154" t="n"/>
      <c r="I527" s="154" t="n"/>
      <c r="J527" s="154" t="n"/>
      <c r="K527" s="154" t="n"/>
      <c r="L527" s="167" t="n"/>
      <c r="M527" s="169" t="inlineStr">
        <is>
          <t>Yes</t>
        </is>
      </c>
      <c r="N527" s="169" t="inlineStr">
        <is>
          <t>Not applicable</t>
        </is>
      </c>
      <c r="O527" s="168">
        <f>IF(ISNUMBER(L526), IF(OR(ISNUMBER(SEARCH("*Protected Learning*",F526)),ISNUMBER(SEARCH("*Annual Leave*",F526))),O526,O526+L526),"")</f>
        <v/>
      </c>
      <c r="P527" s="168">
        <f>IF(ISNUMBER(O527),$G$9-O527,"")</f>
        <v/>
      </c>
      <c r="Q527" s="170" t="inlineStr">
        <is>
          <t>Yes</t>
        </is>
      </c>
    </row>
    <row r="528" customFormat="1" s="161">
      <c r="C528" s="184" t="n"/>
      <c r="D528" s="173" t="n"/>
      <c r="E528" s="172" t="n"/>
      <c r="F528" s="165" t="n"/>
      <c r="G528" s="154" t="n"/>
      <c r="H528" s="154" t="n"/>
      <c r="I528" s="154" t="n"/>
      <c r="J528" s="154" t="n"/>
      <c r="K528" s="154" t="n"/>
      <c r="L528" s="167" t="n"/>
      <c r="M528" s="169" t="inlineStr">
        <is>
          <t>Yes</t>
        </is>
      </c>
      <c r="N528" s="169" t="inlineStr">
        <is>
          <t>Not applicable</t>
        </is>
      </c>
      <c r="O528" s="168">
        <f>IF(ISNUMBER(L527), IF(OR(ISNUMBER(SEARCH("*Protected Learning*",F527)),ISNUMBER(SEARCH("*Annual Leave*",F527))),O527,O527+L527),"")</f>
        <v/>
      </c>
      <c r="P528" s="168">
        <f>IF(ISNUMBER(O528),$G$9-O528,"")</f>
        <v/>
      </c>
      <c r="Q528" s="170" t="inlineStr">
        <is>
          <t>Yes</t>
        </is>
      </c>
    </row>
    <row r="529" customFormat="1" s="161">
      <c r="C529" s="184" t="n"/>
      <c r="D529" s="173" t="n"/>
      <c r="E529" s="172" t="n"/>
      <c r="F529" s="165" t="n"/>
      <c r="G529" s="154" t="n"/>
      <c r="H529" s="154" t="n"/>
      <c r="I529" s="154" t="n"/>
      <c r="J529" s="154" t="n"/>
      <c r="K529" s="154" t="n"/>
      <c r="L529" s="167" t="n"/>
      <c r="M529" s="169" t="inlineStr">
        <is>
          <t>Yes</t>
        </is>
      </c>
      <c r="N529" s="169" t="inlineStr">
        <is>
          <t>Not applicable</t>
        </is>
      </c>
      <c r="O529" s="168">
        <f>IF(ISNUMBER(L528), IF(OR(ISNUMBER(SEARCH("*Protected Learning*",F528)),ISNUMBER(SEARCH("*Annual Leave*",F528))),O528,O528+L528),"")</f>
        <v/>
      </c>
      <c r="P529" s="168">
        <f>IF(ISNUMBER(O529),$G$9-O529,"")</f>
        <v/>
      </c>
      <c r="Q529" s="170" t="inlineStr">
        <is>
          <t>Yes</t>
        </is>
      </c>
    </row>
    <row r="530" customFormat="1" s="161">
      <c r="C530" s="184" t="n"/>
      <c r="D530" s="173" t="n"/>
      <c r="E530" s="172" t="n"/>
      <c r="F530" s="165" t="n"/>
      <c r="G530" s="154" t="n"/>
      <c r="H530" s="154" t="n"/>
      <c r="I530" s="154" t="n"/>
      <c r="J530" s="154" t="n"/>
      <c r="K530" s="154" t="n"/>
      <c r="L530" s="167" t="n"/>
      <c r="M530" s="169" t="inlineStr">
        <is>
          <t>Yes</t>
        </is>
      </c>
      <c r="N530" s="169" t="inlineStr">
        <is>
          <t>Not applicable</t>
        </is>
      </c>
      <c r="O530" s="168">
        <f>IF(ISNUMBER(L529), IF(OR(ISNUMBER(SEARCH("*Protected Learning*",F529)),ISNUMBER(SEARCH("*Annual Leave*",F529))),O529,O529+L529),"")</f>
        <v/>
      </c>
      <c r="P530" s="168">
        <f>IF(ISNUMBER(O530),$G$9-O530,"")</f>
        <v/>
      </c>
      <c r="Q530" s="170" t="inlineStr">
        <is>
          <t>Yes</t>
        </is>
      </c>
    </row>
    <row r="531" customFormat="1" s="161">
      <c r="C531" s="184" t="n"/>
      <c r="D531" s="173" t="n"/>
      <c r="E531" s="172" t="n"/>
      <c r="F531" s="165" t="n"/>
      <c r="G531" s="154" t="n"/>
      <c r="H531" s="154" t="n"/>
      <c r="I531" s="154" t="n"/>
      <c r="J531" s="154" t="n"/>
      <c r="K531" s="154" t="n"/>
      <c r="L531" s="167" t="n"/>
      <c r="M531" s="169" t="inlineStr">
        <is>
          <t>Yes</t>
        </is>
      </c>
      <c r="N531" s="169" t="inlineStr">
        <is>
          <t>Not applicable</t>
        </is>
      </c>
      <c r="O531" s="168">
        <f>IF(ISNUMBER(L530), IF(OR(ISNUMBER(SEARCH("*Protected Learning*",F530)),ISNUMBER(SEARCH("*Annual Leave*",F530))),O530,O530+L530),"")</f>
        <v/>
      </c>
      <c r="P531" s="168">
        <f>IF(ISNUMBER(O531),$G$9-O531,"")</f>
        <v/>
      </c>
      <c r="Q531" s="170" t="inlineStr">
        <is>
          <t>Yes</t>
        </is>
      </c>
    </row>
    <row r="532" customFormat="1" s="161">
      <c r="C532" s="184" t="n"/>
      <c r="D532" s="173" t="n"/>
      <c r="E532" s="172" t="n"/>
      <c r="F532" s="165" t="n"/>
      <c r="G532" s="154" t="n"/>
      <c r="H532" s="154" t="n"/>
      <c r="I532" s="154" t="n"/>
      <c r="J532" s="154" t="n"/>
      <c r="K532" s="154" t="n"/>
      <c r="L532" s="167" t="n"/>
      <c r="M532" s="169" t="inlineStr">
        <is>
          <t>Yes</t>
        </is>
      </c>
      <c r="N532" s="169" t="inlineStr">
        <is>
          <t>Not applicable</t>
        </is>
      </c>
      <c r="O532" s="168">
        <f>IF(ISNUMBER(L531), IF(OR(ISNUMBER(SEARCH("*Protected Learning*",F531)),ISNUMBER(SEARCH("*Annual Leave*",F531))),O531,O531+L531),"")</f>
        <v/>
      </c>
      <c r="P532" s="168">
        <f>IF(ISNUMBER(O532),$G$9-O532,"")</f>
        <v/>
      </c>
      <c r="Q532" s="170" t="inlineStr">
        <is>
          <t>Yes</t>
        </is>
      </c>
    </row>
    <row r="533" customFormat="1" s="161">
      <c r="C533" s="184" t="n"/>
      <c r="D533" s="173" t="n"/>
      <c r="E533" s="172" t="n"/>
      <c r="F533" s="165" t="n"/>
      <c r="G533" s="154" t="n"/>
      <c r="H533" s="154" t="n"/>
      <c r="I533" s="154" t="n"/>
      <c r="J533" s="154" t="n"/>
      <c r="K533" s="154" t="n"/>
      <c r="L533" s="167" t="n"/>
      <c r="M533" s="169" t="inlineStr">
        <is>
          <t>Yes</t>
        </is>
      </c>
      <c r="N533" s="169" t="inlineStr">
        <is>
          <t>Not applicable</t>
        </is>
      </c>
      <c r="O533" s="168">
        <f>IF(ISNUMBER(L532), IF(OR(ISNUMBER(SEARCH("*Protected Learning*",F532)),ISNUMBER(SEARCH("*Annual Leave*",F532))),O532,O532+L532),"")</f>
        <v/>
      </c>
      <c r="P533" s="168">
        <f>IF(ISNUMBER(O533),$G$9-O533,"")</f>
        <v/>
      </c>
      <c r="Q533" s="170" t="inlineStr">
        <is>
          <t>Yes</t>
        </is>
      </c>
    </row>
    <row r="534" customFormat="1" s="161">
      <c r="C534" s="184" t="n"/>
      <c r="D534" s="173" t="n"/>
      <c r="E534" s="172" t="n"/>
      <c r="F534" s="165" t="n"/>
      <c r="G534" s="154" t="n"/>
      <c r="H534" s="154" t="n"/>
      <c r="I534" s="154" t="n"/>
      <c r="J534" s="154" t="n"/>
      <c r="K534" s="154" t="n"/>
      <c r="L534" s="167" t="n"/>
      <c r="M534" s="169" t="inlineStr">
        <is>
          <t>Yes</t>
        </is>
      </c>
      <c r="N534" s="169" t="inlineStr">
        <is>
          <t>Not applicable</t>
        </is>
      </c>
      <c r="O534" s="168">
        <f>IF(ISNUMBER(L533), IF(OR(ISNUMBER(SEARCH("*Protected Learning*",F533)),ISNUMBER(SEARCH("*Annual Leave*",F533))),O533,O533+L533),"")</f>
        <v/>
      </c>
      <c r="P534" s="168">
        <f>IF(ISNUMBER(O534),$G$9-O534,"")</f>
        <v/>
      </c>
      <c r="Q534" s="170" t="inlineStr">
        <is>
          <t>Yes</t>
        </is>
      </c>
    </row>
    <row r="535" customFormat="1" s="161">
      <c r="C535" s="184" t="n"/>
      <c r="D535" s="173" t="n"/>
      <c r="E535" s="172" t="n"/>
      <c r="F535" s="165" t="n"/>
      <c r="G535" s="154" t="n"/>
      <c r="H535" s="154" t="n"/>
      <c r="I535" s="154" t="n"/>
      <c r="J535" s="154" t="n"/>
      <c r="K535" s="154" t="n"/>
      <c r="L535" s="167" t="n"/>
      <c r="M535" s="169" t="inlineStr">
        <is>
          <t>Yes</t>
        </is>
      </c>
      <c r="N535" s="169" t="inlineStr">
        <is>
          <t>Not applicable</t>
        </is>
      </c>
      <c r="O535" s="168">
        <f>IF(ISNUMBER(L534), IF(OR(ISNUMBER(SEARCH("*Protected Learning*",F534)),ISNUMBER(SEARCH("*Annual Leave*",F534))),O534,O534+L534),"")</f>
        <v/>
      </c>
      <c r="P535" s="168">
        <f>IF(ISNUMBER(O535),$G$9-O535,"")</f>
        <v/>
      </c>
      <c r="Q535" s="170" t="inlineStr">
        <is>
          <t>Yes</t>
        </is>
      </c>
    </row>
    <row r="536" customFormat="1" s="161">
      <c r="C536" s="184" t="n"/>
      <c r="D536" s="173" t="n"/>
      <c r="E536" s="172" t="n"/>
      <c r="F536" s="165" t="n"/>
      <c r="G536" s="154" t="n"/>
      <c r="H536" s="154" t="n"/>
      <c r="I536" s="154" t="n"/>
      <c r="J536" s="154" t="n"/>
      <c r="K536" s="154" t="n"/>
      <c r="L536" s="167" t="n"/>
      <c r="M536" s="169" t="inlineStr">
        <is>
          <t>Yes</t>
        </is>
      </c>
      <c r="N536" s="169" t="inlineStr">
        <is>
          <t>Not applicable</t>
        </is>
      </c>
      <c r="O536" s="168">
        <f>IF(ISNUMBER(L535), IF(OR(ISNUMBER(SEARCH("*Protected Learning*",F535)),ISNUMBER(SEARCH("*Annual Leave*",F535))),O535,O535+L535),"")</f>
        <v/>
      </c>
      <c r="P536" s="168">
        <f>IF(ISNUMBER(O536),$G$9-O536,"")</f>
        <v/>
      </c>
      <c r="Q536" s="170" t="inlineStr">
        <is>
          <t>Yes</t>
        </is>
      </c>
    </row>
    <row r="537" customFormat="1" s="161">
      <c r="C537" s="184" t="n"/>
      <c r="D537" s="173" t="n"/>
      <c r="E537" s="172" t="n"/>
      <c r="F537" s="165" t="n"/>
      <c r="G537" s="154" t="n"/>
      <c r="H537" s="154" t="n"/>
      <c r="I537" s="154" t="n"/>
      <c r="J537" s="154" t="n"/>
      <c r="K537" s="154" t="n"/>
      <c r="L537" s="167" t="n"/>
      <c r="M537" s="169" t="inlineStr">
        <is>
          <t>Yes</t>
        </is>
      </c>
      <c r="N537" s="169" t="inlineStr">
        <is>
          <t>Not applicable</t>
        </is>
      </c>
      <c r="O537" s="168">
        <f>IF(ISNUMBER(L536), IF(OR(ISNUMBER(SEARCH("*Protected Learning*",F536)),ISNUMBER(SEARCH("*Annual Leave*",F536))),O536,O536+L536),"")</f>
        <v/>
      </c>
      <c r="P537" s="168">
        <f>IF(ISNUMBER(O537),$G$9-O537,"")</f>
        <v/>
      </c>
      <c r="Q537" s="170" t="inlineStr">
        <is>
          <t>Yes</t>
        </is>
      </c>
    </row>
    <row r="538" customFormat="1" s="161">
      <c r="C538" s="184" t="n"/>
      <c r="D538" s="173" t="n"/>
      <c r="E538" s="172" t="n"/>
      <c r="F538" s="165" t="n"/>
      <c r="G538" s="154" t="n"/>
      <c r="H538" s="154" t="n"/>
      <c r="I538" s="154" t="n"/>
      <c r="J538" s="154" t="n"/>
      <c r="K538" s="154" t="n"/>
      <c r="L538" s="167" t="n"/>
      <c r="M538" s="169" t="inlineStr">
        <is>
          <t>Yes</t>
        </is>
      </c>
      <c r="N538" s="169" t="inlineStr">
        <is>
          <t>Not applicable</t>
        </is>
      </c>
      <c r="O538" s="168">
        <f>IF(ISNUMBER(L537), IF(OR(ISNUMBER(SEARCH("*Protected Learning*",F537)),ISNUMBER(SEARCH("*Annual Leave*",F537))),O537,O537+L537),"")</f>
        <v/>
      </c>
      <c r="P538" s="168">
        <f>IF(ISNUMBER(O538),$G$9-O538,"")</f>
        <v/>
      </c>
      <c r="Q538" s="170" t="inlineStr">
        <is>
          <t>Yes</t>
        </is>
      </c>
    </row>
    <row r="539" customFormat="1" s="161">
      <c r="C539" s="184" t="n"/>
      <c r="D539" s="173" t="n"/>
      <c r="E539" s="172" t="n"/>
      <c r="F539" s="165" t="n"/>
      <c r="G539" s="154" t="n"/>
      <c r="H539" s="154" t="n"/>
      <c r="I539" s="154" t="n"/>
      <c r="J539" s="154" t="n"/>
      <c r="K539" s="154" t="n"/>
      <c r="L539" s="167" t="n"/>
      <c r="M539" s="169" t="inlineStr">
        <is>
          <t>Yes</t>
        </is>
      </c>
      <c r="N539" s="169" t="inlineStr">
        <is>
          <t>Not applicable</t>
        </is>
      </c>
      <c r="O539" s="168">
        <f>IF(ISNUMBER(L538), IF(OR(ISNUMBER(SEARCH("*Protected Learning*",F538)),ISNUMBER(SEARCH("*Annual Leave*",F538))),O538,O538+L538),"")</f>
        <v/>
      </c>
      <c r="P539" s="168">
        <f>IF(ISNUMBER(O539),$G$9-O539,"")</f>
        <v/>
      </c>
      <c r="Q539" s="170" t="inlineStr">
        <is>
          <t>Yes</t>
        </is>
      </c>
    </row>
    <row r="540" customFormat="1" s="161">
      <c r="C540" s="184" t="n"/>
      <c r="D540" s="173" t="n"/>
      <c r="E540" s="172" t="n"/>
      <c r="F540" s="165" t="n"/>
      <c r="G540" s="154" t="n"/>
      <c r="H540" s="154" t="n"/>
      <c r="I540" s="154" t="n"/>
      <c r="J540" s="154" t="n"/>
      <c r="K540" s="154" t="n"/>
      <c r="L540" s="167" t="n"/>
      <c r="M540" s="169" t="inlineStr">
        <is>
          <t>Yes</t>
        </is>
      </c>
      <c r="N540" s="169" t="inlineStr">
        <is>
          <t>Not applicable</t>
        </is>
      </c>
      <c r="O540" s="168">
        <f>IF(ISNUMBER(L539), IF(OR(ISNUMBER(SEARCH("*Protected Learning*",F539)),ISNUMBER(SEARCH("*Annual Leave*",F539))),O539,O539+L539),"")</f>
        <v/>
      </c>
      <c r="P540" s="168">
        <f>IF(ISNUMBER(O540),$G$9-O540,"")</f>
        <v/>
      </c>
      <c r="Q540" s="170" t="inlineStr">
        <is>
          <t>Yes</t>
        </is>
      </c>
    </row>
    <row r="541" customFormat="1" s="161">
      <c r="C541" s="184" t="n"/>
      <c r="D541" s="173" t="n"/>
      <c r="E541" s="172" t="n"/>
      <c r="F541" s="165" t="n"/>
      <c r="G541" s="154" t="n"/>
      <c r="H541" s="154" t="n"/>
      <c r="I541" s="154" t="n"/>
      <c r="J541" s="154" t="n"/>
      <c r="K541" s="154" t="n"/>
      <c r="L541" s="167" t="n"/>
      <c r="M541" s="169" t="inlineStr">
        <is>
          <t>Yes</t>
        </is>
      </c>
      <c r="N541" s="169" t="inlineStr">
        <is>
          <t>Not applicable</t>
        </is>
      </c>
      <c r="O541" s="168">
        <f>IF(ISNUMBER(L540), IF(OR(ISNUMBER(SEARCH("*Protected Learning*",F540)),ISNUMBER(SEARCH("*Annual Leave*",F540))),O540,O540+L540),"")</f>
        <v/>
      </c>
      <c r="P541" s="168">
        <f>IF(ISNUMBER(O541),$G$9-O541,"")</f>
        <v/>
      </c>
      <c r="Q541" s="170" t="inlineStr">
        <is>
          <t>Yes</t>
        </is>
      </c>
    </row>
    <row r="542" customFormat="1" s="161">
      <c r="C542" s="184" t="n"/>
      <c r="D542" s="173" t="n"/>
      <c r="E542" s="172" t="n"/>
      <c r="F542" s="165" t="n"/>
      <c r="G542" s="154" t="n"/>
      <c r="H542" s="154" t="n"/>
      <c r="I542" s="154" t="n"/>
      <c r="J542" s="154" t="n"/>
      <c r="K542" s="154" t="n"/>
      <c r="L542" s="167" t="n"/>
      <c r="M542" s="169" t="inlineStr">
        <is>
          <t>Yes</t>
        </is>
      </c>
      <c r="N542" s="169" t="inlineStr">
        <is>
          <t>Not applicable</t>
        </is>
      </c>
      <c r="O542" s="168">
        <f>IF(ISNUMBER(L541), IF(OR(ISNUMBER(SEARCH("*Protected Learning*",F541)),ISNUMBER(SEARCH("*Annual Leave*",F541))),O541,O541+L541),"")</f>
        <v/>
      </c>
      <c r="P542" s="168">
        <f>IF(ISNUMBER(O542),$G$9-O542,"")</f>
        <v/>
      </c>
      <c r="Q542" s="170" t="inlineStr">
        <is>
          <t>Yes</t>
        </is>
      </c>
    </row>
    <row r="543" customFormat="1" s="161">
      <c r="C543" s="184" t="n"/>
      <c r="D543" s="173" t="n"/>
      <c r="E543" s="172" t="n"/>
      <c r="F543" s="165" t="n"/>
      <c r="G543" s="154" t="n"/>
      <c r="H543" s="154" t="n"/>
      <c r="I543" s="154" t="n"/>
      <c r="J543" s="154" t="n"/>
      <c r="K543" s="154" t="n"/>
      <c r="L543" s="167" t="n"/>
      <c r="M543" s="169" t="inlineStr">
        <is>
          <t>Yes</t>
        </is>
      </c>
      <c r="N543" s="169" t="inlineStr">
        <is>
          <t>Not applicable</t>
        </is>
      </c>
      <c r="O543" s="168">
        <f>IF(ISNUMBER(L542), IF(OR(ISNUMBER(SEARCH("*Protected Learning*",F542)),ISNUMBER(SEARCH("*Annual Leave*",F542))),O542,O542+L542),"")</f>
        <v/>
      </c>
      <c r="P543" s="168">
        <f>IF(ISNUMBER(O543),$G$9-O543,"")</f>
        <v/>
      </c>
      <c r="Q543" s="170" t="inlineStr">
        <is>
          <t>Yes</t>
        </is>
      </c>
    </row>
    <row r="544" customFormat="1" s="161">
      <c r="C544" s="184" t="n"/>
      <c r="D544" s="173" t="n"/>
      <c r="E544" s="172" t="n"/>
      <c r="F544" s="165" t="n"/>
      <c r="G544" s="154" t="n"/>
      <c r="H544" s="154" t="n"/>
      <c r="I544" s="154" t="n"/>
      <c r="J544" s="154" t="n"/>
      <c r="K544" s="154" t="n"/>
      <c r="L544" s="167" t="n"/>
      <c r="M544" s="169" t="inlineStr">
        <is>
          <t>Yes</t>
        </is>
      </c>
      <c r="N544" s="169" t="inlineStr">
        <is>
          <t>Not applicable</t>
        </is>
      </c>
      <c r="O544" s="168">
        <f>IF(ISNUMBER(L543), IF(OR(ISNUMBER(SEARCH("*Protected Learning*",F543)),ISNUMBER(SEARCH("*Annual Leave*",F543))),O543,O543+L543),"")</f>
        <v/>
      </c>
      <c r="P544" s="168">
        <f>IF(ISNUMBER(O544),$G$9-O544,"")</f>
        <v/>
      </c>
      <c r="Q544" s="170" t="inlineStr">
        <is>
          <t>Yes</t>
        </is>
      </c>
    </row>
    <row r="545" customFormat="1" s="161">
      <c r="C545" s="184" t="n"/>
      <c r="D545" s="173" t="n"/>
      <c r="E545" s="172" t="n"/>
      <c r="F545" s="165" t="n"/>
      <c r="G545" s="154" t="n"/>
      <c r="H545" s="154" t="n"/>
      <c r="I545" s="154" t="n"/>
      <c r="J545" s="154" t="n"/>
      <c r="K545" s="154" t="n"/>
      <c r="L545" s="167" t="n"/>
      <c r="M545" s="169" t="inlineStr">
        <is>
          <t>Yes</t>
        </is>
      </c>
      <c r="N545" s="169" t="inlineStr">
        <is>
          <t>Not applicable</t>
        </is>
      </c>
      <c r="O545" s="168">
        <f>IF(ISNUMBER(L544), IF(OR(ISNUMBER(SEARCH("*Protected Learning*",F544)),ISNUMBER(SEARCH("*Annual Leave*",F544))),O544,O544+L544),"")</f>
        <v/>
      </c>
      <c r="P545" s="168">
        <f>IF(ISNUMBER(O545),$G$9-O545,"")</f>
        <v/>
      </c>
      <c r="Q545" s="170" t="inlineStr">
        <is>
          <t>Yes</t>
        </is>
      </c>
    </row>
    <row r="546" customFormat="1" s="161">
      <c r="C546" s="184" t="n"/>
      <c r="D546" s="173" t="n"/>
      <c r="E546" s="172" t="n"/>
      <c r="F546" s="165" t="n"/>
      <c r="G546" s="154" t="n"/>
      <c r="H546" s="154" t="n"/>
      <c r="I546" s="154" t="n"/>
      <c r="J546" s="154" t="n"/>
      <c r="K546" s="154" t="n"/>
      <c r="L546" s="167" t="n"/>
      <c r="M546" s="169" t="inlineStr">
        <is>
          <t>Yes</t>
        </is>
      </c>
      <c r="N546" s="169" t="inlineStr">
        <is>
          <t>Not applicable</t>
        </is>
      </c>
      <c r="O546" s="168">
        <f>IF(ISNUMBER(L545), IF(OR(ISNUMBER(SEARCH("*Protected Learning*",F545)),ISNUMBER(SEARCH("*Annual Leave*",F545))),O545,O545+L545),"")</f>
        <v/>
      </c>
      <c r="P546" s="168">
        <f>IF(ISNUMBER(O546),$G$9-O546,"")</f>
        <v/>
      </c>
      <c r="Q546" s="170" t="inlineStr">
        <is>
          <t>Yes</t>
        </is>
      </c>
    </row>
    <row r="547" customFormat="1" s="161">
      <c r="C547" s="184" t="n"/>
      <c r="D547" s="173" t="n"/>
      <c r="E547" s="172" t="n"/>
      <c r="F547" s="165" t="n"/>
      <c r="G547" s="154" t="n"/>
      <c r="H547" s="154" t="n"/>
      <c r="I547" s="154" t="n"/>
      <c r="J547" s="154" t="n"/>
      <c r="K547" s="154" t="n"/>
      <c r="L547" s="167" t="n"/>
      <c r="M547" s="169" t="inlineStr">
        <is>
          <t>Yes</t>
        </is>
      </c>
      <c r="N547" s="169" t="inlineStr">
        <is>
          <t>Not applicable</t>
        </is>
      </c>
      <c r="O547" s="168">
        <f>IF(ISNUMBER(L546), IF(OR(ISNUMBER(SEARCH("*Protected Learning*",F546)),ISNUMBER(SEARCH("*Annual Leave*",F546))),O546,O546+L546),"")</f>
        <v/>
      </c>
      <c r="P547" s="168">
        <f>IF(ISNUMBER(O547),$G$9-O547,"")</f>
        <v/>
      </c>
      <c r="Q547" s="170" t="inlineStr">
        <is>
          <t>Yes</t>
        </is>
      </c>
    </row>
    <row r="548" customFormat="1" s="161">
      <c r="C548" s="184" t="n"/>
      <c r="D548" s="173" t="n"/>
      <c r="E548" s="172" t="n"/>
      <c r="F548" s="165" t="n"/>
      <c r="G548" s="154" t="n"/>
      <c r="H548" s="154" t="n"/>
      <c r="I548" s="154" t="n"/>
      <c r="J548" s="154" t="n"/>
      <c r="K548" s="154" t="n"/>
      <c r="L548" s="167" t="n"/>
      <c r="M548" s="169" t="inlineStr">
        <is>
          <t>Yes</t>
        </is>
      </c>
      <c r="N548" s="169" t="inlineStr">
        <is>
          <t>Not applicable</t>
        </is>
      </c>
      <c r="O548" s="168">
        <f>IF(ISNUMBER(L547), IF(OR(ISNUMBER(SEARCH("*Protected Learning*",F547)),ISNUMBER(SEARCH("*Annual Leave*",F547))),O547,O547+L547),"")</f>
        <v/>
      </c>
      <c r="P548" s="168">
        <f>IF(ISNUMBER(O548),$G$9-O548,"")</f>
        <v/>
      </c>
      <c r="Q548" s="170" t="inlineStr">
        <is>
          <t>Yes</t>
        </is>
      </c>
    </row>
    <row r="549" customFormat="1" s="161">
      <c r="C549" s="184" t="n"/>
      <c r="D549" s="173" t="n"/>
      <c r="E549" s="172" t="n"/>
      <c r="F549" s="165" t="n"/>
      <c r="G549" s="154" t="n"/>
      <c r="H549" s="154" t="n"/>
      <c r="I549" s="154" t="n"/>
      <c r="J549" s="154" t="n"/>
      <c r="K549" s="154" t="n"/>
      <c r="L549" s="167" t="n"/>
      <c r="M549" s="169" t="inlineStr">
        <is>
          <t>Yes</t>
        </is>
      </c>
      <c r="N549" s="169" t="inlineStr">
        <is>
          <t>Not applicable</t>
        </is>
      </c>
      <c r="O549" s="168">
        <f>IF(ISNUMBER(L548), IF(OR(ISNUMBER(SEARCH("*Protected Learning*",F548)),ISNUMBER(SEARCH("*Annual Leave*",F548))),O548,O548+L548),"")</f>
        <v/>
      </c>
      <c r="P549" s="168">
        <f>IF(ISNUMBER(O549),$G$9-O549,"")</f>
        <v/>
      </c>
      <c r="Q549" s="170" t="inlineStr">
        <is>
          <t>Yes</t>
        </is>
      </c>
    </row>
    <row r="550" customFormat="1" s="161">
      <c r="C550" s="184" t="n"/>
      <c r="D550" s="173" t="n"/>
      <c r="E550" s="172" t="n"/>
      <c r="F550" s="165" t="n"/>
      <c r="G550" s="154" t="n"/>
      <c r="H550" s="154" t="n"/>
      <c r="I550" s="154" t="n"/>
      <c r="J550" s="154" t="n"/>
      <c r="K550" s="154" t="n"/>
      <c r="L550" s="167" t="n"/>
      <c r="M550" s="169" t="inlineStr">
        <is>
          <t>Yes</t>
        </is>
      </c>
      <c r="N550" s="169" t="inlineStr">
        <is>
          <t>Not applicable</t>
        </is>
      </c>
      <c r="O550" s="168">
        <f>IF(ISNUMBER(L549), IF(OR(ISNUMBER(SEARCH("*Protected Learning*",F549)),ISNUMBER(SEARCH("*Annual Leave*",F549))),O549,O549+L549),"")</f>
        <v/>
      </c>
      <c r="P550" s="168">
        <f>IF(ISNUMBER(O550),$G$9-O550,"")</f>
        <v/>
      </c>
      <c r="Q550" s="170" t="inlineStr">
        <is>
          <t>Yes</t>
        </is>
      </c>
    </row>
    <row r="551" customFormat="1" s="161">
      <c r="C551" s="184" t="n"/>
      <c r="D551" s="173" t="n"/>
      <c r="E551" s="172" t="n"/>
      <c r="F551" s="165" t="n"/>
      <c r="G551" s="154" t="n"/>
      <c r="H551" s="154" t="n"/>
      <c r="I551" s="154" t="n"/>
      <c r="J551" s="154" t="n"/>
      <c r="K551" s="154" t="n"/>
      <c r="L551" s="167" t="n"/>
      <c r="M551" s="169" t="inlineStr">
        <is>
          <t>Yes</t>
        </is>
      </c>
      <c r="N551" s="169" t="inlineStr">
        <is>
          <t>Not applicable</t>
        </is>
      </c>
      <c r="O551" s="168">
        <f>IF(ISNUMBER(L550), IF(OR(ISNUMBER(SEARCH("*Protected Learning*",F550)),ISNUMBER(SEARCH("*Annual Leave*",F550))),O550,O550+L550),"")</f>
        <v/>
      </c>
      <c r="P551" s="168">
        <f>IF(ISNUMBER(O551),$G$9-O551,"")</f>
        <v/>
      </c>
      <c r="Q551" s="170" t="inlineStr">
        <is>
          <t>Yes</t>
        </is>
      </c>
    </row>
    <row r="552" customFormat="1" s="161">
      <c r="C552" s="184" t="n"/>
      <c r="D552" s="173" t="n"/>
      <c r="E552" s="172" t="n"/>
      <c r="F552" s="165" t="n"/>
      <c r="G552" s="154" t="n"/>
      <c r="H552" s="154" t="n"/>
      <c r="I552" s="154" t="n"/>
      <c r="J552" s="154" t="n"/>
      <c r="K552" s="154" t="n"/>
      <c r="L552" s="167" t="n"/>
      <c r="M552" s="169" t="inlineStr">
        <is>
          <t>Yes</t>
        </is>
      </c>
      <c r="N552" s="169" t="inlineStr">
        <is>
          <t>Not applicable</t>
        </is>
      </c>
      <c r="O552" s="168">
        <f>IF(ISNUMBER(L551), IF(OR(ISNUMBER(SEARCH("*Protected Learning*",F551)),ISNUMBER(SEARCH("*Annual Leave*",F551))),O551,O551+L551),"")</f>
        <v/>
      </c>
      <c r="P552" s="168">
        <f>IF(ISNUMBER(O552),$G$9-O552,"")</f>
        <v/>
      </c>
      <c r="Q552" s="170" t="inlineStr">
        <is>
          <t>Yes</t>
        </is>
      </c>
    </row>
    <row r="553" customFormat="1" s="161">
      <c r="C553" s="184" t="n"/>
      <c r="D553" s="173" t="n"/>
      <c r="E553" s="172" t="n"/>
      <c r="F553" s="165" t="n"/>
      <c r="G553" s="154" t="n"/>
      <c r="H553" s="154" t="n"/>
      <c r="I553" s="154" t="n"/>
      <c r="J553" s="154" t="n"/>
      <c r="K553" s="154" t="n"/>
      <c r="L553" s="167" t="n"/>
      <c r="M553" s="169" t="inlineStr">
        <is>
          <t>Yes</t>
        </is>
      </c>
      <c r="N553" s="169" t="inlineStr">
        <is>
          <t>Not applicable</t>
        </is>
      </c>
      <c r="O553" s="168">
        <f>IF(ISNUMBER(L552), IF(OR(ISNUMBER(SEARCH("*Protected Learning*",F552)),ISNUMBER(SEARCH("*Annual Leave*",F552))),O552,O552+L552),"")</f>
        <v/>
      </c>
      <c r="P553" s="168">
        <f>IF(ISNUMBER(O553),$G$9-O553,"")</f>
        <v/>
      </c>
      <c r="Q553" s="170" t="inlineStr">
        <is>
          <t>Yes</t>
        </is>
      </c>
    </row>
    <row r="554" customFormat="1" s="161">
      <c r="C554" s="184" t="n"/>
      <c r="D554" s="173" t="n"/>
      <c r="E554" s="172" t="n"/>
      <c r="F554" s="165" t="n"/>
      <c r="G554" s="154" t="n"/>
      <c r="H554" s="154" t="n"/>
      <c r="I554" s="154" t="n"/>
      <c r="J554" s="154" t="n"/>
      <c r="K554" s="154" t="n"/>
      <c r="L554" s="167" t="n"/>
      <c r="M554" s="169" t="inlineStr">
        <is>
          <t>Yes</t>
        </is>
      </c>
      <c r="N554" s="169" t="inlineStr">
        <is>
          <t>Not applicable</t>
        </is>
      </c>
      <c r="O554" s="168">
        <f>IF(ISNUMBER(L553), IF(OR(ISNUMBER(SEARCH("*Protected Learning*",F553)),ISNUMBER(SEARCH("*Annual Leave*",F553))),O553,O553+L553),"")</f>
        <v/>
      </c>
      <c r="P554" s="168">
        <f>IF(ISNUMBER(O554),$G$9-O554,"")</f>
        <v/>
      </c>
      <c r="Q554" s="170" t="inlineStr">
        <is>
          <t>Yes</t>
        </is>
      </c>
    </row>
    <row r="555" customFormat="1" s="161">
      <c r="C555" s="184" t="n"/>
      <c r="D555" s="173" t="n"/>
      <c r="E555" s="172" t="n"/>
      <c r="F555" s="165" t="n"/>
      <c r="G555" s="154" t="n"/>
      <c r="H555" s="154" t="n"/>
      <c r="I555" s="154" t="n"/>
      <c r="J555" s="154" t="n"/>
      <c r="K555" s="154" t="n"/>
      <c r="L555" s="167" t="n"/>
      <c r="M555" s="169" t="inlineStr">
        <is>
          <t>Yes</t>
        </is>
      </c>
      <c r="N555" s="169" t="inlineStr">
        <is>
          <t>Not applicable</t>
        </is>
      </c>
      <c r="O555" s="168">
        <f>IF(ISNUMBER(L554), IF(OR(ISNUMBER(SEARCH("*Protected Learning*",F554)),ISNUMBER(SEARCH("*Annual Leave*",F554))),O554,O554+L554),"")</f>
        <v/>
      </c>
      <c r="P555" s="168">
        <f>IF(ISNUMBER(O555),$G$9-O555,"")</f>
        <v/>
      </c>
      <c r="Q555" s="170" t="inlineStr">
        <is>
          <t>Yes</t>
        </is>
      </c>
    </row>
    <row r="556" customFormat="1" s="161">
      <c r="C556" s="184" t="n"/>
      <c r="D556" s="173" t="n"/>
      <c r="E556" s="172" t="n"/>
      <c r="F556" s="165" t="n"/>
      <c r="G556" s="154" t="n"/>
      <c r="H556" s="154" t="n"/>
      <c r="I556" s="154" t="n"/>
      <c r="J556" s="154" t="n"/>
      <c r="K556" s="154" t="n"/>
      <c r="L556" s="167" t="n"/>
      <c r="M556" s="169" t="inlineStr">
        <is>
          <t>Yes</t>
        </is>
      </c>
      <c r="N556" s="169" t="inlineStr">
        <is>
          <t>Not applicable</t>
        </is>
      </c>
      <c r="O556" s="168">
        <f>IF(ISNUMBER(L555), IF(OR(ISNUMBER(SEARCH("*Protected Learning*",F555)),ISNUMBER(SEARCH("*Annual Leave*",F555))),O555,O555+L555),"")</f>
        <v/>
      </c>
      <c r="P556" s="168">
        <f>IF(ISNUMBER(O556),$G$9-O556,"")</f>
        <v/>
      </c>
      <c r="Q556" s="170" t="inlineStr">
        <is>
          <t>Yes</t>
        </is>
      </c>
    </row>
    <row r="557" customFormat="1" s="161">
      <c r="C557" s="184" t="n"/>
      <c r="D557" s="173" t="n"/>
      <c r="E557" s="172" t="n"/>
      <c r="F557" s="165" t="n"/>
      <c r="G557" s="154" t="n"/>
      <c r="H557" s="154" t="n"/>
      <c r="I557" s="154" t="n"/>
      <c r="J557" s="154" t="n"/>
      <c r="K557" s="154" t="n"/>
      <c r="L557" s="167" t="n"/>
      <c r="M557" s="169" t="inlineStr">
        <is>
          <t>Yes</t>
        </is>
      </c>
      <c r="N557" s="169" t="inlineStr">
        <is>
          <t>Not applicable</t>
        </is>
      </c>
      <c r="O557" s="168">
        <f>IF(ISNUMBER(L556), IF(OR(ISNUMBER(SEARCH("*Protected Learning*",F556)),ISNUMBER(SEARCH("*Annual Leave*",F556))),O556,O556+L556),"")</f>
        <v/>
      </c>
      <c r="P557" s="168">
        <f>IF(ISNUMBER(O557),$G$9-O557,"")</f>
        <v/>
      </c>
      <c r="Q557" s="170" t="inlineStr">
        <is>
          <t>Yes</t>
        </is>
      </c>
    </row>
    <row r="558" customFormat="1" s="161">
      <c r="C558" s="184" t="n"/>
      <c r="D558" s="173" t="n"/>
      <c r="E558" s="172" t="n"/>
      <c r="F558" s="165" t="n"/>
      <c r="G558" s="154" t="n"/>
      <c r="H558" s="154" t="n"/>
      <c r="I558" s="154" t="n"/>
      <c r="J558" s="154" t="n"/>
      <c r="K558" s="154" t="n"/>
      <c r="L558" s="167" t="n"/>
      <c r="M558" s="169" t="inlineStr">
        <is>
          <t>Yes</t>
        </is>
      </c>
      <c r="N558" s="169" t="inlineStr">
        <is>
          <t>Not applicable</t>
        </is>
      </c>
      <c r="O558" s="168">
        <f>IF(ISNUMBER(L557), IF(OR(ISNUMBER(SEARCH("*Protected Learning*",F557)),ISNUMBER(SEARCH("*Annual Leave*",F557))),O557,O557+L557),"")</f>
        <v/>
      </c>
      <c r="P558" s="168">
        <f>IF(ISNUMBER(O558),$G$9-O558,"")</f>
        <v/>
      </c>
      <c r="Q558" s="170" t="inlineStr">
        <is>
          <t>Yes</t>
        </is>
      </c>
    </row>
    <row r="559" customFormat="1" s="161">
      <c r="C559" s="184" t="n"/>
      <c r="D559" s="173" t="n"/>
      <c r="E559" s="172" t="n"/>
      <c r="F559" s="165" t="n"/>
      <c r="G559" s="154" t="n"/>
      <c r="H559" s="154" t="n"/>
      <c r="I559" s="154" t="n"/>
      <c r="J559" s="154" t="n"/>
      <c r="K559" s="154" t="n"/>
      <c r="L559" s="167" t="n"/>
      <c r="M559" s="169" t="inlineStr">
        <is>
          <t>Yes</t>
        </is>
      </c>
      <c r="N559" s="169" t="inlineStr">
        <is>
          <t>Not applicable</t>
        </is>
      </c>
      <c r="O559" s="168">
        <f>IF(ISNUMBER(L558), IF(OR(ISNUMBER(SEARCH("*Protected Learning*",F558)),ISNUMBER(SEARCH("*Annual Leave*",F558))),O558,O558+L558),"")</f>
        <v/>
      </c>
      <c r="P559" s="168">
        <f>IF(ISNUMBER(O559),$G$9-O559,"")</f>
        <v/>
      </c>
      <c r="Q559" s="170" t="inlineStr">
        <is>
          <t>Yes</t>
        </is>
      </c>
    </row>
    <row r="560" customFormat="1" s="161">
      <c r="C560" s="184" t="n"/>
      <c r="D560" s="173" t="n"/>
      <c r="E560" s="172" t="n"/>
      <c r="F560" s="165" t="n"/>
      <c r="G560" s="154" t="n"/>
      <c r="H560" s="154" t="n"/>
      <c r="I560" s="154" t="n"/>
      <c r="J560" s="154" t="n"/>
      <c r="K560" s="154" t="n"/>
      <c r="L560" s="167" t="n"/>
      <c r="M560" s="169" t="inlineStr">
        <is>
          <t>Yes</t>
        </is>
      </c>
      <c r="N560" s="169" t="inlineStr">
        <is>
          <t>Not applicable</t>
        </is>
      </c>
      <c r="O560" s="168">
        <f>IF(ISNUMBER(L559), IF(OR(ISNUMBER(SEARCH("*Protected Learning*",F559)),ISNUMBER(SEARCH("*Annual Leave*",F559))),O559,O559+L559),"")</f>
        <v/>
      </c>
      <c r="P560" s="168">
        <f>IF(ISNUMBER(O560),$G$9-O560,"")</f>
        <v/>
      </c>
      <c r="Q560" s="170" t="inlineStr">
        <is>
          <t>Yes</t>
        </is>
      </c>
    </row>
    <row r="561" customFormat="1" s="161">
      <c r="C561" s="184" t="n"/>
      <c r="D561" s="173" t="n"/>
      <c r="E561" s="172" t="n"/>
      <c r="F561" s="165" t="n"/>
      <c r="G561" s="154" t="n"/>
      <c r="H561" s="154" t="n"/>
      <c r="I561" s="154" t="n"/>
      <c r="J561" s="154" t="n"/>
      <c r="K561" s="154" t="n"/>
      <c r="L561" s="167" t="n"/>
      <c r="M561" s="169" t="inlineStr">
        <is>
          <t>Yes</t>
        </is>
      </c>
      <c r="N561" s="169" t="inlineStr">
        <is>
          <t>Not applicable</t>
        </is>
      </c>
      <c r="O561" s="168">
        <f>IF(ISNUMBER(L560), IF(OR(ISNUMBER(SEARCH("*Protected Learning*",F560)),ISNUMBER(SEARCH("*Annual Leave*",F560))),O560,O560+L560),"")</f>
        <v/>
      </c>
      <c r="P561" s="168">
        <f>IF(ISNUMBER(O561),$G$9-O561,"")</f>
        <v/>
      </c>
      <c r="Q561" s="170" t="inlineStr">
        <is>
          <t>Yes</t>
        </is>
      </c>
    </row>
    <row r="562" customFormat="1" s="161">
      <c r="C562" s="184" t="n"/>
      <c r="D562" s="173" t="n"/>
      <c r="E562" s="172" t="n"/>
      <c r="F562" s="165" t="n"/>
      <c r="G562" s="154" t="n"/>
      <c r="H562" s="154" t="n"/>
      <c r="I562" s="154" t="n"/>
      <c r="J562" s="154" t="n"/>
      <c r="K562" s="154" t="n"/>
      <c r="L562" s="167" t="n"/>
      <c r="M562" s="169" t="inlineStr">
        <is>
          <t>Yes</t>
        </is>
      </c>
      <c r="N562" s="169" t="inlineStr">
        <is>
          <t>Not applicable</t>
        </is>
      </c>
      <c r="O562" s="168">
        <f>IF(ISNUMBER(L561), IF(OR(ISNUMBER(SEARCH("*Protected Learning*",F561)),ISNUMBER(SEARCH("*Annual Leave*",F561))),O561,O561+L561),"")</f>
        <v/>
      </c>
      <c r="P562" s="168">
        <f>IF(ISNUMBER(O562),$G$9-O562,"")</f>
        <v/>
      </c>
      <c r="Q562" s="170" t="inlineStr">
        <is>
          <t>Yes</t>
        </is>
      </c>
    </row>
    <row r="563" customFormat="1" s="161">
      <c r="C563" s="184" t="n"/>
      <c r="D563" s="173" t="n"/>
      <c r="E563" s="172" t="n"/>
      <c r="F563" s="165" t="n"/>
      <c r="G563" s="154" t="n"/>
      <c r="H563" s="154" t="n"/>
      <c r="I563" s="154" t="n"/>
      <c r="J563" s="154" t="n"/>
      <c r="K563" s="154" t="n"/>
      <c r="L563" s="167" t="n"/>
      <c r="M563" s="169" t="inlineStr">
        <is>
          <t>Yes</t>
        </is>
      </c>
      <c r="N563" s="169" t="inlineStr">
        <is>
          <t>Not applicable</t>
        </is>
      </c>
      <c r="O563" s="168">
        <f>IF(ISNUMBER(L562), IF(OR(ISNUMBER(SEARCH("*Protected Learning*",F562)),ISNUMBER(SEARCH("*Annual Leave*",F562))),O562,O562+L562),"")</f>
        <v/>
      </c>
      <c r="P563" s="168">
        <f>IF(ISNUMBER(O563),$G$9-O563,"")</f>
        <v/>
      </c>
      <c r="Q563" s="170" t="inlineStr">
        <is>
          <t>Yes</t>
        </is>
      </c>
    </row>
    <row r="564" customFormat="1" s="161">
      <c r="C564" s="184" t="n"/>
      <c r="D564" s="173" t="n"/>
      <c r="E564" s="172" t="n"/>
      <c r="F564" s="165" t="n"/>
      <c r="G564" s="154" t="n"/>
      <c r="H564" s="154" t="n"/>
      <c r="I564" s="154" t="n"/>
      <c r="J564" s="154" t="n"/>
      <c r="K564" s="154" t="n"/>
      <c r="L564" s="167" t="n"/>
      <c r="M564" s="169" t="inlineStr">
        <is>
          <t>Yes</t>
        </is>
      </c>
      <c r="N564" s="169" t="inlineStr">
        <is>
          <t>Not applicable</t>
        </is>
      </c>
      <c r="O564" s="168">
        <f>IF(ISNUMBER(L563), IF(OR(ISNUMBER(SEARCH("*Protected Learning*",F563)),ISNUMBER(SEARCH("*Annual Leave*",F563))),O563,O563+L563),"")</f>
        <v/>
      </c>
      <c r="P564" s="168">
        <f>IF(ISNUMBER(O564),$G$9-O564,"")</f>
        <v/>
      </c>
      <c r="Q564" s="170" t="inlineStr">
        <is>
          <t>Yes</t>
        </is>
      </c>
    </row>
    <row r="565" customFormat="1" s="161">
      <c r="C565" s="184" t="n"/>
      <c r="D565" s="173" t="n"/>
      <c r="E565" s="172" t="n"/>
      <c r="F565" s="165" t="n"/>
      <c r="G565" s="154" t="n"/>
      <c r="H565" s="154" t="n"/>
      <c r="I565" s="154" t="n"/>
      <c r="J565" s="154" t="n"/>
      <c r="K565" s="154" t="n"/>
      <c r="L565" s="167" t="n"/>
      <c r="M565" s="169" t="inlineStr">
        <is>
          <t>Yes</t>
        </is>
      </c>
      <c r="N565" s="169" t="inlineStr">
        <is>
          <t>Not applicable</t>
        </is>
      </c>
      <c r="O565" s="168">
        <f>IF(ISNUMBER(L564), IF(OR(ISNUMBER(SEARCH("*Protected Learning*",F564)),ISNUMBER(SEARCH("*Annual Leave*",F564))),O564,O564+L564),"")</f>
        <v/>
      </c>
      <c r="P565" s="168">
        <f>IF(ISNUMBER(O565),$G$9-O565,"")</f>
        <v/>
      </c>
      <c r="Q565" s="170" t="inlineStr">
        <is>
          <t>Yes</t>
        </is>
      </c>
    </row>
    <row r="566" customFormat="1" s="161">
      <c r="C566" s="184" t="n"/>
      <c r="D566" s="173" t="n"/>
      <c r="E566" s="172" t="n"/>
      <c r="F566" s="165" t="n"/>
      <c r="G566" s="154" t="n"/>
      <c r="H566" s="154" t="n"/>
      <c r="I566" s="154" t="n"/>
      <c r="J566" s="154" t="n"/>
      <c r="K566" s="154" t="n"/>
      <c r="L566" s="167" t="n"/>
      <c r="M566" s="169" t="inlineStr">
        <is>
          <t>Yes</t>
        </is>
      </c>
      <c r="N566" s="169" t="inlineStr">
        <is>
          <t>Not applicable</t>
        </is>
      </c>
      <c r="O566" s="168">
        <f>IF(ISNUMBER(L565), IF(OR(ISNUMBER(SEARCH("*Protected Learning*",F565)),ISNUMBER(SEARCH("*Annual Leave*",F565))),O565,O565+L565),"")</f>
        <v/>
      </c>
      <c r="P566" s="168">
        <f>IF(ISNUMBER(O566),$G$9-O566,"")</f>
        <v/>
      </c>
      <c r="Q566" s="170" t="inlineStr">
        <is>
          <t>Yes</t>
        </is>
      </c>
    </row>
    <row r="567" customFormat="1" s="161">
      <c r="C567" s="184" t="n"/>
      <c r="D567" s="173" t="n"/>
      <c r="E567" s="172" t="n"/>
      <c r="F567" s="165" t="n"/>
      <c r="G567" s="154" t="n"/>
      <c r="H567" s="154" t="n"/>
      <c r="I567" s="154" t="n"/>
      <c r="J567" s="154" t="n"/>
      <c r="K567" s="154" t="n"/>
      <c r="L567" s="167" t="n"/>
      <c r="M567" s="169" t="inlineStr">
        <is>
          <t>Yes</t>
        </is>
      </c>
      <c r="N567" s="169" t="inlineStr">
        <is>
          <t>Not applicable</t>
        </is>
      </c>
      <c r="O567" s="168">
        <f>IF(ISNUMBER(L566), IF(OR(ISNUMBER(SEARCH("*Protected Learning*",F566)),ISNUMBER(SEARCH("*Annual Leave*",F566))),O566,O566+L566),"")</f>
        <v/>
      </c>
      <c r="P567" s="168">
        <f>IF(ISNUMBER(O567),$G$9-O567,"")</f>
        <v/>
      </c>
      <c r="Q567" s="170" t="inlineStr">
        <is>
          <t>Yes</t>
        </is>
      </c>
    </row>
    <row r="568" customFormat="1" s="161">
      <c r="C568" s="184" t="n"/>
      <c r="D568" s="173" t="n"/>
      <c r="E568" s="172" t="n"/>
      <c r="F568" s="165" t="n"/>
      <c r="G568" s="154" t="n"/>
      <c r="H568" s="154" t="n"/>
      <c r="I568" s="154" t="n"/>
      <c r="J568" s="154" t="n"/>
      <c r="K568" s="154" t="n"/>
      <c r="L568" s="167" t="n"/>
      <c r="M568" s="169" t="inlineStr">
        <is>
          <t>Yes</t>
        </is>
      </c>
      <c r="N568" s="169" t="inlineStr">
        <is>
          <t>Not applicable</t>
        </is>
      </c>
      <c r="O568" s="168">
        <f>IF(ISNUMBER(L567), IF(OR(ISNUMBER(SEARCH("*Protected Learning*",F567)),ISNUMBER(SEARCH("*Annual Leave*",F567))),O567,O567+L567),"")</f>
        <v/>
      </c>
      <c r="P568" s="168">
        <f>IF(ISNUMBER(O568),$G$9-O568,"")</f>
        <v/>
      </c>
      <c r="Q568" s="170" t="inlineStr">
        <is>
          <t>Yes</t>
        </is>
      </c>
    </row>
    <row r="569" customFormat="1" s="161">
      <c r="C569" s="184" t="n"/>
      <c r="D569" s="173" t="n"/>
      <c r="E569" s="172" t="n"/>
      <c r="F569" s="165" t="n"/>
      <c r="G569" s="154" t="n"/>
      <c r="H569" s="154" t="n"/>
      <c r="I569" s="154" t="n"/>
      <c r="J569" s="154" t="n"/>
      <c r="K569" s="154" t="n"/>
      <c r="L569" s="167" t="n"/>
      <c r="M569" s="169" t="inlineStr">
        <is>
          <t>Yes</t>
        </is>
      </c>
      <c r="N569" s="169" t="inlineStr">
        <is>
          <t>Not applicable</t>
        </is>
      </c>
      <c r="O569" s="168">
        <f>IF(ISNUMBER(L568), IF(OR(ISNUMBER(SEARCH("*Protected Learning*",F568)),ISNUMBER(SEARCH("*Annual Leave*",F568))),O568,O568+L568),"")</f>
        <v/>
      </c>
      <c r="P569" s="168">
        <f>IF(ISNUMBER(O569),$G$9-O569,"")</f>
        <v/>
      </c>
      <c r="Q569" s="170" t="inlineStr">
        <is>
          <t>Yes</t>
        </is>
      </c>
    </row>
    <row r="570" customFormat="1" s="161">
      <c r="C570" s="184" t="n"/>
      <c r="D570" s="173" t="n"/>
      <c r="E570" s="172" t="n"/>
      <c r="F570" s="165" t="n"/>
      <c r="G570" s="154" t="n"/>
      <c r="H570" s="154" t="n"/>
      <c r="I570" s="154" t="n"/>
      <c r="J570" s="154" t="n"/>
      <c r="K570" s="154" t="n"/>
      <c r="L570" s="167" t="n"/>
      <c r="M570" s="169" t="inlineStr">
        <is>
          <t>Yes</t>
        </is>
      </c>
      <c r="N570" s="169" t="inlineStr">
        <is>
          <t>Not applicable</t>
        </is>
      </c>
      <c r="O570" s="168">
        <f>IF(ISNUMBER(L569), IF(OR(ISNUMBER(SEARCH("*Protected Learning*",F569)),ISNUMBER(SEARCH("*Annual Leave*",F569))),O569,O569+L569),"")</f>
        <v/>
      </c>
      <c r="P570" s="168">
        <f>IF(ISNUMBER(O570),$G$9-O570,"")</f>
        <v/>
      </c>
      <c r="Q570" s="170" t="inlineStr">
        <is>
          <t>Yes</t>
        </is>
      </c>
    </row>
    <row r="571" customFormat="1" s="161">
      <c r="C571" s="184" t="n"/>
      <c r="D571" s="173" t="n"/>
      <c r="E571" s="172" t="n"/>
      <c r="F571" s="165" t="n"/>
      <c r="G571" s="154" t="n"/>
      <c r="H571" s="154" t="n"/>
      <c r="I571" s="154" t="n"/>
      <c r="J571" s="154" t="n"/>
      <c r="K571" s="154" t="n"/>
      <c r="L571" s="167" t="n"/>
      <c r="M571" s="169" t="inlineStr">
        <is>
          <t>Yes</t>
        </is>
      </c>
      <c r="N571" s="169" t="inlineStr">
        <is>
          <t>Not applicable</t>
        </is>
      </c>
      <c r="O571" s="168">
        <f>IF(ISNUMBER(L570), IF(OR(ISNUMBER(SEARCH("*Protected Learning*",F570)),ISNUMBER(SEARCH("*Annual Leave*",F570))),O570,O570+L570),"")</f>
        <v/>
      </c>
      <c r="P571" s="168">
        <f>IF(ISNUMBER(O571),$G$9-O571,"")</f>
        <v/>
      </c>
      <c r="Q571" s="170" t="inlineStr">
        <is>
          <t>Yes</t>
        </is>
      </c>
    </row>
    <row r="572" customFormat="1" s="161">
      <c r="C572" s="184" t="n"/>
      <c r="D572" s="173" t="n"/>
      <c r="E572" s="172" t="n"/>
      <c r="F572" s="165" t="n"/>
      <c r="G572" s="154" t="n"/>
      <c r="H572" s="154" t="n"/>
      <c r="I572" s="154" t="n"/>
      <c r="J572" s="154" t="n"/>
      <c r="K572" s="154" t="n"/>
      <c r="L572" s="167" t="n"/>
      <c r="M572" s="169" t="inlineStr">
        <is>
          <t>Yes</t>
        </is>
      </c>
      <c r="N572" s="169" t="inlineStr">
        <is>
          <t>Not applicable</t>
        </is>
      </c>
      <c r="O572" s="168">
        <f>IF(ISNUMBER(L571), IF(OR(ISNUMBER(SEARCH("*Protected Learning*",F571)),ISNUMBER(SEARCH("*Annual Leave*",F571))),O571,O571+L571),"")</f>
        <v/>
      </c>
      <c r="P572" s="168">
        <f>IF(ISNUMBER(O572),$G$9-O572,"")</f>
        <v/>
      </c>
      <c r="Q572" s="170" t="inlineStr">
        <is>
          <t>Yes</t>
        </is>
      </c>
    </row>
    <row r="573" customFormat="1" s="161">
      <c r="C573" s="184" t="n"/>
      <c r="D573" s="173" t="n"/>
      <c r="E573" s="172" t="n"/>
      <c r="F573" s="165" t="n"/>
      <c r="G573" s="154" t="n"/>
      <c r="H573" s="154" t="n"/>
      <c r="I573" s="154" t="n"/>
      <c r="J573" s="154" t="n"/>
      <c r="K573" s="154" t="n"/>
      <c r="L573" s="167" t="n"/>
      <c r="M573" s="169" t="inlineStr">
        <is>
          <t>Yes</t>
        </is>
      </c>
      <c r="N573" s="169" t="inlineStr">
        <is>
          <t>Not applicable</t>
        </is>
      </c>
      <c r="O573" s="168">
        <f>IF(ISNUMBER(L572), IF(OR(ISNUMBER(SEARCH("*Protected Learning*",F572)),ISNUMBER(SEARCH("*Annual Leave*",F572))),O572,O572+L572),"")</f>
        <v/>
      </c>
      <c r="P573" s="168">
        <f>IF(ISNUMBER(O573),$G$9-O573,"")</f>
        <v/>
      </c>
      <c r="Q573" s="170" t="inlineStr">
        <is>
          <t>Yes</t>
        </is>
      </c>
    </row>
    <row r="574" customFormat="1" s="161">
      <c r="C574" s="184" t="n"/>
      <c r="D574" s="173" t="n"/>
      <c r="E574" s="172" t="n"/>
      <c r="F574" s="165" t="n"/>
      <c r="G574" s="154" t="n"/>
      <c r="H574" s="154" t="n"/>
      <c r="I574" s="154" t="n"/>
      <c r="J574" s="154" t="n"/>
      <c r="K574" s="154" t="n"/>
      <c r="L574" s="167" t="n"/>
      <c r="M574" s="169" t="inlineStr">
        <is>
          <t>Yes</t>
        </is>
      </c>
      <c r="N574" s="169" t="inlineStr">
        <is>
          <t>Not applicable</t>
        </is>
      </c>
      <c r="O574" s="168">
        <f>IF(ISNUMBER(L573), IF(OR(ISNUMBER(SEARCH("*Protected Learning*",F573)),ISNUMBER(SEARCH("*Annual Leave*",F573))),O573,O573+L573),"")</f>
        <v/>
      </c>
      <c r="P574" s="168">
        <f>IF(ISNUMBER(O574),$G$9-O574,"")</f>
        <v/>
      </c>
      <c r="Q574" s="170" t="inlineStr">
        <is>
          <t>Yes</t>
        </is>
      </c>
    </row>
    <row r="575" customFormat="1" s="161">
      <c r="C575" s="184" t="n"/>
      <c r="D575" s="173" t="n"/>
      <c r="E575" s="172" t="n"/>
      <c r="F575" s="165" t="n"/>
      <c r="G575" s="154" t="n"/>
      <c r="H575" s="154" t="n"/>
      <c r="I575" s="154" t="n"/>
      <c r="J575" s="154" t="n"/>
      <c r="K575" s="154" t="n"/>
      <c r="L575" s="167" t="n"/>
      <c r="M575" s="169" t="inlineStr">
        <is>
          <t>Yes</t>
        </is>
      </c>
      <c r="N575" s="169" t="inlineStr">
        <is>
          <t>Not applicable</t>
        </is>
      </c>
      <c r="O575" s="168">
        <f>IF(ISNUMBER(L574), IF(OR(ISNUMBER(SEARCH("*Protected Learning*",F574)),ISNUMBER(SEARCH("*Annual Leave*",F574))),O574,O574+L574),"")</f>
        <v/>
      </c>
      <c r="P575" s="168">
        <f>IF(ISNUMBER(O575),$G$9-O575,"")</f>
        <v/>
      </c>
      <c r="Q575" s="170" t="inlineStr">
        <is>
          <t>Yes</t>
        </is>
      </c>
    </row>
    <row r="576" customFormat="1" s="161">
      <c r="C576" s="184" t="n"/>
      <c r="D576" s="173" t="n"/>
      <c r="E576" s="172" t="n"/>
      <c r="F576" s="165" t="n"/>
      <c r="G576" s="154" t="n"/>
      <c r="H576" s="154" t="n"/>
      <c r="I576" s="154" t="n"/>
      <c r="J576" s="154" t="n"/>
      <c r="K576" s="154" t="n"/>
      <c r="L576" s="167" t="n"/>
      <c r="M576" s="169" t="inlineStr">
        <is>
          <t>Yes</t>
        </is>
      </c>
      <c r="N576" s="169" t="inlineStr">
        <is>
          <t>Not applicable</t>
        </is>
      </c>
      <c r="O576" s="168">
        <f>IF(ISNUMBER(L575), IF(OR(ISNUMBER(SEARCH("*Protected Learning*",F575)),ISNUMBER(SEARCH("*Annual Leave*",F575))),O575,O575+L575),"")</f>
        <v/>
      </c>
      <c r="P576" s="168">
        <f>IF(ISNUMBER(O576),$G$9-O576,"")</f>
        <v/>
      </c>
      <c r="Q576" s="170" t="inlineStr">
        <is>
          <t>Yes</t>
        </is>
      </c>
    </row>
    <row r="577" customFormat="1" s="161">
      <c r="C577" s="184" t="n"/>
      <c r="D577" s="173" t="n"/>
      <c r="E577" s="172" t="n"/>
      <c r="F577" s="165" t="n"/>
      <c r="G577" s="154" t="n"/>
      <c r="H577" s="154" t="n"/>
      <c r="I577" s="154" t="n"/>
      <c r="J577" s="154" t="n"/>
      <c r="K577" s="154" t="n"/>
      <c r="L577" s="167" t="n"/>
      <c r="M577" s="169" t="inlineStr">
        <is>
          <t>Yes</t>
        </is>
      </c>
      <c r="N577" s="169" t="inlineStr">
        <is>
          <t>Not applicable</t>
        </is>
      </c>
      <c r="O577" s="168">
        <f>IF(ISNUMBER(L576), IF(OR(ISNUMBER(SEARCH("*Protected Learning*",F576)),ISNUMBER(SEARCH("*Annual Leave*",F576))),O576,O576+L576),"")</f>
        <v/>
      </c>
      <c r="P577" s="168">
        <f>IF(ISNUMBER(O577),$G$9-O577,"")</f>
        <v/>
      </c>
      <c r="Q577" s="170" t="inlineStr">
        <is>
          <t>Yes</t>
        </is>
      </c>
    </row>
    <row r="578" customFormat="1" s="161">
      <c r="C578" s="184" t="n"/>
      <c r="D578" s="173" t="n"/>
      <c r="E578" s="172" t="n"/>
      <c r="F578" s="165" t="n"/>
      <c r="G578" s="154" t="n"/>
      <c r="H578" s="154" t="n"/>
      <c r="I578" s="154" t="n"/>
      <c r="J578" s="154" t="n"/>
      <c r="K578" s="154" t="n"/>
      <c r="L578" s="167" t="n"/>
      <c r="M578" s="169" t="inlineStr">
        <is>
          <t>Yes</t>
        </is>
      </c>
      <c r="N578" s="169" t="inlineStr">
        <is>
          <t>Not applicable</t>
        </is>
      </c>
      <c r="O578" s="168">
        <f>IF(ISNUMBER(L577), IF(OR(ISNUMBER(SEARCH("*Protected Learning*",F577)),ISNUMBER(SEARCH("*Annual Leave*",F577))),O577,O577+L577),"")</f>
        <v/>
      </c>
      <c r="P578" s="168">
        <f>IF(ISNUMBER(O578),$G$9-O578,"")</f>
        <v/>
      </c>
      <c r="Q578" s="170" t="inlineStr">
        <is>
          <t>Yes</t>
        </is>
      </c>
    </row>
    <row r="579" customFormat="1" s="161">
      <c r="C579" s="184" t="n"/>
      <c r="D579" s="173" t="n"/>
      <c r="E579" s="172" t="n"/>
      <c r="F579" s="165" t="n"/>
      <c r="G579" s="154" t="n"/>
      <c r="H579" s="154" t="n"/>
      <c r="I579" s="154" t="n"/>
      <c r="J579" s="154" t="n"/>
      <c r="K579" s="154" t="n"/>
      <c r="L579" s="167" t="n"/>
      <c r="M579" s="169" t="inlineStr">
        <is>
          <t>Yes</t>
        </is>
      </c>
      <c r="N579" s="169" t="inlineStr">
        <is>
          <t>Not applicable</t>
        </is>
      </c>
      <c r="O579" s="168">
        <f>IF(ISNUMBER(L578), IF(OR(ISNUMBER(SEARCH("*Protected Learning*",F578)),ISNUMBER(SEARCH("*Annual Leave*",F578))),O578,O578+L578),"")</f>
        <v/>
      </c>
      <c r="P579" s="168">
        <f>IF(ISNUMBER(O579),$G$9-O579,"")</f>
        <v/>
      </c>
      <c r="Q579" s="170" t="inlineStr">
        <is>
          <t>Yes</t>
        </is>
      </c>
    </row>
    <row r="580" customFormat="1" s="161">
      <c r="C580" s="184" t="n"/>
      <c r="D580" s="173" t="n"/>
      <c r="E580" s="172" t="n"/>
      <c r="F580" s="165" t="n"/>
      <c r="G580" s="154" t="n"/>
      <c r="H580" s="154" t="n"/>
      <c r="I580" s="154" t="n"/>
      <c r="J580" s="154" t="n"/>
      <c r="K580" s="154" t="n"/>
      <c r="L580" s="167" t="n"/>
      <c r="M580" s="169" t="inlineStr">
        <is>
          <t>Yes</t>
        </is>
      </c>
      <c r="N580" s="169" t="inlineStr">
        <is>
          <t>Not applicable</t>
        </is>
      </c>
      <c r="O580" s="168">
        <f>IF(ISNUMBER(L579), IF(OR(ISNUMBER(SEARCH("*Protected Learning*",F579)),ISNUMBER(SEARCH("*Annual Leave*",F579))),O579,O579+L579),"")</f>
        <v/>
      </c>
      <c r="P580" s="168">
        <f>IF(ISNUMBER(O580),$G$9-O580,"")</f>
        <v/>
      </c>
      <c r="Q580" s="170" t="inlineStr">
        <is>
          <t>Yes</t>
        </is>
      </c>
    </row>
    <row r="581" customFormat="1" s="161">
      <c r="C581" s="184" t="n"/>
      <c r="D581" s="173" t="n"/>
      <c r="E581" s="172" t="n"/>
      <c r="F581" s="165" t="n"/>
      <c r="G581" s="154" t="n"/>
      <c r="H581" s="154" t="n"/>
      <c r="I581" s="154" t="n"/>
      <c r="J581" s="154" t="n"/>
      <c r="K581" s="154" t="n"/>
      <c r="L581" s="167" t="n"/>
      <c r="M581" s="169" t="inlineStr">
        <is>
          <t>Yes</t>
        </is>
      </c>
      <c r="N581" s="169" t="inlineStr">
        <is>
          <t>Not applicable</t>
        </is>
      </c>
      <c r="O581" s="168">
        <f>IF(ISNUMBER(L580), IF(OR(ISNUMBER(SEARCH("*Protected Learning*",F580)),ISNUMBER(SEARCH("*Annual Leave*",F580))),O580,O580+L580),"")</f>
        <v/>
      </c>
      <c r="P581" s="168">
        <f>IF(ISNUMBER(O581),$G$9-O581,"")</f>
        <v/>
      </c>
      <c r="Q581" s="170" t="inlineStr">
        <is>
          <t>Yes</t>
        </is>
      </c>
    </row>
    <row r="582" customFormat="1" s="161">
      <c r="C582" s="184" t="n"/>
      <c r="D582" s="173" t="n"/>
      <c r="E582" s="172" t="n"/>
      <c r="F582" s="165" t="n"/>
      <c r="G582" s="154" t="n"/>
      <c r="H582" s="154" t="n"/>
      <c r="I582" s="154" t="n"/>
      <c r="J582" s="154" t="n"/>
      <c r="K582" s="154" t="n"/>
      <c r="L582" s="167" t="n"/>
      <c r="M582" s="169" t="inlineStr">
        <is>
          <t>Yes</t>
        </is>
      </c>
      <c r="N582" s="169" t="inlineStr">
        <is>
          <t>Not applicable</t>
        </is>
      </c>
      <c r="O582" s="168">
        <f>IF(ISNUMBER(L581), IF(OR(ISNUMBER(SEARCH("*Protected Learning*",F581)),ISNUMBER(SEARCH("*Annual Leave*",F581))),O581,O581+L581),"")</f>
        <v/>
      </c>
      <c r="P582" s="168">
        <f>IF(ISNUMBER(O582),$G$9-O582,"")</f>
        <v/>
      </c>
      <c r="Q582" s="170" t="inlineStr">
        <is>
          <t>Yes</t>
        </is>
      </c>
    </row>
    <row r="583" customFormat="1" s="161">
      <c r="C583" s="184" t="n"/>
      <c r="D583" s="173" t="n"/>
      <c r="E583" s="172" t="n"/>
      <c r="F583" s="165" t="n"/>
      <c r="G583" s="154" t="n"/>
      <c r="H583" s="154" t="n"/>
      <c r="I583" s="154" t="n"/>
      <c r="J583" s="154" t="n"/>
      <c r="K583" s="154" t="n"/>
      <c r="L583" s="167" t="n"/>
      <c r="M583" s="169" t="inlineStr">
        <is>
          <t>Yes</t>
        </is>
      </c>
      <c r="N583" s="169" t="inlineStr">
        <is>
          <t>Not applicable</t>
        </is>
      </c>
      <c r="O583" s="168">
        <f>IF(ISNUMBER(L582), IF(OR(ISNUMBER(SEARCH("*Protected Learning*",F582)),ISNUMBER(SEARCH("*Annual Leave*",F582))),O582,O582+L582),"")</f>
        <v/>
      </c>
      <c r="P583" s="168">
        <f>IF(ISNUMBER(O583),$G$9-O583,"")</f>
        <v/>
      </c>
      <c r="Q583" s="170" t="inlineStr">
        <is>
          <t>Yes</t>
        </is>
      </c>
    </row>
    <row r="584" customFormat="1" s="161">
      <c r="C584" s="184" t="n"/>
      <c r="D584" s="173" t="n"/>
      <c r="E584" s="172" t="n"/>
      <c r="F584" s="165" t="n"/>
      <c r="G584" s="154" t="n"/>
      <c r="H584" s="154" t="n"/>
      <c r="I584" s="154" t="n"/>
      <c r="J584" s="154" t="n"/>
      <c r="K584" s="154" t="n"/>
      <c r="L584" s="167" t="n"/>
      <c r="M584" s="169" t="inlineStr">
        <is>
          <t>Yes</t>
        </is>
      </c>
      <c r="N584" s="169" t="inlineStr">
        <is>
          <t>Not applicable</t>
        </is>
      </c>
      <c r="O584" s="168">
        <f>IF(ISNUMBER(L583), IF(OR(ISNUMBER(SEARCH("*Protected Learning*",F583)),ISNUMBER(SEARCH("*Annual Leave*",F583))),O583,O583+L583),"")</f>
        <v/>
      </c>
      <c r="P584" s="168">
        <f>IF(ISNUMBER(O584),$G$9-O584,"")</f>
        <v/>
      </c>
      <c r="Q584" s="170" t="inlineStr">
        <is>
          <t>Yes</t>
        </is>
      </c>
    </row>
    <row r="585" customFormat="1" s="161">
      <c r="C585" s="184" t="n"/>
      <c r="D585" s="173" t="n"/>
      <c r="E585" s="172" t="n"/>
      <c r="F585" s="165" t="n"/>
      <c r="G585" s="154" t="n"/>
      <c r="H585" s="154" t="n"/>
      <c r="I585" s="154" t="n"/>
      <c r="J585" s="154" t="n"/>
      <c r="K585" s="154" t="n"/>
      <c r="L585" s="167" t="n"/>
      <c r="M585" s="169" t="inlineStr">
        <is>
          <t>Yes</t>
        </is>
      </c>
      <c r="N585" s="169" t="inlineStr">
        <is>
          <t>Not applicable</t>
        </is>
      </c>
      <c r="O585" s="168">
        <f>IF(ISNUMBER(L584), IF(OR(ISNUMBER(SEARCH("*Protected Learning*",F584)),ISNUMBER(SEARCH("*Annual Leave*",F584))),O584,O584+L584),"")</f>
        <v/>
      </c>
      <c r="P585" s="168">
        <f>IF(ISNUMBER(O585),$G$9-O585,"")</f>
        <v/>
      </c>
      <c r="Q585" s="170" t="inlineStr">
        <is>
          <t>Yes</t>
        </is>
      </c>
    </row>
    <row r="586" customFormat="1" s="161">
      <c r="C586" s="184" t="n"/>
      <c r="D586" s="173" t="n"/>
      <c r="E586" s="172" t="n"/>
      <c r="F586" s="165" t="n"/>
      <c r="G586" s="154" t="n"/>
      <c r="H586" s="154" t="n"/>
      <c r="I586" s="154" t="n"/>
      <c r="J586" s="154" t="n"/>
      <c r="K586" s="154" t="n"/>
      <c r="L586" s="167" t="n"/>
      <c r="M586" s="169" t="inlineStr">
        <is>
          <t>Yes</t>
        </is>
      </c>
      <c r="N586" s="169" t="inlineStr">
        <is>
          <t>Not applicable</t>
        </is>
      </c>
      <c r="O586" s="168">
        <f>IF(ISNUMBER(L585), IF(OR(ISNUMBER(SEARCH("*Protected Learning*",F585)),ISNUMBER(SEARCH("*Annual Leave*",F585))),O585,O585+L585),"")</f>
        <v/>
      </c>
      <c r="P586" s="168">
        <f>IF(ISNUMBER(O586),$G$9-O586,"")</f>
        <v/>
      </c>
      <c r="Q586" s="170" t="inlineStr">
        <is>
          <t>Yes</t>
        </is>
      </c>
    </row>
    <row r="587" customFormat="1" s="161">
      <c r="C587" s="184" t="n"/>
      <c r="D587" s="173" t="n"/>
      <c r="E587" s="172" t="n"/>
      <c r="F587" s="165" t="n"/>
      <c r="G587" s="154" t="n"/>
      <c r="H587" s="154" t="n"/>
      <c r="I587" s="154" t="n"/>
      <c r="J587" s="154" t="n"/>
      <c r="K587" s="154" t="n"/>
      <c r="L587" s="167" t="n"/>
      <c r="M587" s="169" t="inlineStr">
        <is>
          <t>Yes</t>
        </is>
      </c>
      <c r="N587" s="169" t="inlineStr">
        <is>
          <t>Not applicable</t>
        </is>
      </c>
      <c r="O587" s="168">
        <f>IF(ISNUMBER(L586), IF(OR(ISNUMBER(SEARCH("*Protected Learning*",F586)),ISNUMBER(SEARCH("*Annual Leave*",F586))),O586,O586+L586),"")</f>
        <v/>
      </c>
      <c r="P587" s="168">
        <f>IF(ISNUMBER(O587),$G$9-O587,"")</f>
        <v/>
      </c>
      <c r="Q587" s="170" t="inlineStr">
        <is>
          <t>Yes</t>
        </is>
      </c>
    </row>
    <row r="588" customFormat="1" s="161">
      <c r="C588" s="184" t="n"/>
      <c r="D588" s="173" t="n"/>
      <c r="E588" s="172" t="n"/>
      <c r="F588" s="165" t="n"/>
      <c r="G588" s="154" t="n"/>
      <c r="H588" s="154" t="n"/>
      <c r="I588" s="154" t="n"/>
      <c r="J588" s="154" t="n"/>
      <c r="K588" s="154" t="n"/>
      <c r="L588" s="167" t="n"/>
      <c r="M588" s="169" t="inlineStr">
        <is>
          <t>Yes</t>
        </is>
      </c>
      <c r="N588" s="169" t="inlineStr">
        <is>
          <t>Not applicable</t>
        </is>
      </c>
      <c r="O588" s="168">
        <f>IF(ISNUMBER(L587), IF(OR(ISNUMBER(SEARCH("*Protected Learning*",F587)),ISNUMBER(SEARCH("*Annual Leave*",F587))),O587,O587+L587),"")</f>
        <v/>
      </c>
      <c r="P588" s="168">
        <f>IF(ISNUMBER(O588),$G$9-O588,"")</f>
        <v/>
      </c>
      <c r="Q588" s="170" t="inlineStr">
        <is>
          <t>Yes</t>
        </is>
      </c>
    </row>
    <row r="589" customFormat="1" s="161">
      <c r="C589" s="184" t="n"/>
      <c r="D589" s="173" t="n"/>
      <c r="E589" s="172" t="n"/>
      <c r="F589" s="165" t="n"/>
      <c r="G589" s="154" t="n"/>
      <c r="H589" s="154" t="n"/>
      <c r="I589" s="154" t="n"/>
      <c r="J589" s="154" t="n"/>
      <c r="K589" s="154" t="n"/>
      <c r="L589" s="167" t="n"/>
      <c r="M589" s="169" t="inlineStr">
        <is>
          <t>Yes</t>
        </is>
      </c>
      <c r="N589" s="169" t="inlineStr">
        <is>
          <t>Not applicable</t>
        </is>
      </c>
      <c r="O589" s="168">
        <f>IF(ISNUMBER(L588), IF(OR(ISNUMBER(SEARCH("*Protected Learning*",F588)),ISNUMBER(SEARCH("*Annual Leave*",F588))),O588,O588+L588),"")</f>
        <v/>
      </c>
      <c r="P589" s="168">
        <f>IF(ISNUMBER(O589),$G$9-O589,"")</f>
        <v/>
      </c>
      <c r="Q589" s="170" t="inlineStr">
        <is>
          <t>Yes</t>
        </is>
      </c>
    </row>
    <row r="590" customFormat="1" s="161">
      <c r="C590" s="184" t="n"/>
      <c r="D590" s="173" t="n"/>
      <c r="E590" s="172" t="n"/>
      <c r="F590" s="165" t="n"/>
      <c r="G590" s="154" t="n"/>
      <c r="H590" s="154" t="n"/>
      <c r="I590" s="154" t="n"/>
      <c r="J590" s="154" t="n"/>
      <c r="K590" s="154" t="n"/>
      <c r="L590" s="167" t="n"/>
      <c r="M590" s="169" t="inlineStr">
        <is>
          <t>Yes</t>
        </is>
      </c>
      <c r="N590" s="169" t="inlineStr">
        <is>
          <t>Not applicable</t>
        </is>
      </c>
      <c r="O590" s="168">
        <f>IF(ISNUMBER(L589), IF(OR(ISNUMBER(SEARCH("*Protected Learning*",F589)),ISNUMBER(SEARCH("*Annual Leave*",F589))),O589,O589+L589),"")</f>
        <v/>
      </c>
      <c r="P590" s="168">
        <f>IF(ISNUMBER(O590),$G$9-O590,"")</f>
        <v/>
      </c>
      <c r="Q590" s="170" t="inlineStr">
        <is>
          <t>Yes</t>
        </is>
      </c>
    </row>
    <row r="591" customFormat="1" s="161">
      <c r="C591" s="184" t="n"/>
      <c r="D591" s="173" t="n"/>
      <c r="E591" s="172" t="n"/>
      <c r="F591" s="165" t="n"/>
      <c r="G591" s="154" t="n"/>
      <c r="H591" s="154" t="n"/>
      <c r="I591" s="154" t="n"/>
      <c r="J591" s="154" t="n"/>
      <c r="K591" s="154" t="n"/>
      <c r="L591" s="167" t="n"/>
      <c r="M591" s="169" t="inlineStr">
        <is>
          <t>Yes</t>
        </is>
      </c>
      <c r="N591" s="169" t="inlineStr">
        <is>
          <t>Not applicable</t>
        </is>
      </c>
      <c r="O591" s="168">
        <f>IF(ISNUMBER(L590), IF(OR(ISNUMBER(SEARCH("*Protected Learning*",F590)),ISNUMBER(SEARCH("*Annual Leave*",F590))),O590,O590+L590),"")</f>
        <v/>
      </c>
      <c r="P591" s="168">
        <f>IF(ISNUMBER(O591),$G$9-O591,"")</f>
        <v/>
      </c>
      <c r="Q591" s="170" t="inlineStr">
        <is>
          <t>Yes</t>
        </is>
      </c>
    </row>
    <row r="592" customFormat="1" s="161">
      <c r="C592" s="184" t="n"/>
      <c r="D592" s="173" t="n"/>
      <c r="E592" s="172" t="n"/>
      <c r="F592" s="165" t="n"/>
      <c r="G592" s="154" t="n"/>
      <c r="H592" s="154" t="n"/>
      <c r="I592" s="154" t="n"/>
      <c r="J592" s="154" t="n"/>
      <c r="K592" s="154" t="n"/>
      <c r="L592" s="167" t="n"/>
      <c r="M592" s="169" t="inlineStr">
        <is>
          <t>Yes</t>
        </is>
      </c>
      <c r="N592" s="169" t="inlineStr">
        <is>
          <t>Not applicable</t>
        </is>
      </c>
      <c r="O592" s="168">
        <f>IF(ISNUMBER(L591), IF(OR(ISNUMBER(SEARCH("*Protected Learning*",F591)),ISNUMBER(SEARCH("*Annual Leave*",F591))),O591,O591+L591),"")</f>
        <v/>
      </c>
      <c r="P592" s="168">
        <f>IF(ISNUMBER(O592),$G$9-O592,"")</f>
        <v/>
      </c>
      <c r="Q592" s="170" t="inlineStr">
        <is>
          <t>Yes</t>
        </is>
      </c>
    </row>
    <row r="593" customFormat="1" s="161">
      <c r="C593" s="184" t="n"/>
      <c r="D593" s="173" t="n"/>
      <c r="E593" s="172" t="n"/>
      <c r="F593" s="165" t="n"/>
      <c r="G593" s="154" t="n"/>
      <c r="H593" s="154" t="n"/>
      <c r="I593" s="154" t="n"/>
      <c r="J593" s="154" t="n"/>
      <c r="K593" s="154" t="n"/>
      <c r="L593" s="167" t="n"/>
      <c r="M593" s="169" t="inlineStr">
        <is>
          <t>Yes</t>
        </is>
      </c>
      <c r="N593" s="169" t="inlineStr">
        <is>
          <t>Not applicable</t>
        </is>
      </c>
      <c r="O593" s="168">
        <f>IF(ISNUMBER(L592), IF(OR(ISNUMBER(SEARCH("*Protected Learning*",F592)),ISNUMBER(SEARCH("*Annual Leave*",F592))),O592,O592+L592),"")</f>
        <v/>
      </c>
      <c r="P593" s="168">
        <f>IF(ISNUMBER(O593),$G$9-O593,"")</f>
        <v/>
      </c>
      <c r="Q593" s="170" t="inlineStr">
        <is>
          <t>Yes</t>
        </is>
      </c>
    </row>
    <row r="594" customFormat="1" s="161">
      <c r="C594" s="184" t="n"/>
      <c r="D594" s="173" t="n"/>
      <c r="E594" s="172" t="n"/>
      <c r="F594" s="165" t="n"/>
      <c r="G594" s="154" t="n"/>
      <c r="H594" s="154" t="n"/>
      <c r="I594" s="154" t="n"/>
      <c r="J594" s="154" t="n"/>
      <c r="K594" s="154" t="n"/>
      <c r="L594" s="167" t="n"/>
      <c r="M594" s="169" t="inlineStr">
        <is>
          <t>Yes</t>
        </is>
      </c>
      <c r="N594" s="169" t="inlineStr">
        <is>
          <t>Not applicable</t>
        </is>
      </c>
      <c r="O594" s="168">
        <f>IF(ISNUMBER(L593), IF(OR(ISNUMBER(SEARCH("*Protected Learning*",F593)),ISNUMBER(SEARCH("*Annual Leave*",F593))),O593,O593+L593),"")</f>
        <v/>
      </c>
      <c r="P594" s="168">
        <f>IF(ISNUMBER(O594),$G$9-O594,"")</f>
        <v/>
      </c>
      <c r="Q594" s="170" t="inlineStr">
        <is>
          <t>Yes</t>
        </is>
      </c>
    </row>
    <row r="595" customFormat="1" s="161">
      <c r="C595" s="184" t="n"/>
      <c r="D595" s="173" t="n"/>
      <c r="E595" s="172" t="n"/>
      <c r="F595" s="165" t="n"/>
      <c r="G595" s="154" t="n"/>
      <c r="H595" s="154" t="n"/>
      <c r="I595" s="154" t="n"/>
      <c r="J595" s="154" t="n"/>
      <c r="K595" s="154" t="n"/>
      <c r="L595" s="167" t="n"/>
      <c r="M595" s="169" t="inlineStr">
        <is>
          <t>Yes</t>
        </is>
      </c>
      <c r="N595" s="169" t="inlineStr">
        <is>
          <t>Not applicable</t>
        </is>
      </c>
      <c r="O595" s="168">
        <f>IF(ISNUMBER(L594), IF(OR(ISNUMBER(SEARCH("*Protected Learning*",F594)),ISNUMBER(SEARCH("*Annual Leave*",F594))),O594,O594+L594),"")</f>
        <v/>
      </c>
      <c r="P595" s="168">
        <f>IF(ISNUMBER(O595),$G$9-O595,"")</f>
        <v/>
      </c>
      <c r="Q595" s="170" t="inlineStr">
        <is>
          <t>Yes</t>
        </is>
      </c>
    </row>
    <row r="596" customFormat="1" s="161">
      <c r="C596" s="184" t="n"/>
      <c r="D596" s="173" t="n"/>
      <c r="E596" s="172" t="n"/>
      <c r="F596" s="165" t="n"/>
      <c r="G596" s="154" t="n"/>
      <c r="H596" s="154" t="n"/>
      <c r="I596" s="154" t="n"/>
      <c r="J596" s="154" t="n"/>
      <c r="K596" s="154" t="n"/>
      <c r="L596" s="167" t="n"/>
      <c r="M596" s="169" t="inlineStr">
        <is>
          <t>Yes</t>
        </is>
      </c>
      <c r="N596" s="169" t="inlineStr">
        <is>
          <t>Not applicable</t>
        </is>
      </c>
      <c r="O596" s="168">
        <f>IF(ISNUMBER(L595), IF(OR(ISNUMBER(SEARCH("*Protected Learning*",F595)),ISNUMBER(SEARCH("*Annual Leave*",F595))),O595,O595+L595),"")</f>
        <v/>
      </c>
      <c r="P596" s="168">
        <f>IF(ISNUMBER(O596),$G$9-O596,"")</f>
        <v/>
      </c>
      <c r="Q596" s="170" t="inlineStr">
        <is>
          <t>Yes</t>
        </is>
      </c>
    </row>
    <row r="597" customFormat="1" s="161">
      <c r="C597" s="184" t="n"/>
      <c r="D597" s="173" t="n"/>
      <c r="E597" s="172" t="n"/>
      <c r="F597" s="165" t="n"/>
      <c r="G597" s="154" t="n"/>
      <c r="H597" s="154" t="n"/>
      <c r="I597" s="154" t="n"/>
      <c r="J597" s="154" t="n"/>
      <c r="K597" s="154" t="n"/>
      <c r="L597" s="167" t="n"/>
      <c r="M597" s="169" t="inlineStr">
        <is>
          <t>Yes</t>
        </is>
      </c>
      <c r="N597" s="169" t="inlineStr">
        <is>
          <t>Not applicable</t>
        </is>
      </c>
      <c r="O597" s="168">
        <f>IF(ISNUMBER(L596), IF(OR(ISNUMBER(SEARCH("*Protected Learning*",F596)),ISNUMBER(SEARCH("*Annual Leave*",F596))),O596,O596+L596),"")</f>
        <v/>
      </c>
      <c r="P597" s="168">
        <f>IF(ISNUMBER(O597),$G$9-O597,"")</f>
        <v/>
      </c>
      <c r="Q597" s="170" t="inlineStr">
        <is>
          <t>Yes</t>
        </is>
      </c>
    </row>
    <row r="598" customFormat="1" s="161">
      <c r="C598" s="184" t="n"/>
      <c r="D598" s="173" t="n"/>
      <c r="E598" s="172" t="n"/>
      <c r="F598" s="165" t="n"/>
      <c r="G598" s="154" t="n"/>
      <c r="H598" s="154" t="n"/>
      <c r="I598" s="154" t="n"/>
      <c r="J598" s="154" t="n"/>
      <c r="K598" s="154" t="n"/>
      <c r="L598" s="167" t="n"/>
      <c r="M598" s="169" t="inlineStr">
        <is>
          <t>Yes</t>
        </is>
      </c>
      <c r="N598" s="169" t="inlineStr">
        <is>
          <t>Not applicable</t>
        </is>
      </c>
      <c r="O598" s="168">
        <f>IF(ISNUMBER(L597), IF(OR(ISNUMBER(SEARCH("*Protected Learning*",F597)),ISNUMBER(SEARCH("*Annual Leave*",F597))),O597,O597+L597),"")</f>
        <v/>
      </c>
      <c r="P598" s="168">
        <f>IF(ISNUMBER(O598),$G$9-O598,"")</f>
        <v/>
      </c>
      <c r="Q598" s="170" t="inlineStr">
        <is>
          <t>Yes</t>
        </is>
      </c>
    </row>
    <row r="599" customFormat="1" s="161">
      <c r="C599" s="184" t="n"/>
      <c r="D599" s="173" t="n"/>
      <c r="E599" s="172" t="n"/>
      <c r="F599" s="165" t="n"/>
      <c r="G599" s="154" t="n"/>
      <c r="H599" s="154" t="n"/>
      <c r="I599" s="154" t="n"/>
      <c r="J599" s="154" t="n"/>
      <c r="K599" s="154" t="n"/>
      <c r="L599" s="167" t="n"/>
      <c r="M599" s="169" t="inlineStr">
        <is>
          <t>Yes</t>
        </is>
      </c>
      <c r="N599" s="169" t="inlineStr">
        <is>
          <t>Not applicable</t>
        </is>
      </c>
      <c r="O599" s="168">
        <f>IF(ISNUMBER(L598), IF(OR(ISNUMBER(SEARCH("*Protected Learning*",F598)),ISNUMBER(SEARCH("*Annual Leave*",F598))),O598,O598+L598),"")</f>
        <v/>
      </c>
      <c r="P599" s="168">
        <f>IF(ISNUMBER(O599),$G$9-O599,"")</f>
        <v/>
      </c>
      <c r="Q599" s="170" t="inlineStr">
        <is>
          <t>Yes</t>
        </is>
      </c>
    </row>
    <row r="600" customFormat="1" s="161">
      <c r="C600" s="184" t="n"/>
      <c r="D600" s="173" t="n"/>
      <c r="E600" s="172" t="n"/>
      <c r="F600" s="165" t="n"/>
      <c r="G600" s="154" t="n"/>
      <c r="H600" s="154" t="n"/>
      <c r="I600" s="154" t="n"/>
      <c r="J600" s="154" t="n"/>
      <c r="K600" s="154" t="n"/>
      <c r="L600" s="167" t="n"/>
      <c r="M600" s="169" t="inlineStr">
        <is>
          <t>Yes</t>
        </is>
      </c>
      <c r="N600" s="169" t="inlineStr">
        <is>
          <t>Not applicable</t>
        </is>
      </c>
      <c r="O600" s="168">
        <f>IF(ISNUMBER(L599), IF(OR(ISNUMBER(SEARCH("*Protected Learning*",F599)),ISNUMBER(SEARCH("*Annual Leave*",F599))),O599,O599+L599),"")</f>
        <v/>
      </c>
      <c r="P600" s="168">
        <f>IF(ISNUMBER(O600),$G$9-O600,"")</f>
        <v/>
      </c>
      <c r="Q600" s="170" t="inlineStr">
        <is>
          <t>Yes</t>
        </is>
      </c>
    </row>
    <row r="601" customFormat="1" s="161">
      <c r="C601" s="184" t="n"/>
      <c r="D601" s="173" t="n"/>
      <c r="E601" s="172" t="n"/>
      <c r="F601" s="165" t="n"/>
      <c r="G601" s="154" t="n"/>
      <c r="H601" s="154" t="n"/>
      <c r="I601" s="154" t="n"/>
      <c r="J601" s="154" t="n"/>
      <c r="K601" s="154" t="n"/>
      <c r="L601" s="167" t="n"/>
      <c r="M601" s="169" t="inlineStr">
        <is>
          <t>Yes</t>
        </is>
      </c>
      <c r="N601" s="169" t="inlineStr">
        <is>
          <t>Not applicable</t>
        </is>
      </c>
      <c r="O601" s="168">
        <f>IF(ISNUMBER(L600), IF(OR(ISNUMBER(SEARCH("*Protected Learning*",F600)),ISNUMBER(SEARCH("*Annual Leave*",F600))),O600,O600+L600),"")</f>
        <v/>
      </c>
      <c r="P601" s="168">
        <f>IF(ISNUMBER(O601),$G$9-O601,"")</f>
        <v/>
      </c>
      <c r="Q601" s="170" t="inlineStr">
        <is>
          <t>Yes</t>
        </is>
      </c>
    </row>
    <row r="602" customFormat="1" s="161">
      <c r="C602" s="184" t="n"/>
      <c r="D602" s="173" t="n"/>
      <c r="E602" s="172" t="n"/>
      <c r="F602" s="165" t="n"/>
      <c r="G602" s="154" t="n"/>
      <c r="H602" s="154" t="n"/>
      <c r="I602" s="154" t="n"/>
      <c r="J602" s="154" t="n"/>
      <c r="K602" s="154" t="n"/>
      <c r="L602" s="167" t="n"/>
      <c r="M602" s="169" t="inlineStr">
        <is>
          <t>Yes</t>
        </is>
      </c>
      <c r="N602" s="169" t="inlineStr">
        <is>
          <t>Not applicable</t>
        </is>
      </c>
      <c r="O602" s="168">
        <f>IF(ISNUMBER(L601), IF(OR(ISNUMBER(SEARCH("*Protected Learning*",F601)),ISNUMBER(SEARCH("*Annual Leave*",F601))),O601,O601+L601),"")</f>
        <v/>
      </c>
      <c r="P602" s="168">
        <f>IF(ISNUMBER(O602),$G$9-O602,"")</f>
        <v/>
      </c>
      <c r="Q602" s="170" t="inlineStr">
        <is>
          <t>Yes</t>
        </is>
      </c>
    </row>
    <row r="603" customFormat="1" s="161">
      <c r="C603" s="184" t="n"/>
      <c r="D603" s="173" t="n"/>
      <c r="E603" s="172" t="n"/>
      <c r="F603" s="165" t="n"/>
      <c r="G603" s="154" t="n"/>
      <c r="H603" s="154" t="n"/>
      <c r="I603" s="154" t="n"/>
      <c r="J603" s="154" t="n"/>
      <c r="K603" s="154" t="n"/>
      <c r="L603" s="167" t="n"/>
      <c r="M603" s="169" t="inlineStr">
        <is>
          <t>Yes</t>
        </is>
      </c>
      <c r="N603" s="169" t="inlineStr">
        <is>
          <t>Not applicable</t>
        </is>
      </c>
      <c r="O603" s="168">
        <f>IF(ISNUMBER(L602), IF(OR(ISNUMBER(SEARCH("*Protected Learning*",F602)),ISNUMBER(SEARCH("*Annual Leave*",F602))),O602,O602+L602),"")</f>
        <v/>
      </c>
      <c r="P603" s="168">
        <f>IF(ISNUMBER(O603),$G$9-O603,"")</f>
        <v/>
      </c>
      <c r="Q603" s="170" t="inlineStr">
        <is>
          <t>Yes</t>
        </is>
      </c>
    </row>
    <row r="604" customFormat="1" s="161">
      <c r="C604" s="184" t="n"/>
      <c r="D604" s="173" t="n"/>
      <c r="E604" s="172" t="n"/>
      <c r="F604" s="165" t="n"/>
      <c r="G604" s="154" t="n"/>
      <c r="H604" s="154" t="n"/>
      <c r="I604" s="154" t="n"/>
      <c r="J604" s="154" t="n"/>
      <c r="K604" s="154" t="n"/>
      <c r="L604" s="167" t="n"/>
      <c r="M604" s="169" t="inlineStr">
        <is>
          <t>Yes</t>
        </is>
      </c>
      <c r="N604" s="169" t="inlineStr">
        <is>
          <t>Not applicable</t>
        </is>
      </c>
      <c r="O604" s="168">
        <f>IF(ISNUMBER(L603), IF(OR(ISNUMBER(SEARCH("*Protected Learning*",F603)),ISNUMBER(SEARCH("*Annual Leave*",F603))),O603,O603+L603),"")</f>
        <v/>
      </c>
      <c r="P604" s="168">
        <f>IF(ISNUMBER(O604),$G$9-O604,"")</f>
        <v/>
      </c>
      <c r="Q604" s="170" t="inlineStr">
        <is>
          <t>Yes</t>
        </is>
      </c>
    </row>
    <row r="605" customFormat="1" s="161">
      <c r="C605" s="184" t="n"/>
      <c r="D605" s="173" t="n"/>
      <c r="E605" s="172" t="n"/>
      <c r="F605" s="165" t="n"/>
      <c r="G605" s="154" t="n"/>
      <c r="H605" s="154" t="n"/>
      <c r="I605" s="154" t="n"/>
      <c r="J605" s="154" t="n"/>
      <c r="K605" s="154" t="n"/>
      <c r="L605" s="167" t="n"/>
      <c r="M605" s="169" t="inlineStr">
        <is>
          <t>Yes</t>
        </is>
      </c>
      <c r="N605" s="169" t="inlineStr">
        <is>
          <t>Not applicable</t>
        </is>
      </c>
      <c r="O605" s="168">
        <f>IF(ISNUMBER(L604), IF(OR(ISNUMBER(SEARCH("*Protected Learning*",F604)),ISNUMBER(SEARCH("*Annual Leave*",F604))),O604,O604+L604),"")</f>
        <v/>
      </c>
      <c r="P605" s="168">
        <f>IF(ISNUMBER(O605),$G$9-O605,"")</f>
        <v/>
      </c>
      <c r="Q605" s="170" t="inlineStr">
        <is>
          <t>Yes</t>
        </is>
      </c>
    </row>
    <row r="606" customFormat="1" s="161">
      <c r="C606" s="184" t="n"/>
      <c r="D606" s="173" t="n"/>
      <c r="E606" s="172" t="n"/>
      <c r="F606" s="165" t="n"/>
      <c r="G606" s="154" t="n"/>
      <c r="H606" s="154" t="n"/>
      <c r="I606" s="154" t="n"/>
      <c r="J606" s="154" t="n"/>
      <c r="K606" s="154" t="n"/>
      <c r="L606" s="167" t="n"/>
      <c r="M606" s="169" t="inlineStr">
        <is>
          <t>Yes</t>
        </is>
      </c>
      <c r="N606" s="169" t="inlineStr">
        <is>
          <t>Not applicable</t>
        </is>
      </c>
      <c r="O606" s="168">
        <f>IF(ISNUMBER(L605), IF(OR(ISNUMBER(SEARCH("*Protected Learning*",F605)),ISNUMBER(SEARCH("*Annual Leave*",F605))),O605,O605+L605),"")</f>
        <v/>
      </c>
      <c r="P606" s="168">
        <f>IF(ISNUMBER(O606),$G$9-O606,"")</f>
        <v/>
      </c>
      <c r="Q606" s="170" t="inlineStr">
        <is>
          <t>Yes</t>
        </is>
      </c>
    </row>
    <row r="607" customFormat="1" s="161">
      <c r="C607" s="184" t="n"/>
      <c r="D607" s="173" t="n"/>
      <c r="E607" s="172" t="n"/>
      <c r="F607" s="165" t="n"/>
      <c r="G607" s="154" t="n"/>
      <c r="H607" s="154" t="n"/>
      <c r="I607" s="154" t="n"/>
      <c r="J607" s="154" t="n"/>
      <c r="K607" s="154" t="n"/>
      <c r="L607" s="167" t="n"/>
      <c r="M607" s="169" t="inlineStr">
        <is>
          <t>Yes</t>
        </is>
      </c>
      <c r="N607" s="169" t="inlineStr">
        <is>
          <t>Not applicable</t>
        </is>
      </c>
      <c r="O607" s="168">
        <f>IF(ISNUMBER(L606), IF(OR(ISNUMBER(SEARCH("*Protected Learning*",F606)),ISNUMBER(SEARCH("*Annual Leave*",F606))),O606,O606+L606),"")</f>
        <v/>
      </c>
      <c r="P607" s="168">
        <f>IF(ISNUMBER(O607),$G$9-O607,"")</f>
        <v/>
      </c>
      <c r="Q607" s="170" t="inlineStr">
        <is>
          <t>Yes</t>
        </is>
      </c>
    </row>
    <row r="608" customFormat="1" s="161">
      <c r="C608" s="184" t="n"/>
      <c r="D608" s="173" t="n"/>
      <c r="E608" s="172" t="n"/>
      <c r="F608" s="165" t="n"/>
      <c r="G608" s="154" t="n"/>
      <c r="H608" s="154" t="n"/>
      <c r="I608" s="154" t="n"/>
      <c r="J608" s="154" t="n"/>
      <c r="K608" s="154" t="n"/>
      <c r="L608" s="167" t="n"/>
      <c r="M608" s="169" t="inlineStr">
        <is>
          <t>Yes</t>
        </is>
      </c>
      <c r="N608" s="169" t="inlineStr">
        <is>
          <t>Not applicable</t>
        </is>
      </c>
      <c r="O608" s="168">
        <f>IF(ISNUMBER(L607), IF(OR(ISNUMBER(SEARCH("*Protected Learning*",F607)),ISNUMBER(SEARCH("*Annual Leave*",F607))),O607,O607+L607),"")</f>
        <v/>
      </c>
      <c r="P608" s="168">
        <f>IF(ISNUMBER(O608),$G$9-O608,"")</f>
        <v/>
      </c>
      <c r="Q608" s="170" t="inlineStr">
        <is>
          <t>Yes</t>
        </is>
      </c>
    </row>
    <row r="609" customFormat="1" s="161">
      <c r="C609" s="184" t="n"/>
      <c r="D609" s="173" t="n"/>
      <c r="E609" s="172" t="n"/>
      <c r="F609" s="165" t="n"/>
      <c r="G609" s="154" t="n"/>
      <c r="H609" s="154" t="n"/>
      <c r="I609" s="154" t="n"/>
      <c r="J609" s="154" t="n"/>
      <c r="K609" s="154" t="n"/>
      <c r="L609" s="167" t="n"/>
      <c r="M609" s="169" t="inlineStr">
        <is>
          <t>Yes</t>
        </is>
      </c>
      <c r="N609" s="169" t="inlineStr">
        <is>
          <t>Not applicable</t>
        </is>
      </c>
      <c r="O609" s="168">
        <f>IF(ISNUMBER(L608), IF(OR(ISNUMBER(SEARCH("*Protected Learning*",F608)),ISNUMBER(SEARCH("*Annual Leave*",F608))),O608,O608+L608),"")</f>
        <v/>
      </c>
      <c r="P609" s="168">
        <f>IF(ISNUMBER(O609),$G$9-O609,"")</f>
        <v/>
      </c>
      <c r="Q609" s="170" t="inlineStr">
        <is>
          <t>Yes</t>
        </is>
      </c>
    </row>
    <row r="610" customFormat="1" s="161">
      <c r="C610" s="184" t="n"/>
      <c r="D610" s="173" t="n"/>
      <c r="E610" s="172" t="n"/>
      <c r="F610" s="165" t="n"/>
      <c r="G610" s="154" t="n"/>
      <c r="H610" s="154" t="n"/>
      <c r="I610" s="154" t="n"/>
      <c r="J610" s="154" t="n"/>
      <c r="K610" s="154" t="n"/>
      <c r="L610" s="167" t="n"/>
      <c r="M610" s="169" t="inlineStr">
        <is>
          <t>Yes</t>
        </is>
      </c>
      <c r="N610" s="169" t="inlineStr">
        <is>
          <t>Not applicable</t>
        </is>
      </c>
      <c r="O610" s="168">
        <f>IF(ISNUMBER(L609), IF(OR(ISNUMBER(SEARCH("*Protected Learning*",F609)),ISNUMBER(SEARCH("*Annual Leave*",F609))),O609,O609+L609),"")</f>
        <v/>
      </c>
      <c r="P610" s="168">
        <f>IF(ISNUMBER(O610),$G$9-O610,"")</f>
        <v/>
      </c>
      <c r="Q610" s="170" t="inlineStr">
        <is>
          <t>Yes</t>
        </is>
      </c>
    </row>
    <row r="611" customFormat="1" s="161">
      <c r="C611" s="184" t="n"/>
      <c r="D611" s="173" t="n"/>
      <c r="E611" s="172" t="n"/>
      <c r="F611" s="165" t="n"/>
      <c r="G611" s="154" t="n"/>
      <c r="H611" s="154" t="n"/>
      <c r="I611" s="154" t="n"/>
      <c r="J611" s="154" t="n"/>
      <c r="K611" s="154" t="n"/>
      <c r="L611" s="167" t="n"/>
      <c r="M611" s="169" t="inlineStr">
        <is>
          <t>Yes</t>
        </is>
      </c>
      <c r="N611" s="169" t="inlineStr">
        <is>
          <t>Not applicable</t>
        </is>
      </c>
      <c r="O611" s="168">
        <f>IF(ISNUMBER(L610), IF(OR(ISNUMBER(SEARCH("*Protected Learning*",F610)),ISNUMBER(SEARCH("*Annual Leave*",F610))),O610,O610+L610),"")</f>
        <v/>
      </c>
      <c r="P611" s="168">
        <f>IF(ISNUMBER(O611),$G$9-O611,"")</f>
        <v/>
      </c>
      <c r="Q611" s="170" t="inlineStr">
        <is>
          <t>Yes</t>
        </is>
      </c>
    </row>
    <row r="612" customFormat="1" s="161">
      <c r="C612" s="184" t="n"/>
      <c r="D612" s="173" t="n"/>
      <c r="E612" s="172" t="n"/>
      <c r="F612" s="165" t="n"/>
      <c r="G612" s="154" t="n"/>
      <c r="H612" s="154" t="n"/>
      <c r="I612" s="154" t="n"/>
      <c r="J612" s="154" t="n"/>
      <c r="K612" s="154" t="n"/>
      <c r="L612" s="167" t="n"/>
      <c r="M612" s="169" t="inlineStr">
        <is>
          <t>Yes</t>
        </is>
      </c>
      <c r="N612" s="169" t="inlineStr">
        <is>
          <t>Not applicable</t>
        </is>
      </c>
      <c r="O612" s="168">
        <f>IF(ISNUMBER(L611), IF(OR(ISNUMBER(SEARCH("*Protected Learning*",F611)),ISNUMBER(SEARCH("*Annual Leave*",F611))),O611,O611+L611),"")</f>
        <v/>
      </c>
      <c r="P612" s="168">
        <f>IF(ISNUMBER(O612),$G$9-O612,"")</f>
        <v/>
      </c>
      <c r="Q612" s="170" t="inlineStr">
        <is>
          <t>Yes</t>
        </is>
      </c>
    </row>
    <row r="613" customFormat="1" s="161">
      <c r="C613" s="184" t="n"/>
      <c r="D613" s="173" t="n"/>
      <c r="E613" s="172" t="n"/>
      <c r="F613" s="165" t="n"/>
      <c r="G613" s="154" t="n"/>
      <c r="H613" s="154" t="n"/>
      <c r="I613" s="154" t="n"/>
      <c r="J613" s="154" t="n"/>
      <c r="K613" s="154" t="n"/>
      <c r="L613" s="167" t="n"/>
      <c r="M613" s="169" t="inlineStr">
        <is>
          <t>Yes</t>
        </is>
      </c>
      <c r="N613" s="169" t="inlineStr">
        <is>
          <t>Not applicable</t>
        </is>
      </c>
      <c r="O613" s="168">
        <f>IF(ISNUMBER(L612), IF(OR(ISNUMBER(SEARCH("*Protected Learning*",F612)),ISNUMBER(SEARCH("*Annual Leave*",F612))),O612,O612+L612),"")</f>
        <v/>
      </c>
      <c r="P613" s="168">
        <f>IF(ISNUMBER(O613),$G$9-O613,"")</f>
        <v/>
      </c>
      <c r="Q613" s="170" t="inlineStr">
        <is>
          <t>Yes</t>
        </is>
      </c>
    </row>
    <row r="614" customFormat="1" s="161">
      <c r="C614" s="184" t="n"/>
      <c r="D614" s="173" t="n"/>
      <c r="E614" s="172" t="n"/>
      <c r="F614" s="165" t="n"/>
      <c r="G614" s="154" t="n"/>
      <c r="H614" s="154" t="n"/>
      <c r="I614" s="154" t="n"/>
      <c r="J614" s="154" t="n"/>
      <c r="K614" s="154" t="n"/>
      <c r="L614" s="167" t="n"/>
      <c r="M614" s="169" t="inlineStr">
        <is>
          <t>Yes</t>
        </is>
      </c>
      <c r="N614" s="169" t="inlineStr">
        <is>
          <t>Not applicable</t>
        </is>
      </c>
      <c r="O614" s="168">
        <f>IF(ISNUMBER(L613), IF(OR(ISNUMBER(SEARCH("*Protected Learning*",F613)),ISNUMBER(SEARCH("*Annual Leave*",F613))),O613,O613+L613),"")</f>
        <v/>
      </c>
      <c r="P614" s="168">
        <f>IF(ISNUMBER(O614),$G$9-O614,"")</f>
        <v/>
      </c>
      <c r="Q614" s="170" t="inlineStr">
        <is>
          <t>Yes</t>
        </is>
      </c>
    </row>
    <row r="615" customFormat="1" s="161">
      <c r="C615" s="184" t="n"/>
      <c r="D615" s="173" t="n"/>
      <c r="E615" s="172" t="n"/>
      <c r="F615" s="165" t="n"/>
      <c r="G615" s="154" t="n"/>
      <c r="H615" s="154" t="n"/>
      <c r="I615" s="154" t="n"/>
      <c r="J615" s="154" t="n"/>
      <c r="K615" s="154" t="n"/>
      <c r="L615" s="167" t="n"/>
      <c r="M615" s="169" t="inlineStr">
        <is>
          <t>Yes</t>
        </is>
      </c>
      <c r="N615" s="169" t="inlineStr">
        <is>
          <t>Not applicable</t>
        </is>
      </c>
      <c r="O615" s="168">
        <f>IF(ISNUMBER(L614), IF(OR(ISNUMBER(SEARCH("*Protected Learning*",F614)),ISNUMBER(SEARCH("*Annual Leave*",F614))),O614,O614+L614),"")</f>
        <v/>
      </c>
      <c r="P615" s="168">
        <f>IF(ISNUMBER(O615),$G$9-O615,"")</f>
        <v/>
      </c>
      <c r="Q615" s="170" t="inlineStr">
        <is>
          <t>Yes</t>
        </is>
      </c>
    </row>
    <row r="616" customFormat="1" s="161">
      <c r="C616" s="184" t="n"/>
      <c r="D616" s="173" t="n"/>
      <c r="E616" s="172" t="n"/>
      <c r="F616" s="165" t="n"/>
      <c r="G616" s="154" t="n"/>
      <c r="H616" s="154" t="n"/>
      <c r="I616" s="154" t="n"/>
      <c r="J616" s="154" t="n"/>
      <c r="K616" s="154" t="n"/>
      <c r="L616" s="167" t="n"/>
      <c r="M616" s="169" t="inlineStr">
        <is>
          <t>Yes</t>
        </is>
      </c>
      <c r="N616" s="169" t="inlineStr">
        <is>
          <t>Not applicable</t>
        </is>
      </c>
      <c r="O616" s="168">
        <f>IF(ISNUMBER(L615), IF(OR(ISNUMBER(SEARCH("*Protected Learning*",F615)),ISNUMBER(SEARCH("*Annual Leave*",F615))),O615,O615+L615),"")</f>
        <v/>
      </c>
      <c r="P616" s="168">
        <f>IF(ISNUMBER(O616),$G$9-O616,"")</f>
        <v/>
      </c>
      <c r="Q616" s="170" t="inlineStr">
        <is>
          <t>Yes</t>
        </is>
      </c>
    </row>
    <row r="617" customFormat="1" s="161">
      <c r="C617" s="184" t="n"/>
      <c r="D617" s="173" t="n"/>
      <c r="E617" s="172" t="n"/>
      <c r="F617" s="165" t="n"/>
      <c r="G617" s="154" t="n"/>
      <c r="H617" s="154" t="n"/>
      <c r="I617" s="154" t="n"/>
      <c r="J617" s="154" t="n"/>
      <c r="K617" s="154" t="n"/>
      <c r="L617" s="167" t="n"/>
      <c r="M617" s="169" t="inlineStr">
        <is>
          <t>Yes</t>
        </is>
      </c>
      <c r="N617" s="169" t="inlineStr">
        <is>
          <t>Not applicable</t>
        </is>
      </c>
      <c r="O617" s="168">
        <f>IF(ISNUMBER(L616), IF(OR(ISNUMBER(SEARCH("*Protected Learning*",F616)),ISNUMBER(SEARCH("*Annual Leave*",F616))),O616,O616+L616),"")</f>
        <v/>
      </c>
      <c r="P617" s="168">
        <f>IF(ISNUMBER(O617),$G$9-O617,"")</f>
        <v/>
      </c>
      <c r="Q617" s="170" t="inlineStr">
        <is>
          <t>Yes</t>
        </is>
      </c>
    </row>
    <row r="618" customFormat="1" s="161">
      <c r="C618" s="184" t="n"/>
      <c r="D618" s="173" t="n"/>
      <c r="E618" s="172" t="n"/>
      <c r="F618" s="165" t="n"/>
      <c r="G618" s="154" t="n"/>
      <c r="H618" s="154" t="n"/>
      <c r="I618" s="154" t="n"/>
      <c r="J618" s="154" t="n"/>
      <c r="K618" s="154" t="n"/>
      <c r="L618" s="167" t="n"/>
      <c r="M618" s="169" t="inlineStr">
        <is>
          <t>Yes</t>
        </is>
      </c>
      <c r="N618" s="169" t="inlineStr">
        <is>
          <t>Not applicable</t>
        </is>
      </c>
      <c r="O618" s="168">
        <f>IF(ISNUMBER(L617), IF(OR(ISNUMBER(SEARCH("*Protected Learning*",F617)),ISNUMBER(SEARCH("*Annual Leave*",F617))),O617,O617+L617),"")</f>
        <v/>
      </c>
      <c r="P618" s="168">
        <f>IF(ISNUMBER(O618),$G$9-O618,"")</f>
        <v/>
      </c>
      <c r="Q618" s="170" t="inlineStr">
        <is>
          <t>Yes</t>
        </is>
      </c>
    </row>
    <row r="619" customFormat="1" s="161">
      <c r="C619" s="184" t="n"/>
      <c r="D619" s="173" t="n"/>
      <c r="E619" s="172" t="n"/>
      <c r="F619" s="165" t="n"/>
      <c r="G619" s="154" t="n"/>
      <c r="H619" s="154" t="n"/>
      <c r="I619" s="154" t="n"/>
      <c r="J619" s="154" t="n"/>
      <c r="K619" s="154" t="n"/>
      <c r="L619" s="167" t="n"/>
      <c r="M619" s="169" t="inlineStr">
        <is>
          <t>Yes</t>
        </is>
      </c>
      <c r="N619" s="169" t="inlineStr">
        <is>
          <t>Not applicable</t>
        </is>
      </c>
      <c r="O619" s="168">
        <f>IF(ISNUMBER(L618), IF(OR(ISNUMBER(SEARCH("*Protected Learning*",F618)),ISNUMBER(SEARCH("*Annual Leave*",F618))),O618,O618+L618),"")</f>
        <v/>
      </c>
      <c r="P619" s="168">
        <f>IF(ISNUMBER(O619),$G$9-O619,"")</f>
        <v/>
      </c>
      <c r="Q619" s="170" t="inlineStr">
        <is>
          <t>Yes</t>
        </is>
      </c>
    </row>
    <row r="620" customFormat="1" s="161">
      <c r="C620" s="184" t="n"/>
      <c r="D620" s="173" t="n"/>
      <c r="E620" s="172" t="n"/>
      <c r="F620" s="165" t="n"/>
      <c r="G620" s="154" t="n"/>
      <c r="H620" s="154" t="n"/>
      <c r="I620" s="154" t="n"/>
      <c r="J620" s="154" t="n"/>
      <c r="K620" s="154" t="n"/>
      <c r="L620" s="167" t="n"/>
      <c r="M620" s="169" t="inlineStr">
        <is>
          <t>Yes</t>
        </is>
      </c>
      <c r="N620" s="169" t="inlineStr">
        <is>
          <t>Not applicable</t>
        </is>
      </c>
      <c r="O620" s="168">
        <f>IF(ISNUMBER(L619), IF(OR(ISNUMBER(SEARCH("*Protected Learning*",F619)),ISNUMBER(SEARCH("*Annual Leave*",F619))),O619,O619+L619),"")</f>
        <v/>
      </c>
      <c r="P620" s="168">
        <f>IF(ISNUMBER(O620),$G$9-O620,"")</f>
        <v/>
      </c>
      <c r="Q620" s="170" t="inlineStr">
        <is>
          <t>Yes</t>
        </is>
      </c>
    </row>
    <row r="621" customFormat="1" s="161">
      <c r="C621" s="184" t="n"/>
      <c r="D621" s="173" t="n"/>
      <c r="E621" s="172" t="n"/>
      <c r="F621" s="165" t="n"/>
      <c r="G621" s="154" t="n"/>
      <c r="H621" s="154" t="n"/>
      <c r="I621" s="154" t="n"/>
      <c r="J621" s="154" t="n"/>
      <c r="K621" s="154" t="n"/>
      <c r="L621" s="167" t="n"/>
      <c r="M621" s="169" t="inlineStr">
        <is>
          <t>Yes</t>
        </is>
      </c>
      <c r="N621" s="169" t="inlineStr">
        <is>
          <t>Not applicable</t>
        </is>
      </c>
      <c r="O621" s="168">
        <f>IF(ISNUMBER(L620), IF(OR(ISNUMBER(SEARCH("*Protected Learning*",F620)),ISNUMBER(SEARCH("*Annual Leave*",F620))),O620,O620+L620),"")</f>
        <v/>
      </c>
      <c r="P621" s="168">
        <f>IF(ISNUMBER(O621),$G$9-O621,"")</f>
        <v/>
      </c>
      <c r="Q621" s="170" t="inlineStr">
        <is>
          <t>Yes</t>
        </is>
      </c>
    </row>
    <row r="622" customFormat="1" s="161">
      <c r="C622" s="184" t="n"/>
      <c r="D622" s="173" t="n"/>
      <c r="E622" s="172" t="n"/>
      <c r="F622" s="165" t="n"/>
      <c r="G622" s="154" t="n"/>
      <c r="H622" s="154" t="n"/>
      <c r="I622" s="154" t="n"/>
      <c r="J622" s="154" t="n"/>
      <c r="K622" s="154" t="n"/>
      <c r="L622" s="167" t="n"/>
      <c r="M622" s="169" t="inlineStr">
        <is>
          <t>Yes</t>
        </is>
      </c>
      <c r="N622" s="169" t="inlineStr">
        <is>
          <t>Not applicable</t>
        </is>
      </c>
      <c r="O622" s="168">
        <f>IF(ISNUMBER(L621), IF(OR(ISNUMBER(SEARCH("*Protected Learning*",F621)),ISNUMBER(SEARCH("*Annual Leave*",F621))),O621,O621+L621),"")</f>
        <v/>
      </c>
      <c r="P622" s="168">
        <f>IF(ISNUMBER(O622),$G$9-O622,"")</f>
        <v/>
      </c>
      <c r="Q622" s="170" t="inlineStr">
        <is>
          <t>Yes</t>
        </is>
      </c>
    </row>
    <row r="623" customFormat="1" s="161">
      <c r="C623" s="184" t="n"/>
      <c r="D623" s="173" t="n"/>
      <c r="E623" s="172" t="n"/>
      <c r="F623" s="165" t="n"/>
      <c r="G623" s="154" t="n"/>
      <c r="H623" s="154" t="n"/>
      <c r="I623" s="154" t="n"/>
      <c r="J623" s="154" t="n"/>
      <c r="K623" s="154" t="n"/>
      <c r="L623" s="167" t="n"/>
      <c r="M623" s="169" t="inlineStr">
        <is>
          <t>Yes</t>
        </is>
      </c>
      <c r="N623" s="169" t="inlineStr">
        <is>
          <t>Not applicable</t>
        </is>
      </c>
      <c r="O623" s="168">
        <f>IF(ISNUMBER(L622), IF(OR(ISNUMBER(SEARCH("*Protected Learning*",F622)),ISNUMBER(SEARCH("*Annual Leave*",F622))),O622,O622+L622),"")</f>
        <v/>
      </c>
      <c r="P623" s="168">
        <f>IF(ISNUMBER(O623),$G$9-O623,"")</f>
        <v/>
      </c>
      <c r="Q623" s="170" t="inlineStr">
        <is>
          <t>Yes</t>
        </is>
      </c>
    </row>
    <row r="624" customFormat="1" s="161">
      <c r="C624" s="184" t="n"/>
      <c r="D624" s="173" t="n"/>
      <c r="E624" s="172" t="n"/>
      <c r="F624" s="165" t="n"/>
      <c r="G624" s="154" t="n"/>
      <c r="H624" s="154" t="n"/>
      <c r="I624" s="154" t="n"/>
      <c r="J624" s="154" t="n"/>
      <c r="K624" s="154" t="n"/>
      <c r="L624" s="167" t="n"/>
      <c r="M624" s="169" t="inlineStr">
        <is>
          <t>Yes</t>
        </is>
      </c>
      <c r="N624" s="169" t="inlineStr">
        <is>
          <t>Not applicable</t>
        </is>
      </c>
      <c r="O624" s="168">
        <f>IF(ISNUMBER(L623), IF(OR(ISNUMBER(SEARCH("*Protected Learning*",F623)),ISNUMBER(SEARCH("*Annual Leave*",F623))),O623,O623+L623),"")</f>
        <v/>
      </c>
      <c r="P624" s="168">
        <f>IF(ISNUMBER(O624),$G$9-O624,"")</f>
        <v/>
      </c>
      <c r="Q624" s="170" t="inlineStr">
        <is>
          <t>Yes</t>
        </is>
      </c>
    </row>
    <row r="625" customFormat="1" s="161">
      <c r="C625" s="184" t="n"/>
      <c r="D625" s="173" t="n"/>
      <c r="E625" s="172" t="n"/>
      <c r="F625" s="165" t="n"/>
      <c r="G625" s="154" t="n"/>
      <c r="H625" s="154" t="n"/>
      <c r="I625" s="154" t="n"/>
      <c r="J625" s="154" t="n"/>
      <c r="K625" s="154" t="n"/>
      <c r="L625" s="167" t="n"/>
      <c r="M625" s="169" t="inlineStr">
        <is>
          <t>Yes</t>
        </is>
      </c>
      <c r="N625" s="169" t="inlineStr">
        <is>
          <t>Not applicable</t>
        </is>
      </c>
      <c r="O625" s="168">
        <f>IF(ISNUMBER(L624), IF(OR(ISNUMBER(SEARCH("*Protected Learning*",F624)),ISNUMBER(SEARCH("*Annual Leave*",F624))),O624,O624+L624),"")</f>
        <v/>
      </c>
      <c r="P625" s="168">
        <f>IF(ISNUMBER(O625),$G$9-O625,"")</f>
        <v/>
      </c>
      <c r="Q625" s="170" t="inlineStr">
        <is>
          <t>Yes</t>
        </is>
      </c>
    </row>
    <row r="626" customFormat="1" s="161">
      <c r="C626" s="184" t="n"/>
      <c r="D626" s="173" t="n"/>
      <c r="E626" s="172" t="n"/>
      <c r="F626" s="165" t="n"/>
      <c r="G626" s="154" t="n"/>
      <c r="H626" s="154" t="n"/>
      <c r="I626" s="154" t="n"/>
      <c r="J626" s="154" t="n"/>
      <c r="K626" s="154" t="n"/>
      <c r="L626" s="167" t="n"/>
      <c r="M626" s="169" t="inlineStr">
        <is>
          <t>Yes</t>
        </is>
      </c>
      <c r="N626" s="169" t="inlineStr">
        <is>
          <t>Not applicable</t>
        </is>
      </c>
      <c r="O626" s="168">
        <f>IF(ISNUMBER(L625), IF(OR(ISNUMBER(SEARCH("*Protected Learning*",F625)),ISNUMBER(SEARCH("*Annual Leave*",F625))),O625,O625+L625),"")</f>
        <v/>
      </c>
      <c r="P626" s="168">
        <f>IF(ISNUMBER(O626),$G$9-O626,"")</f>
        <v/>
      </c>
      <c r="Q626" s="170" t="inlineStr">
        <is>
          <t>Yes</t>
        </is>
      </c>
    </row>
    <row r="627" customFormat="1" s="161">
      <c r="C627" s="184" t="n"/>
      <c r="D627" s="173" t="n"/>
      <c r="E627" s="172" t="n"/>
      <c r="F627" s="165" t="n"/>
      <c r="G627" s="154" t="n"/>
      <c r="H627" s="154" t="n"/>
      <c r="I627" s="154" t="n"/>
      <c r="J627" s="154" t="n"/>
      <c r="K627" s="154" t="n"/>
      <c r="L627" s="167" t="n"/>
      <c r="M627" s="169" t="inlineStr">
        <is>
          <t>Yes</t>
        </is>
      </c>
      <c r="N627" s="169" t="inlineStr">
        <is>
          <t>Not applicable</t>
        </is>
      </c>
      <c r="O627" s="168">
        <f>IF(ISNUMBER(L626), IF(OR(ISNUMBER(SEARCH("*Protected Learning*",F626)),ISNUMBER(SEARCH("*Annual Leave*",F626))),O626,O626+L626),"")</f>
        <v/>
      </c>
      <c r="P627" s="168">
        <f>IF(ISNUMBER(O627),$G$9-O627,"")</f>
        <v/>
      </c>
      <c r="Q627" s="170" t="inlineStr">
        <is>
          <t>Yes</t>
        </is>
      </c>
    </row>
    <row r="628" customFormat="1" s="161">
      <c r="C628" s="184" t="n"/>
      <c r="D628" s="173" t="n"/>
      <c r="E628" s="172" t="n"/>
      <c r="F628" s="165" t="n"/>
      <c r="G628" s="154" t="n"/>
      <c r="H628" s="154" t="n"/>
      <c r="I628" s="154" t="n"/>
      <c r="J628" s="154" t="n"/>
      <c r="K628" s="154" t="n"/>
      <c r="L628" s="167" t="n"/>
      <c r="M628" s="169" t="inlineStr">
        <is>
          <t>Yes</t>
        </is>
      </c>
      <c r="N628" s="169" t="inlineStr">
        <is>
          <t>Not applicable</t>
        </is>
      </c>
      <c r="O628" s="168">
        <f>IF(ISNUMBER(L627), IF(OR(ISNUMBER(SEARCH("*Protected Learning*",F627)),ISNUMBER(SEARCH("*Annual Leave*",F627))),O627,O627+L627),"")</f>
        <v/>
      </c>
      <c r="P628" s="168">
        <f>IF(ISNUMBER(O628),$G$9-O628,"")</f>
        <v/>
      </c>
      <c r="Q628" s="170" t="inlineStr">
        <is>
          <t>Yes</t>
        </is>
      </c>
    </row>
    <row r="629" customFormat="1" s="161">
      <c r="C629" s="184" t="n"/>
      <c r="D629" s="173" t="n"/>
      <c r="E629" s="172" t="n"/>
      <c r="F629" s="165" t="n"/>
      <c r="G629" s="154" t="n"/>
      <c r="H629" s="154" t="n"/>
      <c r="I629" s="154" t="n"/>
      <c r="J629" s="154" t="n"/>
      <c r="K629" s="154" t="n"/>
      <c r="L629" s="167" t="n"/>
      <c r="M629" s="169" t="inlineStr">
        <is>
          <t>Yes</t>
        </is>
      </c>
      <c r="N629" s="169" t="inlineStr">
        <is>
          <t>Not applicable</t>
        </is>
      </c>
      <c r="O629" s="168">
        <f>IF(ISNUMBER(L628), IF(OR(ISNUMBER(SEARCH("*Protected Learning*",F628)),ISNUMBER(SEARCH("*Annual Leave*",F628))),O628,O628+L628),"")</f>
        <v/>
      </c>
      <c r="P629" s="168">
        <f>IF(ISNUMBER(O629),$G$9-O629,"")</f>
        <v/>
      </c>
      <c r="Q629" s="170" t="inlineStr">
        <is>
          <t>Yes</t>
        </is>
      </c>
    </row>
    <row r="630" customFormat="1" s="161">
      <c r="C630" s="184" t="n"/>
      <c r="D630" s="173" t="n"/>
      <c r="E630" s="172" t="n"/>
      <c r="F630" s="165" t="n"/>
      <c r="G630" s="154" t="n"/>
      <c r="H630" s="154" t="n"/>
      <c r="I630" s="154" t="n"/>
      <c r="J630" s="154" t="n"/>
      <c r="K630" s="154" t="n"/>
      <c r="L630" s="167" t="n"/>
      <c r="M630" s="169" t="inlineStr">
        <is>
          <t>Yes</t>
        </is>
      </c>
      <c r="N630" s="169" t="inlineStr">
        <is>
          <t>Not applicable</t>
        </is>
      </c>
      <c r="O630" s="168">
        <f>IF(ISNUMBER(L629), IF(OR(ISNUMBER(SEARCH("*Protected Learning*",F629)),ISNUMBER(SEARCH("*Annual Leave*",F629))),O629,O629+L629),"")</f>
        <v/>
      </c>
      <c r="P630" s="168">
        <f>IF(ISNUMBER(O630),$G$9-O630,"")</f>
        <v/>
      </c>
      <c r="Q630" s="170" t="inlineStr">
        <is>
          <t>Yes</t>
        </is>
      </c>
    </row>
    <row r="631" customFormat="1" s="161">
      <c r="C631" s="184" t="n"/>
      <c r="D631" s="173" t="n"/>
      <c r="E631" s="172" t="n"/>
      <c r="F631" s="165" t="n"/>
      <c r="G631" s="154" t="n"/>
      <c r="H631" s="154" t="n"/>
      <c r="I631" s="154" t="n"/>
      <c r="J631" s="154" t="n"/>
      <c r="K631" s="154" t="n"/>
      <c r="L631" s="167" t="n"/>
      <c r="M631" s="169" t="inlineStr">
        <is>
          <t>Yes</t>
        </is>
      </c>
      <c r="N631" s="169" t="inlineStr">
        <is>
          <t>Not applicable</t>
        </is>
      </c>
      <c r="O631" s="168">
        <f>IF(ISNUMBER(L630), IF(OR(ISNUMBER(SEARCH("*Protected Learning*",F630)),ISNUMBER(SEARCH("*Annual Leave*",F630))),O630,O630+L630),"")</f>
        <v/>
      </c>
      <c r="P631" s="168">
        <f>IF(ISNUMBER(O631),$G$9-O631,"")</f>
        <v/>
      </c>
      <c r="Q631" s="170" t="inlineStr">
        <is>
          <t>Yes</t>
        </is>
      </c>
    </row>
    <row r="632" customFormat="1" s="161">
      <c r="C632" s="184" t="n"/>
      <c r="D632" s="173" t="n"/>
      <c r="E632" s="172" t="n"/>
      <c r="F632" s="165" t="n"/>
      <c r="G632" s="154" t="n"/>
      <c r="H632" s="154" t="n"/>
      <c r="I632" s="154" t="n"/>
      <c r="J632" s="154" t="n"/>
      <c r="K632" s="154" t="n"/>
      <c r="L632" s="167" t="n"/>
      <c r="M632" s="169" t="inlineStr">
        <is>
          <t>Yes</t>
        </is>
      </c>
      <c r="N632" s="169" t="inlineStr">
        <is>
          <t>Not applicable</t>
        </is>
      </c>
      <c r="O632" s="168">
        <f>IF(ISNUMBER(L631), IF(OR(ISNUMBER(SEARCH("*Protected Learning*",F631)),ISNUMBER(SEARCH("*Annual Leave*",F631))),O631,O631+L631),"")</f>
        <v/>
      </c>
      <c r="P632" s="168">
        <f>IF(ISNUMBER(O632),$G$9-O632,"")</f>
        <v/>
      </c>
      <c r="Q632" s="170" t="inlineStr">
        <is>
          <t>Yes</t>
        </is>
      </c>
    </row>
    <row r="633" customFormat="1" s="161">
      <c r="C633" s="184" t="n"/>
      <c r="D633" s="173" t="n"/>
      <c r="E633" s="172" t="n"/>
      <c r="F633" s="165" t="n"/>
      <c r="G633" s="154" t="n"/>
      <c r="H633" s="154" t="n"/>
      <c r="I633" s="154" t="n"/>
      <c r="J633" s="154" t="n"/>
      <c r="K633" s="154" t="n"/>
      <c r="L633" s="167" t="n"/>
      <c r="M633" s="169" t="inlineStr">
        <is>
          <t>Yes</t>
        </is>
      </c>
      <c r="N633" s="169" t="inlineStr">
        <is>
          <t>Not applicable</t>
        </is>
      </c>
      <c r="O633" s="168">
        <f>IF(ISNUMBER(L632), IF(OR(ISNUMBER(SEARCH("*Protected Learning*",F632)),ISNUMBER(SEARCH("*Annual Leave*",F632))),O632,O632+L632),"")</f>
        <v/>
      </c>
      <c r="P633" s="168">
        <f>IF(ISNUMBER(O633),$G$9-O633,"")</f>
        <v/>
      </c>
      <c r="Q633" s="170" t="inlineStr">
        <is>
          <t>Yes</t>
        </is>
      </c>
    </row>
    <row r="634" customFormat="1" s="161">
      <c r="C634" s="184" t="n"/>
      <c r="D634" s="173" t="n"/>
      <c r="E634" s="172" t="n"/>
      <c r="F634" s="165" t="n"/>
      <c r="G634" s="154" t="n"/>
      <c r="H634" s="154" t="n"/>
      <c r="I634" s="154" t="n"/>
      <c r="J634" s="154" t="n"/>
      <c r="K634" s="154" t="n"/>
      <c r="L634" s="167" t="n"/>
      <c r="M634" s="169" t="inlineStr">
        <is>
          <t>Yes</t>
        </is>
      </c>
      <c r="N634" s="169" t="inlineStr">
        <is>
          <t>Not applicable</t>
        </is>
      </c>
      <c r="O634" s="168">
        <f>IF(ISNUMBER(L633), IF(OR(ISNUMBER(SEARCH("*Protected Learning*",F633)),ISNUMBER(SEARCH("*Annual Leave*",F633))),O633,O633+L633),"")</f>
        <v/>
      </c>
      <c r="P634" s="168">
        <f>IF(ISNUMBER(O634),$G$9-O634,"")</f>
        <v/>
      </c>
      <c r="Q634" s="170" t="inlineStr">
        <is>
          <t>Yes</t>
        </is>
      </c>
    </row>
    <row r="635" customFormat="1" s="161">
      <c r="C635" s="184" t="n"/>
      <c r="D635" s="173" t="n"/>
      <c r="E635" s="172" t="n"/>
      <c r="F635" s="165" t="n"/>
      <c r="G635" s="154" t="n"/>
      <c r="H635" s="154" t="n"/>
      <c r="I635" s="154" t="n"/>
      <c r="J635" s="154" t="n"/>
      <c r="K635" s="154" t="n"/>
      <c r="L635" s="167" t="n"/>
      <c r="M635" s="169" t="inlineStr">
        <is>
          <t>Yes</t>
        </is>
      </c>
      <c r="N635" s="169" t="inlineStr">
        <is>
          <t>Not applicable</t>
        </is>
      </c>
      <c r="O635" s="168">
        <f>IF(ISNUMBER(L634), IF(OR(ISNUMBER(SEARCH("*Protected Learning*",F634)),ISNUMBER(SEARCH("*Annual Leave*",F634))),O634,O634+L634),"")</f>
        <v/>
      </c>
      <c r="P635" s="168">
        <f>IF(ISNUMBER(O635),$G$9-O635,"")</f>
        <v/>
      </c>
      <c r="Q635" s="170" t="inlineStr">
        <is>
          <t>Yes</t>
        </is>
      </c>
    </row>
    <row r="636" customFormat="1" s="161">
      <c r="C636" s="184" t="n"/>
      <c r="D636" s="173" t="n"/>
      <c r="E636" s="172" t="n"/>
      <c r="F636" s="165" t="n"/>
      <c r="G636" s="154" t="n"/>
      <c r="H636" s="154" t="n"/>
      <c r="I636" s="154" t="n"/>
      <c r="J636" s="154" t="n"/>
      <c r="K636" s="154" t="n"/>
      <c r="L636" s="167" t="n"/>
      <c r="M636" s="169" t="inlineStr">
        <is>
          <t>Yes</t>
        </is>
      </c>
      <c r="N636" s="169" t="inlineStr">
        <is>
          <t>Not applicable</t>
        </is>
      </c>
      <c r="O636" s="168">
        <f>IF(ISNUMBER(L635), IF(OR(ISNUMBER(SEARCH("*Protected Learning*",F635)),ISNUMBER(SEARCH("*Annual Leave*",F635))),O635,O635+L635),"")</f>
        <v/>
      </c>
      <c r="P636" s="168">
        <f>IF(ISNUMBER(O636),$G$9-O636,"")</f>
        <v/>
      </c>
      <c r="Q636" s="170" t="inlineStr">
        <is>
          <t>Yes</t>
        </is>
      </c>
    </row>
    <row r="637" customFormat="1" s="161">
      <c r="C637" s="184" t="n"/>
      <c r="D637" s="173" t="n"/>
      <c r="E637" s="172" t="n"/>
      <c r="F637" s="165" t="n"/>
      <c r="G637" s="154" t="n"/>
      <c r="H637" s="154" t="n"/>
      <c r="I637" s="154" t="n"/>
      <c r="J637" s="154" t="n"/>
      <c r="K637" s="154" t="n"/>
      <c r="L637" s="167" t="n"/>
      <c r="M637" s="169" t="inlineStr">
        <is>
          <t>Yes</t>
        </is>
      </c>
      <c r="N637" s="169" t="inlineStr">
        <is>
          <t>Not applicable</t>
        </is>
      </c>
      <c r="O637" s="168">
        <f>IF(ISNUMBER(L636), IF(OR(ISNUMBER(SEARCH("*Protected Learning*",F636)),ISNUMBER(SEARCH("*Annual Leave*",F636))),O636,O636+L636),"")</f>
        <v/>
      </c>
      <c r="P637" s="168">
        <f>IF(ISNUMBER(O637),$G$9-O637,"")</f>
        <v/>
      </c>
      <c r="Q637" s="170" t="inlineStr">
        <is>
          <t>Yes</t>
        </is>
      </c>
    </row>
    <row r="638" customFormat="1" s="161">
      <c r="C638" s="184" t="n"/>
      <c r="D638" s="173" t="n"/>
      <c r="E638" s="172" t="n"/>
      <c r="F638" s="165" t="n"/>
      <c r="G638" s="154" t="n"/>
      <c r="H638" s="154" t="n"/>
      <c r="I638" s="154" t="n"/>
      <c r="J638" s="154" t="n"/>
      <c r="K638" s="154" t="n"/>
      <c r="L638" s="167" t="n"/>
      <c r="M638" s="169" t="inlineStr">
        <is>
          <t>Yes</t>
        </is>
      </c>
      <c r="N638" s="169" t="inlineStr">
        <is>
          <t>Not applicable</t>
        </is>
      </c>
      <c r="O638" s="168">
        <f>IF(ISNUMBER(L637), IF(OR(ISNUMBER(SEARCH("*Protected Learning*",F637)),ISNUMBER(SEARCH("*Annual Leave*",F637))),O637,O637+L637),"")</f>
        <v/>
      </c>
      <c r="P638" s="168">
        <f>IF(ISNUMBER(O638),$G$9-O638,"")</f>
        <v/>
      </c>
      <c r="Q638" s="170" t="inlineStr">
        <is>
          <t>Yes</t>
        </is>
      </c>
    </row>
    <row r="639" customFormat="1" s="161">
      <c r="C639" s="184" t="n"/>
      <c r="D639" s="173" t="n"/>
      <c r="E639" s="172" t="n"/>
      <c r="F639" s="165" t="n"/>
      <c r="G639" s="154" t="n"/>
      <c r="H639" s="154" t="n"/>
      <c r="I639" s="154" t="n"/>
      <c r="J639" s="154" t="n"/>
      <c r="K639" s="154" t="n"/>
      <c r="L639" s="167" t="n"/>
      <c r="M639" s="169" t="inlineStr">
        <is>
          <t>Yes</t>
        </is>
      </c>
      <c r="N639" s="169" t="inlineStr">
        <is>
          <t>Not applicable</t>
        </is>
      </c>
      <c r="O639" s="168">
        <f>IF(ISNUMBER(L638), IF(OR(ISNUMBER(SEARCH("*Protected Learning*",F638)),ISNUMBER(SEARCH("*Annual Leave*",F638))),O638,O638+L638),"")</f>
        <v/>
      </c>
      <c r="P639" s="168">
        <f>IF(ISNUMBER(O639),$G$9-O639,"")</f>
        <v/>
      </c>
      <c r="Q639" s="170" t="inlineStr">
        <is>
          <t>Yes</t>
        </is>
      </c>
    </row>
    <row r="640" customFormat="1" s="161">
      <c r="C640" s="184" t="n"/>
      <c r="D640" s="173" t="n"/>
      <c r="E640" s="172" t="n"/>
      <c r="F640" s="165" t="n"/>
      <c r="G640" s="154" t="n"/>
      <c r="H640" s="154" t="n"/>
      <c r="I640" s="154" t="n"/>
      <c r="J640" s="154" t="n"/>
      <c r="K640" s="154" t="n"/>
      <c r="L640" s="167" t="n"/>
      <c r="M640" s="169" t="inlineStr">
        <is>
          <t>Yes</t>
        </is>
      </c>
      <c r="N640" s="169" t="inlineStr">
        <is>
          <t>Not applicable</t>
        </is>
      </c>
      <c r="O640" s="168">
        <f>IF(ISNUMBER(L639), IF(OR(ISNUMBER(SEARCH("*Protected Learning*",F639)),ISNUMBER(SEARCH("*Annual Leave*",F639))),O639,O639+L639),"")</f>
        <v/>
      </c>
      <c r="P640" s="168">
        <f>IF(ISNUMBER(O640),$G$9-O640,"")</f>
        <v/>
      </c>
      <c r="Q640" s="170" t="inlineStr">
        <is>
          <t>Yes</t>
        </is>
      </c>
    </row>
    <row r="641" customFormat="1" s="161">
      <c r="C641" s="184" t="n"/>
      <c r="D641" s="173" t="n"/>
      <c r="E641" s="172" t="n"/>
      <c r="F641" s="165" t="n"/>
      <c r="G641" s="154" t="n"/>
      <c r="H641" s="154" t="n"/>
      <c r="I641" s="154" t="n"/>
      <c r="J641" s="154" t="n"/>
      <c r="K641" s="154" t="n"/>
      <c r="L641" s="167" t="n"/>
      <c r="M641" s="169" t="inlineStr">
        <is>
          <t>Yes</t>
        </is>
      </c>
      <c r="N641" s="169" t="inlineStr">
        <is>
          <t>Not applicable</t>
        </is>
      </c>
      <c r="O641" s="168">
        <f>IF(ISNUMBER(L640), IF(OR(ISNUMBER(SEARCH("*Protected Learning*",F640)),ISNUMBER(SEARCH("*Annual Leave*",F640))),O640,O640+L640),"")</f>
        <v/>
      </c>
      <c r="P641" s="168">
        <f>IF(ISNUMBER(O641),$G$9-O641,"")</f>
        <v/>
      </c>
      <c r="Q641" s="170" t="inlineStr">
        <is>
          <t>Yes</t>
        </is>
      </c>
    </row>
    <row r="642" customFormat="1" s="161">
      <c r="C642" s="184" t="n"/>
      <c r="D642" s="173" t="n"/>
      <c r="E642" s="172" t="n"/>
      <c r="F642" s="165" t="n"/>
      <c r="G642" s="154" t="n"/>
      <c r="H642" s="154" t="n"/>
      <c r="I642" s="154" t="n"/>
      <c r="J642" s="154" t="n"/>
      <c r="K642" s="154" t="n"/>
      <c r="L642" s="167" t="n"/>
      <c r="M642" s="169" t="inlineStr">
        <is>
          <t>Yes</t>
        </is>
      </c>
      <c r="N642" s="169" t="inlineStr">
        <is>
          <t>Not applicable</t>
        </is>
      </c>
      <c r="O642" s="168">
        <f>IF(ISNUMBER(L641), IF(OR(ISNUMBER(SEARCH("*Protected Learning*",F641)),ISNUMBER(SEARCH("*Annual Leave*",F641))),O641,O641+L641),"")</f>
        <v/>
      </c>
      <c r="P642" s="168">
        <f>IF(ISNUMBER(O642),$G$9-O642,"")</f>
        <v/>
      </c>
      <c r="Q642" s="170" t="inlineStr">
        <is>
          <t>Yes</t>
        </is>
      </c>
    </row>
    <row r="643" customFormat="1" s="161">
      <c r="C643" s="184" t="n"/>
      <c r="D643" s="173" t="n"/>
      <c r="E643" s="172" t="n"/>
      <c r="F643" s="165" t="n"/>
      <c r="G643" s="154" t="n"/>
      <c r="H643" s="154" t="n"/>
      <c r="I643" s="154" t="n"/>
      <c r="J643" s="154" t="n"/>
      <c r="K643" s="154" t="n"/>
      <c r="L643" s="167" t="n"/>
      <c r="M643" s="169" t="inlineStr">
        <is>
          <t>Yes</t>
        </is>
      </c>
      <c r="N643" s="169" t="inlineStr">
        <is>
          <t>Not applicable</t>
        </is>
      </c>
      <c r="O643" s="168">
        <f>IF(ISNUMBER(L642), IF(OR(ISNUMBER(SEARCH("*Protected Learning*",F642)),ISNUMBER(SEARCH("*Annual Leave*",F642))),O642,O642+L642),"")</f>
        <v/>
      </c>
      <c r="P643" s="168">
        <f>IF(ISNUMBER(O643),$G$9-O643,"")</f>
        <v/>
      </c>
      <c r="Q643" s="170" t="inlineStr">
        <is>
          <t>Yes</t>
        </is>
      </c>
    </row>
    <row r="644" customFormat="1" s="161">
      <c r="C644" s="184" t="n"/>
      <c r="D644" s="173" t="n"/>
      <c r="E644" s="172" t="n"/>
      <c r="F644" s="165" t="n"/>
      <c r="G644" s="154" t="n"/>
      <c r="H644" s="154" t="n"/>
      <c r="I644" s="154" t="n"/>
      <c r="J644" s="154" t="n"/>
      <c r="K644" s="154" t="n"/>
      <c r="L644" s="167" t="n"/>
      <c r="M644" s="169" t="inlineStr">
        <is>
          <t>Yes</t>
        </is>
      </c>
      <c r="N644" s="169" t="inlineStr">
        <is>
          <t>Not applicable</t>
        </is>
      </c>
      <c r="O644" s="168">
        <f>IF(ISNUMBER(L643), IF(OR(ISNUMBER(SEARCH("*Protected Learning*",F643)),ISNUMBER(SEARCH("*Annual Leave*",F643))),O643,O643+L643),"")</f>
        <v/>
      </c>
      <c r="P644" s="168">
        <f>IF(ISNUMBER(O644),$G$9-O644,"")</f>
        <v/>
      </c>
      <c r="Q644" s="170" t="inlineStr">
        <is>
          <t>Yes</t>
        </is>
      </c>
    </row>
    <row r="645" customFormat="1" s="161">
      <c r="C645" s="184" t="n"/>
      <c r="D645" s="173" t="n"/>
      <c r="E645" s="172" t="n"/>
      <c r="F645" s="165" t="n"/>
      <c r="G645" s="154" t="n"/>
      <c r="H645" s="154" t="n"/>
      <c r="I645" s="154" t="n"/>
      <c r="J645" s="154" t="n"/>
      <c r="K645" s="154" t="n"/>
      <c r="L645" s="167" t="n"/>
      <c r="M645" s="169" t="inlineStr">
        <is>
          <t>Yes</t>
        </is>
      </c>
      <c r="N645" s="169" t="inlineStr">
        <is>
          <t>Not applicable</t>
        </is>
      </c>
      <c r="O645" s="168">
        <f>IF(ISNUMBER(L644), IF(OR(ISNUMBER(SEARCH("*Protected Learning*",F644)),ISNUMBER(SEARCH("*Annual Leave*",F644))),O644,O644+L644),"")</f>
        <v/>
      </c>
      <c r="P645" s="168">
        <f>IF(ISNUMBER(O645),$G$9-O645,"")</f>
        <v/>
      </c>
      <c r="Q645" s="170" t="inlineStr">
        <is>
          <t>Yes</t>
        </is>
      </c>
    </row>
    <row r="646" customFormat="1" s="161">
      <c r="C646" s="184" t="n"/>
      <c r="D646" s="173" t="n"/>
      <c r="E646" s="172" t="n"/>
      <c r="F646" s="165" t="n"/>
      <c r="G646" s="154" t="n"/>
      <c r="H646" s="154" t="n"/>
      <c r="I646" s="154" t="n"/>
      <c r="J646" s="154" t="n"/>
      <c r="K646" s="154" t="n"/>
      <c r="L646" s="167" t="n"/>
      <c r="M646" s="169" t="inlineStr">
        <is>
          <t>Yes</t>
        </is>
      </c>
      <c r="N646" s="169" t="inlineStr">
        <is>
          <t>Not applicable</t>
        </is>
      </c>
      <c r="O646" s="168">
        <f>IF(ISNUMBER(L645), IF(OR(ISNUMBER(SEARCH("*Protected Learning*",F645)),ISNUMBER(SEARCH("*Annual Leave*",F645))),O645,O645+L645),"")</f>
        <v/>
      </c>
      <c r="P646" s="168">
        <f>IF(ISNUMBER(O646),$G$9-O646,"")</f>
        <v/>
      </c>
      <c r="Q646" s="170" t="inlineStr">
        <is>
          <t>Yes</t>
        </is>
      </c>
    </row>
    <row r="647" customFormat="1" s="161">
      <c r="C647" s="184" t="n"/>
      <c r="D647" s="173" t="n"/>
      <c r="E647" s="172" t="n"/>
      <c r="F647" s="165" t="n"/>
      <c r="G647" s="154" t="n"/>
      <c r="H647" s="154" t="n"/>
      <c r="I647" s="154" t="n"/>
      <c r="J647" s="154" t="n"/>
      <c r="K647" s="154" t="n"/>
      <c r="L647" s="167" t="n"/>
      <c r="M647" s="169" t="inlineStr">
        <is>
          <t>Yes</t>
        </is>
      </c>
      <c r="N647" s="169" t="inlineStr">
        <is>
          <t>Not applicable</t>
        </is>
      </c>
      <c r="O647" s="168">
        <f>IF(ISNUMBER(L646), IF(OR(ISNUMBER(SEARCH("*Protected Learning*",F646)),ISNUMBER(SEARCH("*Annual Leave*",F646))),O646,O646+L646),"")</f>
        <v/>
      </c>
      <c r="P647" s="168">
        <f>IF(ISNUMBER(O647),$G$9-O647,"")</f>
        <v/>
      </c>
      <c r="Q647" s="170" t="inlineStr">
        <is>
          <t>Yes</t>
        </is>
      </c>
    </row>
    <row r="648" customFormat="1" s="161">
      <c r="C648" s="184" t="n"/>
      <c r="D648" s="173" t="n"/>
      <c r="E648" s="172" t="n"/>
      <c r="F648" s="165" t="n"/>
      <c r="G648" s="154" t="n"/>
      <c r="H648" s="154" t="n"/>
      <c r="I648" s="154" t="n"/>
      <c r="J648" s="154" t="n"/>
      <c r="K648" s="154" t="n"/>
      <c r="L648" s="167" t="n"/>
      <c r="M648" s="169" t="inlineStr">
        <is>
          <t>Yes</t>
        </is>
      </c>
      <c r="N648" s="169" t="inlineStr">
        <is>
          <t>Not applicable</t>
        </is>
      </c>
      <c r="O648" s="168">
        <f>IF(ISNUMBER(L647), IF(OR(ISNUMBER(SEARCH("*Protected Learning*",F647)),ISNUMBER(SEARCH("*Annual Leave*",F647))),O647,O647+L647),"")</f>
        <v/>
      </c>
      <c r="P648" s="168">
        <f>IF(ISNUMBER(O648),$G$9-O648,"")</f>
        <v/>
      </c>
      <c r="Q648" s="170" t="inlineStr">
        <is>
          <t>Yes</t>
        </is>
      </c>
    </row>
    <row r="649" customFormat="1" s="161">
      <c r="C649" s="184" t="n"/>
      <c r="D649" s="173" t="n"/>
      <c r="E649" s="172" t="n"/>
      <c r="F649" s="165" t="n"/>
      <c r="G649" s="154" t="n"/>
      <c r="H649" s="154" t="n"/>
      <c r="I649" s="154" t="n"/>
      <c r="J649" s="154" t="n"/>
      <c r="K649" s="154" t="n"/>
      <c r="L649" s="167" t="n"/>
      <c r="M649" s="169" t="inlineStr">
        <is>
          <t>Yes</t>
        </is>
      </c>
      <c r="N649" s="169" t="inlineStr">
        <is>
          <t>Not applicable</t>
        </is>
      </c>
      <c r="O649" s="168">
        <f>IF(ISNUMBER(L648), IF(OR(ISNUMBER(SEARCH("*Protected Learning*",F648)),ISNUMBER(SEARCH("*Annual Leave*",F648))),O648,O648+L648),"")</f>
        <v/>
      </c>
      <c r="P649" s="168">
        <f>IF(ISNUMBER(O649),$G$9-O649,"")</f>
        <v/>
      </c>
      <c r="Q649" s="170" t="inlineStr">
        <is>
          <t>Yes</t>
        </is>
      </c>
    </row>
    <row r="650" customFormat="1" s="161">
      <c r="C650" s="184" t="n"/>
      <c r="D650" s="173" t="n"/>
      <c r="E650" s="172" t="n"/>
      <c r="F650" s="165" t="n"/>
      <c r="G650" s="154" t="n"/>
      <c r="H650" s="154" t="n"/>
      <c r="I650" s="154" t="n"/>
      <c r="J650" s="154" t="n"/>
      <c r="K650" s="154" t="n"/>
      <c r="L650" s="167" t="n"/>
      <c r="M650" s="169" t="inlineStr">
        <is>
          <t>Yes</t>
        </is>
      </c>
      <c r="N650" s="169" t="inlineStr">
        <is>
          <t>Not applicable</t>
        </is>
      </c>
      <c r="O650" s="168">
        <f>IF(ISNUMBER(L649), IF(OR(ISNUMBER(SEARCH("*Protected Learning*",F649)),ISNUMBER(SEARCH("*Annual Leave*",F649))),O649,O649+L649),"")</f>
        <v/>
      </c>
      <c r="P650" s="168">
        <f>IF(ISNUMBER(O650),$G$9-O650,"")</f>
        <v/>
      </c>
      <c r="Q650" s="170" t="inlineStr">
        <is>
          <t>Yes</t>
        </is>
      </c>
    </row>
    <row r="651" customFormat="1" s="161">
      <c r="C651" s="184" t="n"/>
      <c r="D651" s="173" t="n"/>
      <c r="E651" s="172" t="n"/>
      <c r="F651" s="165" t="n"/>
      <c r="G651" s="154" t="n"/>
      <c r="H651" s="154" t="n"/>
      <c r="I651" s="154" t="n"/>
      <c r="J651" s="154" t="n"/>
      <c r="K651" s="154" t="n"/>
      <c r="L651" s="167" t="n"/>
      <c r="M651" s="169" t="inlineStr">
        <is>
          <t>Yes</t>
        </is>
      </c>
      <c r="N651" s="169" t="inlineStr">
        <is>
          <t>Not applicable</t>
        </is>
      </c>
      <c r="O651" s="168">
        <f>IF(ISNUMBER(L650), IF(OR(ISNUMBER(SEARCH("*Protected Learning*",F650)),ISNUMBER(SEARCH("*Annual Leave*",F650))),O650,O650+L650),"")</f>
        <v/>
      </c>
      <c r="P651" s="168">
        <f>IF(ISNUMBER(O651),$G$9-O651,"")</f>
        <v/>
      </c>
      <c r="Q651" s="170" t="inlineStr">
        <is>
          <t>Yes</t>
        </is>
      </c>
    </row>
    <row r="652" customFormat="1" s="161">
      <c r="C652" s="184" t="n"/>
      <c r="D652" s="173" t="n"/>
      <c r="E652" s="172" t="n"/>
      <c r="F652" s="165" t="n"/>
      <c r="G652" s="154" t="n"/>
      <c r="H652" s="154" t="n"/>
      <c r="I652" s="154" t="n"/>
      <c r="J652" s="154" t="n"/>
      <c r="K652" s="154" t="n"/>
      <c r="L652" s="167" t="n"/>
      <c r="M652" s="169" t="inlineStr">
        <is>
          <t>Yes</t>
        </is>
      </c>
      <c r="N652" s="169" t="inlineStr">
        <is>
          <t>Not applicable</t>
        </is>
      </c>
      <c r="O652" s="168">
        <f>IF(ISNUMBER(L651), IF(OR(ISNUMBER(SEARCH("*Protected Learning*",F651)),ISNUMBER(SEARCH("*Annual Leave*",F651))),O651,O651+L651),"")</f>
        <v/>
      </c>
      <c r="P652" s="168">
        <f>IF(ISNUMBER(O652),$G$9-O652,"")</f>
        <v/>
      </c>
      <c r="Q652" s="170" t="inlineStr">
        <is>
          <t>Yes</t>
        </is>
      </c>
    </row>
    <row r="653" customFormat="1" s="161">
      <c r="C653" s="184" t="n"/>
      <c r="D653" s="173" t="n"/>
      <c r="E653" s="172" t="n"/>
      <c r="F653" s="165" t="n"/>
      <c r="G653" s="154" t="n"/>
      <c r="H653" s="154" t="n"/>
      <c r="I653" s="154" t="n"/>
      <c r="J653" s="154" t="n"/>
      <c r="K653" s="154" t="n"/>
      <c r="L653" s="167" t="n"/>
      <c r="M653" s="169" t="inlineStr">
        <is>
          <t>Yes</t>
        </is>
      </c>
      <c r="N653" s="169" t="inlineStr">
        <is>
          <t>Not applicable</t>
        </is>
      </c>
      <c r="O653" s="168">
        <f>IF(ISNUMBER(L652), IF(OR(ISNUMBER(SEARCH("*Protected Learning*",F652)),ISNUMBER(SEARCH("*Annual Leave*",F652))),O652,O652+L652),"")</f>
        <v/>
      </c>
      <c r="P653" s="168">
        <f>IF(ISNUMBER(O653),$G$9-O653,"")</f>
        <v/>
      </c>
      <c r="Q653" s="170" t="inlineStr">
        <is>
          <t>Yes</t>
        </is>
      </c>
    </row>
    <row r="654" customFormat="1" s="161">
      <c r="C654" s="184" t="n"/>
      <c r="D654" s="173" t="n"/>
      <c r="E654" s="172" t="n"/>
      <c r="F654" s="165" t="n"/>
      <c r="G654" s="154" t="n"/>
      <c r="H654" s="154" t="n"/>
      <c r="I654" s="154" t="n"/>
      <c r="J654" s="154" t="n"/>
      <c r="K654" s="154" t="n"/>
      <c r="L654" s="167" t="n"/>
      <c r="M654" s="169" t="inlineStr">
        <is>
          <t>Yes</t>
        </is>
      </c>
      <c r="N654" s="169" t="inlineStr">
        <is>
          <t>Not applicable</t>
        </is>
      </c>
      <c r="O654" s="168">
        <f>IF(ISNUMBER(L653), IF(OR(ISNUMBER(SEARCH("*Protected Learning*",F653)),ISNUMBER(SEARCH("*Annual Leave*",F653))),O653,O653+L653),"")</f>
        <v/>
      </c>
      <c r="P654" s="168">
        <f>IF(ISNUMBER(O654),$G$9-O654,"")</f>
        <v/>
      </c>
      <c r="Q654" s="170" t="inlineStr">
        <is>
          <t>Yes</t>
        </is>
      </c>
    </row>
    <row r="655" customFormat="1" s="161">
      <c r="C655" s="184" t="n"/>
      <c r="D655" s="173" t="n"/>
      <c r="E655" s="172" t="n"/>
      <c r="F655" s="165" t="n"/>
      <c r="G655" s="154" t="n"/>
      <c r="H655" s="154" t="n"/>
      <c r="I655" s="154" t="n"/>
      <c r="J655" s="154" t="n"/>
      <c r="K655" s="154" t="n"/>
      <c r="L655" s="167" t="n"/>
      <c r="M655" s="169" t="inlineStr">
        <is>
          <t>Yes</t>
        </is>
      </c>
      <c r="N655" s="169" t="inlineStr">
        <is>
          <t>Not applicable</t>
        </is>
      </c>
      <c r="O655" s="168">
        <f>IF(ISNUMBER(L654), IF(OR(ISNUMBER(SEARCH("*Protected Learning*",F654)),ISNUMBER(SEARCH("*Annual Leave*",F654))),O654,O654+L654),"")</f>
        <v/>
      </c>
      <c r="P655" s="168">
        <f>IF(ISNUMBER(O655),$G$9-O655,"")</f>
        <v/>
      </c>
      <c r="Q655" s="170" t="inlineStr">
        <is>
          <t>Yes</t>
        </is>
      </c>
    </row>
    <row r="656" customFormat="1" s="161">
      <c r="C656" s="184" t="n"/>
      <c r="D656" s="173" t="n"/>
      <c r="E656" s="172" t="n"/>
      <c r="F656" s="165" t="n"/>
      <c r="G656" s="154" t="n"/>
      <c r="H656" s="154" t="n"/>
      <c r="I656" s="154" t="n"/>
      <c r="J656" s="154" t="n"/>
      <c r="K656" s="154" t="n"/>
      <c r="L656" s="167" t="n"/>
      <c r="M656" s="169" t="inlineStr">
        <is>
          <t>Yes</t>
        </is>
      </c>
      <c r="N656" s="169" t="inlineStr">
        <is>
          <t>Not applicable</t>
        </is>
      </c>
      <c r="O656" s="168">
        <f>IF(ISNUMBER(L655), IF(OR(ISNUMBER(SEARCH("*Protected Learning*",F655)),ISNUMBER(SEARCH("*Annual Leave*",F655))),O655,O655+L655),"")</f>
        <v/>
      </c>
      <c r="P656" s="168">
        <f>IF(ISNUMBER(O656),$G$9-O656,"")</f>
        <v/>
      </c>
      <c r="Q656" s="170" t="inlineStr">
        <is>
          <t>Yes</t>
        </is>
      </c>
    </row>
    <row r="657" customFormat="1" s="161">
      <c r="C657" s="184" t="n"/>
      <c r="D657" s="173" t="n"/>
      <c r="E657" s="172" t="n"/>
      <c r="F657" s="165" t="n"/>
      <c r="G657" s="154" t="n"/>
      <c r="H657" s="154" t="n"/>
      <c r="I657" s="154" t="n"/>
      <c r="J657" s="154" t="n"/>
      <c r="K657" s="154" t="n"/>
      <c r="L657" s="167" t="n"/>
      <c r="M657" s="169" t="inlineStr">
        <is>
          <t>Yes</t>
        </is>
      </c>
      <c r="N657" s="169" t="inlineStr">
        <is>
          <t>Not applicable</t>
        </is>
      </c>
      <c r="O657" s="168">
        <f>IF(ISNUMBER(L656), IF(OR(ISNUMBER(SEARCH("*Protected Learning*",F656)),ISNUMBER(SEARCH("*Annual Leave*",F656))),O656,O656+L656),"")</f>
        <v/>
      </c>
      <c r="P657" s="168">
        <f>IF(ISNUMBER(O657),$G$9-O657,"")</f>
        <v/>
      </c>
      <c r="Q657" s="170" t="inlineStr">
        <is>
          <t>Yes</t>
        </is>
      </c>
    </row>
    <row r="658" customFormat="1" s="161">
      <c r="C658" s="184" t="n"/>
      <c r="D658" s="173" t="n"/>
      <c r="E658" s="172" t="n"/>
      <c r="F658" s="165" t="n"/>
      <c r="G658" s="154" t="n"/>
      <c r="H658" s="154" t="n"/>
      <c r="I658" s="154" t="n"/>
      <c r="J658" s="154" t="n"/>
      <c r="K658" s="154" t="n"/>
      <c r="L658" s="167" t="n"/>
      <c r="M658" s="169" t="inlineStr">
        <is>
          <t>Yes</t>
        </is>
      </c>
      <c r="N658" s="169" t="inlineStr">
        <is>
          <t>Not applicable</t>
        </is>
      </c>
      <c r="O658" s="168">
        <f>IF(ISNUMBER(L657), IF(OR(ISNUMBER(SEARCH("*Protected Learning*",F657)),ISNUMBER(SEARCH("*Annual Leave*",F657))),O657,O657+L657),"")</f>
        <v/>
      </c>
      <c r="P658" s="168">
        <f>IF(ISNUMBER(O658),$G$9-O658,"")</f>
        <v/>
      </c>
      <c r="Q658" s="170" t="inlineStr">
        <is>
          <t>Yes</t>
        </is>
      </c>
    </row>
    <row r="659" customFormat="1" s="161">
      <c r="C659" s="184" t="n"/>
      <c r="D659" s="173" t="n"/>
      <c r="E659" s="172" t="n"/>
      <c r="F659" s="165" t="n"/>
      <c r="G659" s="154" t="n"/>
      <c r="H659" s="154" t="n"/>
      <c r="I659" s="154" t="n"/>
      <c r="J659" s="154" t="n"/>
      <c r="K659" s="154" t="n"/>
      <c r="L659" s="167" t="n"/>
      <c r="M659" s="169" t="inlineStr">
        <is>
          <t>Yes</t>
        </is>
      </c>
      <c r="N659" s="169" t="inlineStr">
        <is>
          <t>Not applicable</t>
        </is>
      </c>
      <c r="O659" s="168">
        <f>IF(ISNUMBER(L658), IF(OR(ISNUMBER(SEARCH("*Protected Learning*",F658)),ISNUMBER(SEARCH("*Annual Leave*",F658))),O658,O658+L658),"")</f>
        <v/>
      </c>
      <c r="P659" s="168">
        <f>IF(ISNUMBER(O659),$G$9-O659,"")</f>
        <v/>
      </c>
      <c r="Q659" s="170" t="inlineStr">
        <is>
          <t>Yes</t>
        </is>
      </c>
    </row>
    <row r="660" customFormat="1" s="161">
      <c r="C660" s="184" t="n"/>
      <c r="D660" s="173" t="n"/>
      <c r="E660" s="172" t="n"/>
      <c r="F660" s="165" t="n"/>
      <c r="G660" s="154" t="n"/>
      <c r="H660" s="154" t="n"/>
      <c r="I660" s="154" t="n"/>
      <c r="J660" s="154" t="n"/>
      <c r="K660" s="154" t="n"/>
      <c r="L660" s="167" t="n"/>
      <c r="M660" s="169" t="inlineStr">
        <is>
          <t>Yes</t>
        </is>
      </c>
      <c r="N660" s="169" t="inlineStr">
        <is>
          <t>Not applicable</t>
        </is>
      </c>
      <c r="O660" s="168">
        <f>IF(ISNUMBER(L659), IF(OR(ISNUMBER(SEARCH("*Protected Learning*",F659)),ISNUMBER(SEARCH("*Annual Leave*",F659))),O659,O659+L659),"")</f>
        <v/>
      </c>
      <c r="P660" s="168">
        <f>IF(ISNUMBER(O660),$G$9-O660,"")</f>
        <v/>
      </c>
      <c r="Q660" s="170" t="inlineStr">
        <is>
          <t>Yes</t>
        </is>
      </c>
    </row>
    <row r="661" customFormat="1" s="161">
      <c r="C661" s="184" t="n"/>
      <c r="D661" s="173" t="n"/>
      <c r="E661" s="172" t="n"/>
      <c r="F661" s="165" t="n"/>
      <c r="G661" s="154" t="n"/>
      <c r="H661" s="154" t="n"/>
      <c r="I661" s="154" t="n"/>
      <c r="J661" s="154" t="n"/>
      <c r="K661" s="154" t="n"/>
      <c r="L661" s="167" t="n"/>
      <c r="M661" s="169" t="inlineStr">
        <is>
          <t>Yes</t>
        </is>
      </c>
      <c r="N661" s="169" t="inlineStr">
        <is>
          <t>Not applicable</t>
        </is>
      </c>
      <c r="O661" s="168">
        <f>IF(ISNUMBER(L660), IF(OR(ISNUMBER(SEARCH("*Protected Learning*",F660)),ISNUMBER(SEARCH("*Annual Leave*",F660))),O660,O660+L660),"")</f>
        <v/>
      </c>
      <c r="P661" s="168">
        <f>IF(ISNUMBER(O661),$G$9-O661,"")</f>
        <v/>
      </c>
      <c r="Q661" s="170" t="inlineStr">
        <is>
          <t>Yes</t>
        </is>
      </c>
    </row>
    <row r="662" customFormat="1" s="161">
      <c r="C662" s="184" t="n"/>
      <c r="D662" s="173" t="n"/>
      <c r="E662" s="172" t="n"/>
      <c r="F662" s="165" t="n"/>
      <c r="G662" s="154" t="n"/>
      <c r="H662" s="154" t="n"/>
      <c r="I662" s="154" t="n"/>
      <c r="J662" s="154" t="n"/>
      <c r="K662" s="154" t="n"/>
      <c r="L662" s="167" t="n"/>
      <c r="M662" s="169" t="inlineStr">
        <is>
          <t>Yes</t>
        </is>
      </c>
      <c r="N662" s="169" t="inlineStr">
        <is>
          <t>Not applicable</t>
        </is>
      </c>
      <c r="O662" s="168">
        <f>IF(ISNUMBER(L661), IF(OR(ISNUMBER(SEARCH("*Protected Learning*",F661)),ISNUMBER(SEARCH("*Annual Leave*",F661))),O661,O661+L661),"")</f>
        <v/>
      </c>
      <c r="P662" s="168">
        <f>IF(ISNUMBER(O662),$G$9-O662,"")</f>
        <v/>
      </c>
      <c r="Q662" s="170" t="inlineStr">
        <is>
          <t>Yes</t>
        </is>
      </c>
    </row>
    <row r="663" customFormat="1" s="161">
      <c r="C663" s="184" t="n"/>
      <c r="D663" s="173" t="n"/>
      <c r="E663" s="172" t="n"/>
      <c r="F663" s="165" t="n"/>
      <c r="G663" s="154" t="n"/>
      <c r="H663" s="154" t="n"/>
      <c r="I663" s="154" t="n"/>
      <c r="J663" s="154" t="n"/>
      <c r="K663" s="154" t="n"/>
      <c r="L663" s="167" t="n"/>
      <c r="M663" s="169" t="inlineStr">
        <is>
          <t>Yes</t>
        </is>
      </c>
      <c r="N663" s="169" t="inlineStr">
        <is>
          <t>Not applicable</t>
        </is>
      </c>
      <c r="O663" s="168">
        <f>IF(ISNUMBER(L662), IF(OR(ISNUMBER(SEARCH("*Protected Learning*",F662)),ISNUMBER(SEARCH("*Annual Leave*",F662))),O662,O662+L662),"")</f>
        <v/>
      </c>
      <c r="P663" s="168">
        <f>IF(ISNUMBER(O663),$G$9-O663,"")</f>
        <v/>
      </c>
      <c r="Q663" s="170" t="inlineStr">
        <is>
          <t>Yes</t>
        </is>
      </c>
    </row>
    <row r="664" customFormat="1" s="161">
      <c r="C664" s="184" t="n"/>
      <c r="D664" s="173" t="n"/>
      <c r="E664" s="172" t="n"/>
      <c r="F664" s="165" t="n"/>
      <c r="G664" s="154" t="n"/>
      <c r="H664" s="154" t="n"/>
      <c r="I664" s="154" t="n"/>
      <c r="J664" s="154" t="n"/>
      <c r="K664" s="154" t="n"/>
      <c r="L664" s="167" t="n"/>
      <c r="M664" s="169" t="inlineStr">
        <is>
          <t>Yes</t>
        </is>
      </c>
      <c r="N664" s="169" t="inlineStr">
        <is>
          <t>Not applicable</t>
        </is>
      </c>
      <c r="O664" s="168">
        <f>IF(ISNUMBER(L663), IF(OR(ISNUMBER(SEARCH("*Protected Learning*",F663)),ISNUMBER(SEARCH("*Annual Leave*",F663))),O663,O663+L663),"")</f>
        <v/>
      </c>
      <c r="P664" s="168">
        <f>IF(ISNUMBER(O664),$G$9-O664,"")</f>
        <v/>
      </c>
      <c r="Q664" s="170" t="inlineStr">
        <is>
          <t>Yes</t>
        </is>
      </c>
    </row>
    <row r="665" customFormat="1" s="161">
      <c r="C665" s="184" t="n"/>
      <c r="D665" s="173" t="n"/>
      <c r="E665" s="172" t="n"/>
      <c r="F665" s="165" t="n"/>
      <c r="G665" s="154" t="n"/>
      <c r="H665" s="154" t="n"/>
      <c r="I665" s="154" t="n"/>
      <c r="J665" s="154" t="n"/>
      <c r="K665" s="154" t="n"/>
      <c r="L665" s="167" t="n"/>
      <c r="M665" s="169" t="inlineStr">
        <is>
          <t>Yes</t>
        </is>
      </c>
      <c r="N665" s="169" t="inlineStr">
        <is>
          <t>Not applicable</t>
        </is>
      </c>
      <c r="O665" s="168">
        <f>IF(ISNUMBER(L664), IF(OR(ISNUMBER(SEARCH("*Protected Learning*",F664)),ISNUMBER(SEARCH("*Annual Leave*",F664))),O664,O664+L664),"")</f>
        <v/>
      </c>
      <c r="P665" s="168">
        <f>IF(ISNUMBER(O665),$G$9-O665,"")</f>
        <v/>
      </c>
      <c r="Q665" s="170" t="inlineStr">
        <is>
          <t>Yes</t>
        </is>
      </c>
    </row>
    <row r="666" customFormat="1" s="161">
      <c r="C666" s="184" t="n"/>
      <c r="D666" s="173" t="n"/>
      <c r="E666" s="172" t="n"/>
      <c r="F666" s="165" t="n"/>
      <c r="G666" s="154" t="n"/>
      <c r="H666" s="154" t="n"/>
      <c r="I666" s="154" t="n"/>
      <c r="J666" s="154" t="n"/>
      <c r="K666" s="154" t="n"/>
      <c r="L666" s="167" t="n"/>
      <c r="M666" s="169" t="inlineStr">
        <is>
          <t>Yes</t>
        </is>
      </c>
      <c r="N666" s="169" t="inlineStr">
        <is>
          <t>Not applicable</t>
        </is>
      </c>
      <c r="O666" s="168">
        <f>IF(ISNUMBER(L665), IF(OR(ISNUMBER(SEARCH("*Protected Learning*",F665)),ISNUMBER(SEARCH("*Annual Leave*",F665))),O665,O665+L665),"")</f>
        <v/>
      </c>
      <c r="P666" s="168">
        <f>IF(ISNUMBER(O666),$G$9-O666,"")</f>
        <v/>
      </c>
      <c r="Q666" s="170" t="inlineStr">
        <is>
          <t>Yes</t>
        </is>
      </c>
    </row>
    <row r="667" customFormat="1" s="161">
      <c r="C667" s="184" t="n"/>
      <c r="D667" s="173" t="n"/>
      <c r="E667" s="172" t="n"/>
      <c r="F667" s="165" t="n"/>
      <c r="G667" s="154" t="n"/>
      <c r="H667" s="154" t="n"/>
      <c r="I667" s="154" t="n"/>
      <c r="J667" s="154" t="n"/>
      <c r="K667" s="154" t="n"/>
      <c r="L667" s="167" t="n"/>
      <c r="M667" s="169" t="inlineStr">
        <is>
          <t>Yes</t>
        </is>
      </c>
      <c r="N667" s="169" t="inlineStr">
        <is>
          <t>Not applicable</t>
        </is>
      </c>
      <c r="O667" s="168">
        <f>IF(ISNUMBER(L666), IF(OR(ISNUMBER(SEARCH("*Protected Learning*",F666)),ISNUMBER(SEARCH("*Annual Leave*",F666))),O666,O666+L666),"")</f>
        <v/>
      </c>
      <c r="P667" s="168">
        <f>IF(ISNUMBER(O667),$G$9-O667,"")</f>
        <v/>
      </c>
      <c r="Q667" s="170" t="inlineStr">
        <is>
          <t>Yes</t>
        </is>
      </c>
    </row>
    <row r="668" customFormat="1" s="161">
      <c r="C668" s="184" t="n"/>
      <c r="D668" s="173" t="n"/>
      <c r="E668" s="172" t="n"/>
      <c r="F668" s="165" t="n"/>
      <c r="G668" s="154" t="n"/>
      <c r="H668" s="154" t="n"/>
      <c r="I668" s="154" t="n"/>
      <c r="J668" s="154" t="n"/>
      <c r="K668" s="154" t="n"/>
      <c r="L668" s="167" t="n"/>
      <c r="M668" s="169" t="inlineStr">
        <is>
          <t>Yes</t>
        </is>
      </c>
      <c r="N668" s="169" t="inlineStr">
        <is>
          <t>Not applicable</t>
        </is>
      </c>
      <c r="O668" s="168">
        <f>IF(ISNUMBER(L667), IF(OR(ISNUMBER(SEARCH("*Protected Learning*",F667)),ISNUMBER(SEARCH("*Annual Leave*",F667))),O667,O667+L667),"")</f>
        <v/>
      </c>
      <c r="P668" s="168">
        <f>IF(ISNUMBER(O668),$G$9-O668,"")</f>
        <v/>
      </c>
      <c r="Q668" s="170" t="inlineStr">
        <is>
          <t>Yes</t>
        </is>
      </c>
    </row>
    <row r="669" customFormat="1" s="161">
      <c r="C669" s="184" t="n"/>
      <c r="D669" s="173" t="n"/>
      <c r="E669" s="172" t="n"/>
      <c r="F669" s="165" t="n"/>
      <c r="G669" s="154" t="n"/>
      <c r="H669" s="154" t="n"/>
      <c r="I669" s="154" t="n"/>
      <c r="J669" s="154" t="n"/>
      <c r="K669" s="154" t="n"/>
      <c r="L669" s="167" t="n"/>
      <c r="M669" s="169" t="inlineStr">
        <is>
          <t>Yes</t>
        </is>
      </c>
      <c r="N669" s="169" t="inlineStr">
        <is>
          <t>Not applicable</t>
        </is>
      </c>
      <c r="O669" s="168">
        <f>IF(ISNUMBER(L668), IF(OR(ISNUMBER(SEARCH("*Protected Learning*",F668)),ISNUMBER(SEARCH("*Annual Leave*",F668))),O668,O668+L668),"")</f>
        <v/>
      </c>
      <c r="P669" s="168">
        <f>IF(ISNUMBER(O669),$G$9-O669,"")</f>
        <v/>
      </c>
      <c r="Q669" s="170" t="inlineStr">
        <is>
          <t>Yes</t>
        </is>
      </c>
    </row>
    <row r="670" customFormat="1" s="161">
      <c r="C670" s="184" t="n"/>
      <c r="D670" s="173" t="n"/>
      <c r="E670" s="172" t="n"/>
      <c r="F670" s="165" t="n"/>
      <c r="G670" s="154" t="n"/>
      <c r="H670" s="154" t="n"/>
      <c r="I670" s="154" t="n"/>
      <c r="J670" s="154" t="n"/>
      <c r="K670" s="154" t="n"/>
      <c r="L670" s="167" t="n"/>
      <c r="M670" s="169" t="inlineStr">
        <is>
          <t>Yes</t>
        </is>
      </c>
      <c r="N670" s="169" t="inlineStr">
        <is>
          <t>Not applicable</t>
        </is>
      </c>
      <c r="O670" s="168">
        <f>IF(ISNUMBER(L669), IF(OR(ISNUMBER(SEARCH("*Protected Learning*",F669)),ISNUMBER(SEARCH("*Annual Leave*",F669))),O669,O669+L669),"")</f>
        <v/>
      </c>
      <c r="P670" s="168">
        <f>IF(ISNUMBER(O670),$G$9-O670,"")</f>
        <v/>
      </c>
      <c r="Q670" s="170" t="inlineStr">
        <is>
          <t>Yes</t>
        </is>
      </c>
    </row>
    <row r="671" customFormat="1" s="161">
      <c r="C671" s="184" t="n"/>
      <c r="D671" s="173" t="n"/>
      <c r="E671" s="172" t="n"/>
      <c r="F671" s="165" t="n"/>
      <c r="G671" s="154" t="n"/>
      <c r="H671" s="154" t="n"/>
      <c r="I671" s="154" t="n"/>
      <c r="J671" s="154" t="n"/>
      <c r="K671" s="154" t="n"/>
      <c r="L671" s="167" t="n"/>
      <c r="M671" s="169" t="inlineStr">
        <is>
          <t>Yes</t>
        </is>
      </c>
      <c r="N671" s="169" t="inlineStr">
        <is>
          <t>Not applicable</t>
        </is>
      </c>
      <c r="O671" s="168">
        <f>IF(ISNUMBER(L670), IF(OR(ISNUMBER(SEARCH("*Protected Learning*",F670)),ISNUMBER(SEARCH("*Annual Leave*",F670))),O670,O670+L670),"")</f>
        <v/>
      </c>
      <c r="P671" s="168">
        <f>IF(ISNUMBER(O671),$G$9-O671,"")</f>
        <v/>
      </c>
      <c r="Q671" s="170" t="inlineStr">
        <is>
          <t>Yes</t>
        </is>
      </c>
    </row>
    <row r="672" customFormat="1" s="161">
      <c r="C672" s="184" t="n"/>
      <c r="D672" s="173" t="n"/>
      <c r="E672" s="172" t="n"/>
      <c r="F672" s="165" t="n"/>
      <c r="G672" s="154" t="n"/>
      <c r="H672" s="154" t="n"/>
      <c r="I672" s="154" t="n"/>
      <c r="J672" s="154" t="n"/>
      <c r="K672" s="154" t="n"/>
      <c r="L672" s="167" t="n"/>
      <c r="M672" s="169" t="inlineStr">
        <is>
          <t>Yes</t>
        </is>
      </c>
      <c r="N672" s="169" t="inlineStr">
        <is>
          <t>Not applicable</t>
        </is>
      </c>
      <c r="O672" s="168">
        <f>IF(ISNUMBER(L671), IF(OR(ISNUMBER(SEARCH("*Protected Learning*",F671)),ISNUMBER(SEARCH("*Annual Leave*",F671))),O671,O671+L671),"")</f>
        <v/>
      </c>
      <c r="P672" s="168">
        <f>IF(ISNUMBER(O672),$G$9-O672,"")</f>
        <v/>
      </c>
      <c r="Q672" s="170" t="inlineStr">
        <is>
          <t>Yes</t>
        </is>
      </c>
    </row>
    <row r="673" customFormat="1" s="161">
      <c r="C673" s="184" t="n"/>
      <c r="D673" s="173" t="n"/>
      <c r="E673" s="172" t="n"/>
      <c r="F673" s="165" t="n"/>
      <c r="G673" s="154" t="n"/>
      <c r="H673" s="154" t="n"/>
      <c r="I673" s="154" t="n"/>
      <c r="J673" s="154" t="n"/>
      <c r="K673" s="154" t="n"/>
      <c r="L673" s="167" t="n"/>
      <c r="M673" s="169" t="inlineStr">
        <is>
          <t>Yes</t>
        </is>
      </c>
      <c r="N673" s="169" t="inlineStr">
        <is>
          <t>Not applicable</t>
        </is>
      </c>
      <c r="O673" s="168">
        <f>IF(ISNUMBER(L672), IF(OR(ISNUMBER(SEARCH("*Protected Learning*",F672)),ISNUMBER(SEARCH("*Annual Leave*",F672))),O672,O672+L672),"")</f>
        <v/>
      </c>
      <c r="P673" s="168">
        <f>IF(ISNUMBER(O673),$G$9-O673,"")</f>
        <v/>
      </c>
      <c r="Q673" s="170" t="inlineStr">
        <is>
          <t>Yes</t>
        </is>
      </c>
    </row>
    <row r="674" customFormat="1" s="161">
      <c r="C674" s="184" t="n"/>
      <c r="D674" s="173" t="n"/>
      <c r="E674" s="172" t="n"/>
      <c r="F674" s="165" t="n"/>
      <c r="G674" s="154" t="n"/>
      <c r="H674" s="154" t="n"/>
      <c r="I674" s="154" t="n"/>
      <c r="J674" s="154" t="n"/>
      <c r="K674" s="154" t="n"/>
      <c r="L674" s="167" t="n"/>
      <c r="M674" s="169" t="inlineStr">
        <is>
          <t>Yes</t>
        </is>
      </c>
      <c r="N674" s="169" t="inlineStr">
        <is>
          <t>Not applicable</t>
        </is>
      </c>
      <c r="O674" s="168">
        <f>IF(ISNUMBER(L673), IF(OR(ISNUMBER(SEARCH("*Protected Learning*",F673)),ISNUMBER(SEARCH("*Annual Leave*",F673))),O673,O673+L673),"")</f>
        <v/>
      </c>
      <c r="P674" s="168">
        <f>IF(ISNUMBER(O674),$G$9-O674,"")</f>
        <v/>
      </c>
      <c r="Q674" s="170" t="inlineStr">
        <is>
          <t>Yes</t>
        </is>
      </c>
    </row>
    <row r="675" customFormat="1" s="161">
      <c r="C675" s="184" t="n"/>
      <c r="D675" s="173" t="n"/>
      <c r="E675" s="172" t="n"/>
      <c r="F675" s="165" t="n"/>
      <c r="G675" s="154" t="n"/>
      <c r="H675" s="154" t="n"/>
      <c r="I675" s="154" t="n"/>
      <c r="J675" s="154" t="n"/>
      <c r="K675" s="154" t="n"/>
      <c r="L675" s="167" t="n"/>
      <c r="M675" s="169" t="inlineStr">
        <is>
          <t>Yes</t>
        </is>
      </c>
      <c r="N675" s="169" t="inlineStr">
        <is>
          <t>Not applicable</t>
        </is>
      </c>
      <c r="O675" s="168">
        <f>IF(ISNUMBER(L674), IF(OR(ISNUMBER(SEARCH("*Protected Learning*",F674)),ISNUMBER(SEARCH("*Annual Leave*",F674))),O674,O674+L674),"")</f>
        <v/>
      </c>
      <c r="P675" s="168">
        <f>IF(ISNUMBER(O675),$G$9-O675,"")</f>
        <v/>
      </c>
      <c r="Q675" s="170" t="inlineStr">
        <is>
          <t>Yes</t>
        </is>
      </c>
    </row>
    <row r="676" customFormat="1" s="161">
      <c r="C676" s="184" t="n"/>
      <c r="D676" s="173" t="n"/>
      <c r="E676" s="172" t="n"/>
      <c r="F676" s="165" t="n"/>
      <c r="G676" s="154" t="n"/>
      <c r="H676" s="154" t="n"/>
      <c r="I676" s="154" t="n"/>
      <c r="J676" s="154" t="n"/>
      <c r="K676" s="154" t="n"/>
      <c r="L676" s="167" t="n"/>
      <c r="M676" s="169" t="inlineStr">
        <is>
          <t>Yes</t>
        </is>
      </c>
      <c r="N676" s="169" t="inlineStr">
        <is>
          <t>Not applicable</t>
        </is>
      </c>
      <c r="O676" s="168">
        <f>IF(ISNUMBER(L675), IF(OR(ISNUMBER(SEARCH("*Protected Learning*",F675)),ISNUMBER(SEARCH("*Annual Leave*",F675))),O675,O675+L675),"")</f>
        <v/>
      </c>
      <c r="P676" s="168">
        <f>IF(ISNUMBER(O676),$G$9-O676,"")</f>
        <v/>
      </c>
      <c r="Q676" s="170" t="inlineStr">
        <is>
          <t>Yes</t>
        </is>
      </c>
    </row>
    <row r="677" customFormat="1" s="161">
      <c r="C677" s="184" t="n"/>
      <c r="D677" s="173" t="n"/>
      <c r="E677" s="172" t="n"/>
      <c r="F677" s="165" t="n"/>
      <c r="G677" s="154" t="n"/>
      <c r="H677" s="154" t="n"/>
      <c r="I677" s="154" t="n"/>
      <c r="J677" s="154" t="n"/>
      <c r="K677" s="154" t="n"/>
      <c r="L677" s="167" t="n"/>
      <c r="M677" s="169" t="inlineStr">
        <is>
          <t>Yes</t>
        </is>
      </c>
      <c r="N677" s="169" t="inlineStr">
        <is>
          <t>Not applicable</t>
        </is>
      </c>
      <c r="O677" s="168">
        <f>IF(ISNUMBER(L676), IF(OR(ISNUMBER(SEARCH("*Protected Learning*",F676)),ISNUMBER(SEARCH("*Annual Leave*",F676))),O676,O676+L676),"")</f>
        <v/>
      </c>
      <c r="P677" s="168">
        <f>IF(ISNUMBER(O677),$G$9-O677,"")</f>
        <v/>
      </c>
      <c r="Q677" s="170" t="inlineStr">
        <is>
          <t>Yes</t>
        </is>
      </c>
    </row>
    <row r="678" customFormat="1" s="161">
      <c r="C678" s="184" t="n"/>
      <c r="D678" s="173" t="n"/>
      <c r="E678" s="172" t="n"/>
      <c r="F678" s="165" t="n"/>
      <c r="G678" s="154" t="n"/>
      <c r="H678" s="154" t="n"/>
      <c r="I678" s="154" t="n"/>
      <c r="J678" s="154" t="n"/>
      <c r="K678" s="154" t="n"/>
      <c r="L678" s="167" t="n"/>
      <c r="M678" s="169" t="inlineStr">
        <is>
          <t>Yes</t>
        </is>
      </c>
      <c r="N678" s="169" t="inlineStr">
        <is>
          <t>Not applicable</t>
        </is>
      </c>
      <c r="O678" s="168">
        <f>IF(ISNUMBER(L677), IF(OR(ISNUMBER(SEARCH("*Protected Learning*",F677)),ISNUMBER(SEARCH("*Annual Leave*",F677))),O677,O677+L677),"")</f>
        <v/>
      </c>
      <c r="P678" s="168">
        <f>IF(ISNUMBER(O678),$G$9-O678,"")</f>
        <v/>
      </c>
      <c r="Q678" s="170" t="inlineStr">
        <is>
          <t>Yes</t>
        </is>
      </c>
    </row>
    <row r="679" customFormat="1" s="161">
      <c r="C679" s="184" t="n"/>
      <c r="D679" s="173" t="n"/>
      <c r="E679" s="172" t="n"/>
      <c r="F679" s="165" t="n"/>
      <c r="G679" s="154" t="n"/>
      <c r="H679" s="154" t="n"/>
      <c r="I679" s="154" t="n"/>
      <c r="J679" s="154" t="n"/>
      <c r="K679" s="154" t="n"/>
      <c r="L679" s="167" t="n"/>
      <c r="M679" s="169" t="inlineStr">
        <is>
          <t>Yes</t>
        </is>
      </c>
      <c r="N679" s="169" t="inlineStr">
        <is>
          <t>Not applicable</t>
        </is>
      </c>
      <c r="O679" s="168">
        <f>IF(ISNUMBER(L678), IF(OR(ISNUMBER(SEARCH("*Protected Learning*",F678)),ISNUMBER(SEARCH("*Annual Leave*",F678))),O678,O678+L678),"")</f>
        <v/>
      </c>
      <c r="P679" s="168">
        <f>IF(ISNUMBER(O679),$G$9-O679,"")</f>
        <v/>
      </c>
      <c r="Q679" s="170" t="inlineStr">
        <is>
          <t>Yes</t>
        </is>
      </c>
    </row>
    <row r="680" customFormat="1" s="161">
      <c r="C680" s="184" t="n"/>
      <c r="D680" s="173" t="n"/>
      <c r="E680" s="172" t="n"/>
      <c r="F680" s="165" t="n"/>
      <c r="G680" s="154" t="n"/>
      <c r="H680" s="154" t="n"/>
      <c r="I680" s="154" t="n"/>
      <c r="J680" s="154" t="n"/>
      <c r="K680" s="154" t="n"/>
      <c r="L680" s="167" t="n"/>
      <c r="M680" s="169" t="inlineStr">
        <is>
          <t>Yes</t>
        </is>
      </c>
      <c r="N680" s="169" t="inlineStr">
        <is>
          <t>Not applicable</t>
        </is>
      </c>
      <c r="O680" s="168">
        <f>IF(ISNUMBER(L679), IF(OR(ISNUMBER(SEARCH("*Protected Learning*",F679)),ISNUMBER(SEARCH("*Annual Leave*",F679))),O679,O679+L679),"")</f>
        <v/>
      </c>
      <c r="P680" s="168">
        <f>IF(ISNUMBER(O680),$G$9-O680,"")</f>
        <v/>
      </c>
      <c r="Q680" s="170" t="inlineStr">
        <is>
          <t>Yes</t>
        </is>
      </c>
    </row>
    <row r="681" customFormat="1" s="161">
      <c r="C681" s="184" t="n"/>
      <c r="D681" s="173" t="n"/>
      <c r="E681" s="172" t="n"/>
      <c r="F681" s="165" t="n"/>
      <c r="G681" s="154" t="n"/>
      <c r="H681" s="154" t="n"/>
      <c r="I681" s="154" t="n"/>
      <c r="J681" s="154" t="n"/>
      <c r="K681" s="154" t="n"/>
      <c r="L681" s="167" t="n"/>
      <c r="M681" s="169" t="inlineStr">
        <is>
          <t>Yes</t>
        </is>
      </c>
      <c r="N681" s="169" t="inlineStr">
        <is>
          <t>Not applicable</t>
        </is>
      </c>
      <c r="O681" s="168">
        <f>IF(ISNUMBER(L680), IF(OR(ISNUMBER(SEARCH("*Protected Learning*",F680)),ISNUMBER(SEARCH("*Annual Leave*",F680))),O680,O680+L680),"")</f>
        <v/>
      </c>
      <c r="P681" s="168">
        <f>IF(ISNUMBER(O681),$G$9-O681,"")</f>
        <v/>
      </c>
      <c r="Q681" s="170" t="inlineStr">
        <is>
          <t>Yes</t>
        </is>
      </c>
    </row>
    <row r="682" customFormat="1" s="161">
      <c r="C682" s="184" t="n"/>
      <c r="D682" s="173" t="n"/>
      <c r="E682" s="172" t="n"/>
      <c r="F682" s="165" t="n"/>
      <c r="G682" s="154" t="n"/>
      <c r="H682" s="154" t="n"/>
      <c r="I682" s="154" t="n"/>
      <c r="J682" s="154" t="n"/>
      <c r="K682" s="154" t="n"/>
      <c r="L682" s="167" t="n"/>
      <c r="M682" s="169" t="inlineStr">
        <is>
          <t>Yes</t>
        </is>
      </c>
      <c r="N682" s="169" t="inlineStr">
        <is>
          <t>Not applicable</t>
        </is>
      </c>
      <c r="O682" s="168">
        <f>IF(ISNUMBER(L681), IF(OR(ISNUMBER(SEARCH("*Protected Learning*",F681)),ISNUMBER(SEARCH("*Annual Leave*",F681))),O681,O681+L681),"")</f>
        <v/>
      </c>
      <c r="P682" s="168">
        <f>IF(ISNUMBER(O682),$G$9-O682,"")</f>
        <v/>
      </c>
      <c r="Q682" s="170" t="inlineStr">
        <is>
          <t>Yes</t>
        </is>
      </c>
    </row>
    <row r="683" customFormat="1" s="161">
      <c r="C683" s="184" t="n"/>
      <c r="D683" s="173" t="n"/>
      <c r="E683" s="172" t="n"/>
      <c r="F683" s="165" t="n"/>
      <c r="G683" s="154" t="n"/>
      <c r="H683" s="154" t="n"/>
      <c r="I683" s="154" t="n"/>
      <c r="J683" s="154" t="n"/>
      <c r="K683" s="154" t="n"/>
      <c r="L683" s="167" t="n"/>
      <c r="M683" s="169" t="inlineStr">
        <is>
          <t>Yes</t>
        </is>
      </c>
      <c r="N683" s="169" t="inlineStr">
        <is>
          <t>Not applicable</t>
        </is>
      </c>
      <c r="O683" s="168">
        <f>IF(ISNUMBER(L682), IF(OR(ISNUMBER(SEARCH("*Protected Learning*",F682)),ISNUMBER(SEARCH("*Annual Leave*",F682))),O682,O682+L682),"")</f>
        <v/>
      </c>
      <c r="P683" s="168">
        <f>IF(ISNUMBER(O683),$G$9-O683,"")</f>
        <v/>
      </c>
      <c r="Q683" s="170" t="inlineStr">
        <is>
          <t>Yes</t>
        </is>
      </c>
    </row>
    <row r="684" customFormat="1" s="161">
      <c r="C684" s="184" t="n"/>
      <c r="D684" s="173" t="n"/>
      <c r="E684" s="172" t="n"/>
      <c r="F684" s="165" t="n"/>
      <c r="G684" s="154" t="n"/>
      <c r="H684" s="154" t="n"/>
      <c r="I684" s="154" t="n"/>
      <c r="J684" s="154" t="n"/>
      <c r="K684" s="154" t="n"/>
      <c r="L684" s="167" t="n"/>
      <c r="M684" s="169" t="inlineStr">
        <is>
          <t>Yes</t>
        </is>
      </c>
      <c r="N684" s="169" t="inlineStr">
        <is>
          <t>Not applicable</t>
        </is>
      </c>
      <c r="O684" s="168">
        <f>IF(ISNUMBER(L683), IF(OR(ISNUMBER(SEARCH("*Protected Learning*",F683)),ISNUMBER(SEARCH("*Annual Leave*",F683))),O683,O683+L683),"")</f>
        <v/>
      </c>
      <c r="P684" s="168">
        <f>IF(ISNUMBER(O684),$G$9-O684,"")</f>
        <v/>
      </c>
      <c r="Q684" s="170" t="inlineStr">
        <is>
          <t>Yes</t>
        </is>
      </c>
    </row>
    <row r="685" customFormat="1" s="161">
      <c r="C685" s="184" t="n"/>
      <c r="D685" s="173" t="n"/>
      <c r="E685" s="172" t="n"/>
      <c r="F685" s="165" t="n"/>
      <c r="G685" s="154" t="n"/>
      <c r="H685" s="154" t="n"/>
      <c r="I685" s="154" t="n"/>
      <c r="J685" s="154" t="n"/>
      <c r="K685" s="154" t="n"/>
      <c r="L685" s="167" t="n"/>
      <c r="M685" s="169" t="inlineStr">
        <is>
          <t>Yes</t>
        </is>
      </c>
      <c r="N685" s="169" t="inlineStr">
        <is>
          <t>Not applicable</t>
        </is>
      </c>
      <c r="O685" s="168">
        <f>IF(ISNUMBER(L684), IF(OR(ISNUMBER(SEARCH("*Protected Learning*",F684)),ISNUMBER(SEARCH("*Annual Leave*",F684))),O684,O684+L684),"")</f>
        <v/>
      </c>
      <c r="P685" s="168">
        <f>IF(ISNUMBER(O685),$G$9-O685,"")</f>
        <v/>
      </c>
      <c r="Q685" s="170" t="inlineStr">
        <is>
          <t>Yes</t>
        </is>
      </c>
    </row>
    <row r="686" customFormat="1" s="161">
      <c r="C686" s="184" t="n"/>
      <c r="D686" s="173" t="n"/>
      <c r="E686" s="172" t="n"/>
      <c r="F686" s="165" t="n"/>
      <c r="G686" s="154" t="n"/>
      <c r="H686" s="154" t="n"/>
      <c r="I686" s="154" t="n"/>
      <c r="J686" s="154" t="n"/>
      <c r="K686" s="154" t="n"/>
      <c r="L686" s="167" t="n"/>
      <c r="M686" s="169" t="inlineStr">
        <is>
          <t>Yes</t>
        </is>
      </c>
      <c r="N686" s="169" t="inlineStr">
        <is>
          <t>Not applicable</t>
        </is>
      </c>
      <c r="O686" s="168">
        <f>IF(ISNUMBER(L685), IF(OR(ISNUMBER(SEARCH("*Protected Learning*",F685)),ISNUMBER(SEARCH("*Annual Leave*",F685))),O685,O685+L685),"")</f>
        <v/>
      </c>
      <c r="P686" s="168">
        <f>IF(ISNUMBER(O686),$G$9-O686,"")</f>
        <v/>
      </c>
      <c r="Q686" s="170" t="inlineStr">
        <is>
          <t>Yes</t>
        </is>
      </c>
    </row>
    <row r="687" customFormat="1" s="161">
      <c r="C687" s="184" t="n"/>
      <c r="D687" s="173" t="n"/>
      <c r="E687" s="172" t="n"/>
      <c r="F687" s="165" t="n"/>
      <c r="G687" s="154" t="n"/>
      <c r="H687" s="154" t="n"/>
      <c r="I687" s="154" t="n"/>
      <c r="J687" s="154" t="n"/>
      <c r="K687" s="154" t="n"/>
      <c r="L687" s="167" t="n"/>
      <c r="M687" s="169" t="inlineStr">
        <is>
          <t>Yes</t>
        </is>
      </c>
      <c r="N687" s="169" t="inlineStr">
        <is>
          <t>Not applicable</t>
        </is>
      </c>
      <c r="O687" s="168">
        <f>IF(ISNUMBER(L686), IF(OR(ISNUMBER(SEARCH("*Protected Learning*",F686)),ISNUMBER(SEARCH("*Annual Leave*",F686))),O686,O686+L686),"")</f>
        <v/>
      </c>
      <c r="P687" s="168">
        <f>IF(ISNUMBER(O687),$G$9-O687,"")</f>
        <v/>
      </c>
      <c r="Q687" s="170" t="inlineStr">
        <is>
          <t>Yes</t>
        </is>
      </c>
    </row>
    <row r="688" customFormat="1" s="161">
      <c r="C688" s="184" t="n"/>
      <c r="D688" s="173" t="n"/>
      <c r="E688" s="172" t="n"/>
      <c r="F688" s="165" t="n"/>
      <c r="G688" s="154" t="n"/>
      <c r="H688" s="154" t="n"/>
      <c r="I688" s="154" t="n"/>
      <c r="J688" s="154" t="n"/>
      <c r="K688" s="154" t="n"/>
      <c r="L688" s="167" t="n"/>
      <c r="M688" s="169" t="inlineStr">
        <is>
          <t>Yes</t>
        </is>
      </c>
      <c r="N688" s="169" t="inlineStr">
        <is>
          <t>Not applicable</t>
        </is>
      </c>
      <c r="O688" s="168">
        <f>IF(ISNUMBER(L687), IF(OR(ISNUMBER(SEARCH("*Protected Learning*",F687)),ISNUMBER(SEARCH("*Annual Leave*",F687))),O687,O687+L687),"")</f>
        <v/>
      </c>
      <c r="P688" s="168">
        <f>IF(ISNUMBER(O688),$G$9-O688,"")</f>
        <v/>
      </c>
      <c r="Q688" s="170" t="inlineStr">
        <is>
          <t>Yes</t>
        </is>
      </c>
    </row>
    <row r="689" customFormat="1" s="161">
      <c r="C689" s="184" t="n"/>
      <c r="D689" s="173" t="n"/>
      <c r="E689" s="172" t="n"/>
      <c r="F689" s="165" t="n"/>
      <c r="G689" s="154" t="n"/>
      <c r="H689" s="154" t="n"/>
      <c r="I689" s="154" t="n"/>
      <c r="J689" s="154" t="n"/>
      <c r="K689" s="154" t="n"/>
      <c r="L689" s="167" t="n"/>
      <c r="M689" s="169" t="inlineStr">
        <is>
          <t>Yes</t>
        </is>
      </c>
      <c r="N689" s="169" t="inlineStr">
        <is>
          <t>Not applicable</t>
        </is>
      </c>
      <c r="O689" s="168">
        <f>IF(ISNUMBER(L688), IF(OR(ISNUMBER(SEARCH("*Protected Learning*",F688)),ISNUMBER(SEARCH("*Annual Leave*",F688))),O688,O688+L688),"")</f>
        <v/>
      </c>
      <c r="P689" s="168">
        <f>IF(ISNUMBER(O689),$G$9-O689,"")</f>
        <v/>
      </c>
      <c r="Q689" s="170" t="inlineStr">
        <is>
          <t>Yes</t>
        </is>
      </c>
    </row>
    <row r="690" customFormat="1" s="161">
      <c r="C690" s="184" t="n"/>
      <c r="D690" s="173" t="n"/>
      <c r="E690" s="172" t="n"/>
      <c r="F690" s="165" t="n"/>
      <c r="G690" s="154" t="n"/>
      <c r="H690" s="154" t="n"/>
      <c r="I690" s="154" t="n"/>
      <c r="J690" s="154" t="n"/>
      <c r="K690" s="154" t="n"/>
      <c r="L690" s="167" t="n"/>
      <c r="M690" s="169" t="inlineStr">
        <is>
          <t>Yes</t>
        </is>
      </c>
      <c r="N690" s="169" t="inlineStr">
        <is>
          <t>Not applicable</t>
        </is>
      </c>
      <c r="O690" s="168">
        <f>IF(ISNUMBER(L689), IF(OR(ISNUMBER(SEARCH("*Protected Learning*",F689)),ISNUMBER(SEARCH("*Annual Leave*",F689))),O689,O689+L689),"")</f>
        <v/>
      </c>
      <c r="P690" s="168">
        <f>IF(ISNUMBER(O690),$G$9-O690,"")</f>
        <v/>
      </c>
      <c r="Q690" s="170" t="inlineStr">
        <is>
          <t>Yes</t>
        </is>
      </c>
    </row>
    <row r="691" customFormat="1" s="161">
      <c r="C691" s="184" t="n"/>
      <c r="D691" s="173" t="n"/>
      <c r="E691" s="172" t="n"/>
      <c r="F691" s="165" t="n"/>
      <c r="G691" s="154" t="n"/>
      <c r="H691" s="154" t="n"/>
      <c r="I691" s="154" t="n"/>
      <c r="J691" s="154" t="n"/>
      <c r="K691" s="154" t="n"/>
      <c r="L691" s="167" t="n"/>
      <c r="M691" s="169" t="inlineStr">
        <is>
          <t>Yes</t>
        </is>
      </c>
      <c r="N691" s="169" t="inlineStr">
        <is>
          <t>Not applicable</t>
        </is>
      </c>
      <c r="O691" s="168">
        <f>IF(ISNUMBER(L690), IF(OR(ISNUMBER(SEARCH("*Protected Learning*",F690)),ISNUMBER(SEARCH("*Annual Leave*",F690))),O690,O690+L690),"")</f>
        <v/>
      </c>
      <c r="P691" s="168">
        <f>IF(ISNUMBER(O691),$G$9-O691,"")</f>
        <v/>
      </c>
      <c r="Q691" s="170" t="inlineStr">
        <is>
          <t>Yes</t>
        </is>
      </c>
    </row>
    <row r="692" customFormat="1" s="161">
      <c r="C692" s="184" t="n"/>
      <c r="D692" s="173" t="n"/>
      <c r="E692" s="172" t="n"/>
      <c r="F692" s="165" t="n"/>
      <c r="G692" s="154" t="n"/>
      <c r="H692" s="154" t="n"/>
      <c r="I692" s="154" t="n"/>
      <c r="J692" s="154" t="n"/>
      <c r="K692" s="154" t="n"/>
      <c r="L692" s="167" t="n"/>
      <c r="M692" s="169" t="inlineStr">
        <is>
          <t>Yes</t>
        </is>
      </c>
      <c r="N692" s="169" t="inlineStr">
        <is>
          <t>Not applicable</t>
        </is>
      </c>
      <c r="O692" s="168">
        <f>IF(ISNUMBER(L691), IF(OR(ISNUMBER(SEARCH("*Protected Learning*",F691)),ISNUMBER(SEARCH("*Annual Leave*",F691))),O691,O691+L691),"")</f>
        <v/>
      </c>
      <c r="P692" s="168">
        <f>IF(ISNUMBER(O692),$G$9-O692,"")</f>
        <v/>
      </c>
      <c r="Q692" s="170" t="inlineStr">
        <is>
          <t>Yes</t>
        </is>
      </c>
    </row>
    <row r="693" customFormat="1" s="161">
      <c r="C693" s="184" t="n"/>
      <c r="D693" s="173" t="n"/>
      <c r="E693" s="172" t="n"/>
      <c r="F693" s="165" t="n"/>
      <c r="G693" s="154" t="n"/>
      <c r="H693" s="154" t="n"/>
      <c r="I693" s="154" t="n"/>
      <c r="J693" s="154" t="n"/>
      <c r="K693" s="154" t="n"/>
      <c r="L693" s="167" t="n"/>
      <c r="M693" s="169" t="inlineStr">
        <is>
          <t>Yes</t>
        </is>
      </c>
      <c r="N693" s="169" t="inlineStr">
        <is>
          <t>Not applicable</t>
        </is>
      </c>
      <c r="O693" s="168">
        <f>IF(ISNUMBER(L692), IF(OR(ISNUMBER(SEARCH("*Protected Learning*",F692)),ISNUMBER(SEARCH("*Annual Leave*",F692))),O692,O692+L692),"")</f>
        <v/>
      </c>
      <c r="P693" s="168">
        <f>IF(ISNUMBER(O693),$G$9-O693,"")</f>
        <v/>
      </c>
      <c r="Q693" s="170" t="inlineStr">
        <is>
          <t>Yes</t>
        </is>
      </c>
    </row>
    <row r="694" customFormat="1" s="161">
      <c r="C694" s="184" t="n"/>
      <c r="D694" s="173" t="n"/>
      <c r="E694" s="172" t="n"/>
      <c r="F694" s="165" t="n"/>
      <c r="G694" s="154" t="n"/>
      <c r="H694" s="154" t="n"/>
      <c r="I694" s="154" t="n"/>
      <c r="J694" s="154" t="n"/>
      <c r="K694" s="154" t="n"/>
      <c r="L694" s="167" t="n"/>
      <c r="M694" s="169" t="inlineStr">
        <is>
          <t>Yes</t>
        </is>
      </c>
      <c r="N694" s="169" t="inlineStr">
        <is>
          <t>Not applicable</t>
        </is>
      </c>
      <c r="O694" s="168">
        <f>IF(ISNUMBER(L693), IF(OR(ISNUMBER(SEARCH("*Protected Learning*",F693)),ISNUMBER(SEARCH("*Annual Leave*",F693))),O693,O693+L693),"")</f>
        <v/>
      </c>
      <c r="P694" s="168">
        <f>IF(ISNUMBER(O694),$G$9-O694,"")</f>
        <v/>
      </c>
      <c r="Q694" s="170" t="inlineStr">
        <is>
          <t>Yes</t>
        </is>
      </c>
    </row>
    <row r="695" customFormat="1" s="161">
      <c r="C695" s="184" t="n"/>
      <c r="D695" s="173" t="n"/>
      <c r="E695" s="172" t="n"/>
      <c r="F695" s="165" t="n"/>
      <c r="G695" s="154" t="n"/>
      <c r="H695" s="154" t="n"/>
      <c r="I695" s="154" t="n"/>
      <c r="J695" s="154" t="n"/>
      <c r="K695" s="154" t="n"/>
      <c r="L695" s="167" t="n"/>
      <c r="M695" s="169" t="inlineStr">
        <is>
          <t>Yes</t>
        </is>
      </c>
      <c r="N695" s="169" t="inlineStr">
        <is>
          <t>Not applicable</t>
        </is>
      </c>
      <c r="O695" s="168">
        <f>IF(ISNUMBER(L694), IF(OR(ISNUMBER(SEARCH("*Protected Learning*",F694)),ISNUMBER(SEARCH("*Annual Leave*",F694))),O694,O694+L694),"")</f>
        <v/>
      </c>
      <c r="P695" s="168">
        <f>IF(ISNUMBER(O695),$G$9-O695,"")</f>
        <v/>
      </c>
      <c r="Q695" s="170" t="inlineStr">
        <is>
          <t>Yes</t>
        </is>
      </c>
    </row>
    <row r="696" customFormat="1" s="161">
      <c r="C696" s="184" t="n"/>
      <c r="D696" s="173" t="n"/>
      <c r="E696" s="172" t="n"/>
      <c r="F696" s="165" t="n"/>
      <c r="G696" s="154" t="n"/>
      <c r="H696" s="154" t="n"/>
      <c r="I696" s="154" t="n"/>
      <c r="J696" s="154" t="n"/>
      <c r="K696" s="154" t="n"/>
      <c r="L696" s="167" t="n"/>
      <c r="M696" s="169" t="inlineStr">
        <is>
          <t>Yes</t>
        </is>
      </c>
      <c r="N696" s="169" t="inlineStr">
        <is>
          <t>Not applicable</t>
        </is>
      </c>
      <c r="O696" s="168">
        <f>IF(ISNUMBER(L695), IF(OR(ISNUMBER(SEARCH("*Protected Learning*",F695)),ISNUMBER(SEARCH("*Annual Leave*",F695))),O695,O695+L695),"")</f>
        <v/>
      </c>
      <c r="P696" s="168">
        <f>IF(ISNUMBER(O696),$G$9-O696,"")</f>
        <v/>
      </c>
      <c r="Q696" s="170" t="inlineStr">
        <is>
          <t>Yes</t>
        </is>
      </c>
    </row>
    <row r="697" customFormat="1" s="161">
      <c r="C697" s="184" t="n"/>
      <c r="D697" s="173" t="n"/>
      <c r="E697" s="172" t="n"/>
      <c r="F697" s="165" t="n"/>
      <c r="G697" s="154" t="n"/>
      <c r="H697" s="154" t="n"/>
      <c r="I697" s="154" t="n"/>
      <c r="J697" s="154" t="n"/>
      <c r="K697" s="154" t="n"/>
      <c r="L697" s="167" t="n"/>
      <c r="M697" s="169" t="inlineStr">
        <is>
          <t>Yes</t>
        </is>
      </c>
      <c r="N697" s="169" t="inlineStr">
        <is>
          <t>Not applicable</t>
        </is>
      </c>
      <c r="O697" s="168">
        <f>IF(ISNUMBER(L696), IF(OR(ISNUMBER(SEARCH("*Protected Learning*",F696)),ISNUMBER(SEARCH("*Annual Leave*",F696))),O696,O696+L696),"")</f>
        <v/>
      </c>
      <c r="P697" s="168">
        <f>IF(ISNUMBER(O697),$G$9-O697,"")</f>
        <v/>
      </c>
      <c r="Q697" s="170" t="inlineStr">
        <is>
          <t>Yes</t>
        </is>
      </c>
    </row>
    <row r="698" customFormat="1" s="161">
      <c r="C698" s="184" t="n"/>
      <c r="D698" s="173" t="n"/>
      <c r="E698" s="172" t="n"/>
      <c r="F698" s="165" t="n"/>
      <c r="G698" s="154" t="n"/>
      <c r="H698" s="154" t="n"/>
      <c r="I698" s="154" t="n"/>
      <c r="J698" s="154" t="n"/>
      <c r="K698" s="154" t="n"/>
      <c r="L698" s="167" t="n"/>
      <c r="M698" s="169" t="inlineStr">
        <is>
          <t>Yes</t>
        </is>
      </c>
      <c r="N698" s="169" t="inlineStr">
        <is>
          <t>Not applicable</t>
        </is>
      </c>
      <c r="O698" s="168">
        <f>IF(ISNUMBER(L697), IF(OR(ISNUMBER(SEARCH("*Protected Learning*",F697)),ISNUMBER(SEARCH("*Annual Leave*",F697))),O697,O697+L697),"")</f>
        <v/>
      </c>
      <c r="P698" s="168">
        <f>IF(ISNUMBER(O698),$G$9-O698,"")</f>
        <v/>
      </c>
      <c r="Q698" s="170" t="inlineStr">
        <is>
          <t>Yes</t>
        </is>
      </c>
    </row>
    <row r="699" customFormat="1" s="161">
      <c r="C699" s="184" t="n"/>
      <c r="D699" s="173" t="n"/>
      <c r="E699" s="172" t="n"/>
      <c r="F699" s="165" t="n"/>
      <c r="G699" s="154" t="n"/>
      <c r="H699" s="154" t="n"/>
      <c r="I699" s="154" t="n"/>
      <c r="J699" s="154" t="n"/>
      <c r="K699" s="154" t="n"/>
      <c r="L699" s="167" t="n"/>
      <c r="M699" s="169" t="inlineStr">
        <is>
          <t>Yes</t>
        </is>
      </c>
      <c r="N699" s="169" t="inlineStr">
        <is>
          <t>Not applicable</t>
        </is>
      </c>
      <c r="O699" s="168">
        <f>IF(ISNUMBER(L698), IF(OR(ISNUMBER(SEARCH("*Protected Learning*",F698)),ISNUMBER(SEARCH("*Annual Leave*",F698))),O698,O698+L698),"")</f>
        <v/>
      </c>
      <c r="P699" s="168">
        <f>IF(ISNUMBER(O699),$G$9-O699,"")</f>
        <v/>
      </c>
      <c r="Q699" s="170" t="inlineStr">
        <is>
          <t>Yes</t>
        </is>
      </c>
    </row>
    <row r="700" customFormat="1" s="161">
      <c r="C700" s="184" t="n"/>
      <c r="D700" s="173" t="n"/>
      <c r="E700" s="172" t="n"/>
      <c r="F700" s="165" t="n"/>
      <c r="G700" s="154" t="n"/>
      <c r="H700" s="154" t="n"/>
      <c r="I700" s="154" t="n"/>
      <c r="J700" s="154" t="n"/>
      <c r="K700" s="154" t="n"/>
      <c r="L700" s="167" t="n"/>
      <c r="M700" s="169" t="inlineStr">
        <is>
          <t>Yes</t>
        </is>
      </c>
      <c r="N700" s="169" t="inlineStr">
        <is>
          <t>Not applicable</t>
        </is>
      </c>
      <c r="O700" s="168">
        <f>IF(ISNUMBER(L699), IF(OR(ISNUMBER(SEARCH("*Protected Learning*",F699)),ISNUMBER(SEARCH("*Annual Leave*",F699))),O699,O699+L699),"")</f>
        <v/>
      </c>
      <c r="P700" s="168">
        <f>IF(ISNUMBER(O700),$G$9-O700,"")</f>
        <v/>
      </c>
      <c r="Q700" s="170" t="inlineStr">
        <is>
          <t>Yes</t>
        </is>
      </c>
    </row>
    <row r="701" customFormat="1" s="161">
      <c r="C701" s="184" t="n"/>
      <c r="D701" s="173" t="n"/>
      <c r="E701" s="172" t="n"/>
      <c r="F701" s="165" t="n"/>
      <c r="G701" s="154" t="n"/>
      <c r="H701" s="154" t="n"/>
      <c r="I701" s="154" t="n"/>
      <c r="J701" s="154" t="n"/>
      <c r="K701" s="154" t="n"/>
      <c r="L701" s="167" t="n"/>
      <c r="M701" s="169" t="inlineStr">
        <is>
          <t>Yes</t>
        </is>
      </c>
      <c r="N701" s="169" t="inlineStr">
        <is>
          <t>Not applicable</t>
        </is>
      </c>
      <c r="O701" s="168">
        <f>IF(ISNUMBER(L700), IF(OR(ISNUMBER(SEARCH("*Protected Learning*",F700)),ISNUMBER(SEARCH("*Annual Leave*",F700))),O700,O700+L700),"")</f>
        <v/>
      </c>
      <c r="P701" s="168">
        <f>IF(ISNUMBER(O701),$G$9-O701,"")</f>
        <v/>
      </c>
      <c r="Q701" s="170" t="inlineStr">
        <is>
          <t>Yes</t>
        </is>
      </c>
    </row>
    <row r="702" customFormat="1" s="161">
      <c r="C702" s="184" t="n"/>
      <c r="D702" s="173" t="n"/>
      <c r="E702" s="172" t="n"/>
      <c r="F702" s="165" t="n"/>
      <c r="G702" s="154" t="n"/>
      <c r="H702" s="154" t="n"/>
      <c r="I702" s="154" t="n"/>
      <c r="J702" s="154" t="n"/>
      <c r="K702" s="154" t="n"/>
      <c r="L702" s="167" t="n"/>
      <c r="M702" s="169" t="inlineStr">
        <is>
          <t>Yes</t>
        </is>
      </c>
      <c r="N702" s="169" t="inlineStr">
        <is>
          <t>Not applicable</t>
        </is>
      </c>
      <c r="O702" s="168">
        <f>IF(ISNUMBER(L701), IF(OR(ISNUMBER(SEARCH("*Protected Learning*",F701)),ISNUMBER(SEARCH("*Annual Leave*",F701))),O701,O701+L701),"")</f>
        <v/>
      </c>
      <c r="P702" s="168">
        <f>IF(ISNUMBER(O702),$G$9-O702,"")</f>
        <v/>
      </c>
      <c r="Q702" s="170" t="inlineStr">
        <is>
          <t>Yes</t>
        </is>
      </c>
    </row>
    <row r="703" customFormat="1" s="161">
      <c r="C703" s="184" t="n"/>
      <c r="D703" s="173" t="n"/>
      <c r="E703" s="172" t="n"/>
      <c r="F703" s="165" t="n"/>
      <c r="G703" s="154" t="n"/>
      <c r="H703" s="154" t="n"/>
      <c r="I703" s="154" t="n"/>
      <c r="J703" s="154" t="n"/>
      <c r="K703" s="154" t="n"/>
      <c r="L703" s="167" t="n"/>
      <c r="M703" s="169" t="inlineStr">
        <is>
          <t>Yes</t>
        </is>
      </c>
      <c r="N703" s="169" t="inlineStr">
        <is>
          <t>Not applicable</t>
        </is>
      </c>
      <c r="O703" s="168">
        <f>IF(ISNUMBER(L702), IF(OR(ISNUMBER(SEARCH("*Protected Learning*",F702)),ISNUMBER(SEARCH("*Annual Leave*",F702))),O702,O702+L702),"")</f>
        <v/>
      </c>
      <c r="P703" s="168">
        <f>IF(ISNUMBER(O703),$G$9-O703,"")</f>
        <v/>
      </c>
      <c r="Q703" s="170" t="inlineStr">
        <is>
          <t>Yes</t>
        </is>
      </c>
    </row>
    <row r="704" customFormat="1" s="161">
      <c r="C704" s="184" t="n"/>
      <c r="D704" s="173" t="n"/>
      <c r="E704" s="172" t="n"/>
      <c r="F704" s="165" t="n"/>
      <c r="G704" s="154" t="n"/>
      <c r="H704" s="154" t="n"/>
      <c r="I704" s="154" t="n"/>
      <c r="J704" s="154" t="n"/>
      <c r="K704" s="154" t="n"/>
      <c r="L704" s="167" t="n"/>
      <c r="M704" s="169" t="inlineStr">
        <is>
          <t>Yes</t>
        </is>
      </c>
      <c r="N704" s="169" t="inlineStr">
        <is>
          <t>Not applicable</t>
        </is>
      </c>
      <c r="O704" s="168">
        <f>IF(ISNUMBER(L703), IF(OR(ISNUMBER(SEARCH("*Protected Learning*",F703)),ISNUMBER(SEARCH("*Annual Leave*",F703))),O703,O703+L703),"")</f>
        <v/>
      </c>
      <c r="P704" s="168">
        <f>IF(ISNUMBER(O704),$G$9-O704,"")</f>
        <v/>
      </c>
      <c r="Q704" s="170" t="inlineStr">
        <is>
          <t>Yes</t>
        </is>
      </c>
    </row>
    <row r="705" customFormat="1" s="161">
      <c r="C705" s="184" t="n"/>
      <c r="D705" s="173" t="n"/>
      <c r="E705" s="172" t="n"/>
      <c r="F705" s="165" t="n"/>
      <c r="G705" s="154" t="n"/>
      <c r="H705" s="154" t="n"/>
      <c r="I705" s="154" t="n"/>
      <c r="J705" s="154" t="n"/>
      <c r="K705" s="154" t="n"/>
      <c r="L705" s="167" t="n"/>
      <c r="M705" s="169" t="inlineStr">
        <is>
          <t>Yes</t>
        </is>
      </c>
      <c r="N705" s="169" t="inlineStr">
        <is>
          <t>Not applicable</t>
        </is>
      </c>
      <c r="O705" s="168">
        <f>IF(ISNUMBER(L704), IF(OR(ISNUMBER(SEARCH("*Protected Learning*",F704)),ISNUMBER(SEARCH("*Annual Leave*",F704))),O704,O704+L704),"")</f>
        <v/>
      </c>
      <c r="P705" s="168">
        <f>IF(ISNUMBER(O705),$G$9-O705,"")</f>
        <v/>
      </c>
      <c r="Q705" s="170" t="inlineStr">
        <is>
          <t>Yes</t>
        </is>
      </c>
    </row>
    <row r="706" customFormat="1" s="161">
      <c r="C706" s="184" t="n"/>
      <c r="D706" s="173" t="n"/>
      <c r="E706" s="172" t="n"/>
      <c r="F706" s="165" t="n"/>
      <c r="G706" s="154" t="n"/>
      <c r="H706" s="154" t="n"/>
      <c r="I706" s="154" t="n"/>
      <c r="J706" s="154" t="n"/>
      <c r="K706" s="154" t="n"/>
      <c r="L706" s="167" t="n"/>
      <c r="M706" s="169" t="inlineStr">
        <is>
          <t>Yes</t>
        </is>
      </c>
      <c r="N706" s="169" t="inlineStr">
        <is>
          <t>Not applicable</t>
        </is>
      </c>
      <c r="O706" s="168">
        <f>IF(ISNUMBER(L705), IF(OR(ISNUMBER(SEARCH("*Protected Learning*",F705)),ISNUMBER(SEARCH("*Annual Leave*",F705))),O705,O705+L705),"")</f>
        <v/>
      </c>
      <c r="P706" s="168">
        <f>IF(ISNUMBER(O706),$G$9-O706,"")</f>
        <v/>
      </c>
      <c r="Q706" s="170" t="inlineStr">
        <is>
          <t>Yes</t>
        </is>
      </c>
    </row>
    <row r="707" customFormat="1" s="161">
      <c r="C707" s="184" t="n"/>
      <c r="D707" s="173" t="n"/>
      <c r="E707" s="172" t="n"/>
      <c r="F707" s="165" t="n"/>
      <c r="G707" s="154" t="n"/>
      <c r="H707" s="154" t="n"/>
      <c r="I707" s="154" t="n"/>
      <c r="J707" s="154" t="n"/>
      <c r="K707" s="154" t="n"/>
      <c r="L707" s="167" t="n"/>
      <c r="M707" s="169" t="inlineStr">
        <is>
          <t>Yes</t>
        </is>
      </c>
      <c r="N707" s="169" t="inlineStr">
        <is>
          <t>Not applicable</t>
        </is>
      </c>
      <c r="O707" s="168">
        <f>IF(ISNUMBER(L706), IF(OR(ISNUMBER(SEARCH("*Protected Learning*",F706)),ISNUMBER(SEARCH("*Annual Leave*",F706))),O706,O706+L706),"")</f>
        <v/>
      </c>
      <c r="P707" s="168">
        <f>IF(ISNUMBER(O707),$G$9-O707,"")</f>
        <v/>
      </c>
      <c r="Q707" s="170" t="inlineStr">
        <is>
          <t>Yes</t>
        </is>
      </c>
    </row>
    <row r="708" customFormat="1" s="161">
      <c r="C708" s="184" t="n"/>
      <c r="D708" s="173" t="n"/>
      <c r="E708" s="172" t="n"/>
      <c r="F708" s="165" t="n"/>
      <c r="G708" s="154" t="n"/>
      <c r="H708" s="154" t="n"/>
      <c r="I708" s="154" t="n"/>
      <c r="J708" s="154" t="n"/>
      <c r="K708" s="154" t="n"/>
      <c r="L708" s="167" t="n"/>
      <c r="M708" s="169" t="inlineStr">
        <is>
          <t>Yes</t>
        </is>
      </c>
      <c r="N708" s="169" t="inlineStr">
        <is>
          <t>Not applicable</t>
        </is>
      </c>
      <c r="O708" s="168">
        <f>IF(ISNUMBER(L707), IF(OR(ISNUMBER(SEARCH("*Protected Learning*",F707)),ISNUMBER(SEARCH("*Annual Leave*",F707))),O707,O707+L707),"")</f>
        <v/>
      </c>
      <c r="P708" s="168">
        <f>IF(ISNUMBER(O708),$G$9-O708,"")</f>
        <v/>
      </c>
      <c r="Q708" s="170" t="inlineStr">
        <is>
          <t>Yes</t>
        </is>
      </c>
    </row>
    <row r="709" customFormat="1" s="161">
      <c r="C709" s="184" t="n"/>
      <c r="D709" s="173" t="n"/>
      <c r="E709" s="172" t="n"/>
      <c r="F709" s="165" t="n"/>
      <c r="G709" s="154" t="n"/>
      <c r="H709" s="154" t="n"/>
      <c r="I709" s="154" t="n"/>
      <c r="J709" s="154" t="n"/>
      <c r="K709" s="154" t="n"/>
      <c r="L709" s="167" t="n"/>
      <c r="M709" s="169" t="inlineStr">
        <is>
          <t>Yes</t>
        </is>
      </c>
      <c r="N709" s="169" t="inlineStr">
        <is>
          <t>Not applicable</t>
        </is>
      </c>
      <c r="O709" s="168">
        <f>IF(ISNUMBER(L708), IF(OR(ISNUMBER(SEARCH("*Protected Learning*",F708)),ISNUMBER(SEARCH("*Annual Leave*",F708))),O708,O708+L708),"")</f>
        <v/>
      </c>
      <c r="P709" s="168">
        <f>IF(ISNUMBER(O709),$G$9-O709,"")</f>
        <v/>
      </c>
      <c r="Q709" s="170" t="inlineStr">
        <is>
          <t>Yes</t>
        </is>
      </c>
    </row>
    <row r="710" customFormat="1" s="161">
      <c r="C710" s="184" t="n"/>
      <c r="D710" s="173" t="n"/>
      <c r="E710" s="172" t="n"/>
      <c r="F710" s="165" t="n"/>
      <c r="G710" s="154" t="n"/>
      <c r="H710" s="154" t="n"/>
      <c r="I710" s="154" t="n"/>
      <c r="J710" s="154" t="n"/>
      <c r="K710" s="154" t="n"/>
      <c r="L710" s="167" t="n"/>
      <c r="M710" s="169" t="inlineStr">
        <is>
          <t>Yes</t>
        </is>
      </c>
      <c r="N710" s="169" t="inlineStr">
        <is>
          <t>Not applicable</t>
        </is>
      </c>
      <c r="O710" s="168">
        <f>IF(ISNUMBER(L709), IF(OR(ISNUMBER(SEARCH("*Protected Learning*",F709)),ISNUMBER(SEARCH("*Annual Leave*",F709))),O709,O709+L709),"")</f>
        <v/>
      </c>
      <c r="P710" s="168">
        <f>IF(ISNUMBER(O710),$G$9-O710,"")</f>
        <v/>
      </c>
      <c r="Q710" s="170" t="inlineStr">
        <is>
          <t>Yes</t>
        </is>
      </c>
    </row>
    <row r="711" customFormat="1" s="161">
      <c r="C711" s="184" t="n"/>
      <c r="D711" s="173" t="n"/>
      <c r="E711" s="172" t="n"/>
      <c r="F711" s="165" t="n"/>
      <c r="G711" s="154" t="n"/>
      <c r="H711" s="154" t="n"/>
      <c r="I711" s="154" t="n"/>
      <c r="J711" s="154" t="n"/>
      <c r="K711" s="154" t="n"/>
      <c r="L711" s="167" t="n"/>
      <c r="M711" s="169" t="inlineStr">
        <is>
          <t>Yes</t>
        </is>
      </c>
      <c r="N711" s="169" t="inlineStr">
        <is>
          <t>Not applicable</t>
        </is>
      </c>
      <c r="O711" s="168">
        <f>IF(ISNUMBER(L710), IF(OR(ISNUMBER(SEARCH("*Protected Learning*",F710)),ISNUMBER(SEARCH("*Annual Leave*",F710))),O710,O710+L710),"")</f>
        <v/>
      </c>
      <c r="P711" s="168">
        <f>IF(ISNUMBER(O711),$G$9-O711,"")</f>
        <v/>
      </c>
      <c r="Q711" s="170" t="inlineStr">
        <is>
          <t>Yes</t>
        </is>
      </c>
    </row>
    <row r="712" customFormat="1" s="161">
      <c r="C712" s="184" t="n"/>
      <c r="D712" s="173" t="n"/>
      <c r="E712" s="172" t="n"/>
      <c r="F712" s="165" t="n"/>
      <c r="G712" s="154" t="n"/>
      <c r="H712" s="154" t="n"/>
      <c r="I712" s="154" t="n"/>
      <c r="J712" s="154" t="n"/>
      <c r="K712" s="154" t="n"/>
      <c r="L712" s="167" t="n"/>
      <c r="M712" s="169" t="inlineStr">
        <is>
          <t>Yes</t>
        </is>
      </c>
      <c r="N712" s="169" t="inlineStr">
        <is>
          <t>Not applicable</t>
        </is>
      </c>
      <c r="O712" s="168">
        <f>IF(ISNUMBER(L711), IF(OR(ISNUMBER(SEARCH("*Protected Learning*",F711)),ISNUMBER(SEARCH("*Annual Leave*",F711))),O711,O711+L711),"")</f>
        <v/>
      </c>
      <c r="P712" s="168">
        <f>IF(ISNUMBER(O712),$G$9-O712,"")</f>
        <v/>
      </c>
      <c r="Q712" s="170" t="inlineStr">
        <is>
          <t>Yes</t>
        </is>
      </c>
    </row>
    <row r="713" customFormat="1" s="161">
      <c r="C713" s="184" t="n"/>
      <c r="D713" s="173" t="n"/>
      <c r="E713" s="172" t="n"/>
      <c r="F713" s="165" t="n"/>
      <c r="G713" s="154" t="n"/>
      <c r="H713" s="154" t="n"/>
      <c r="I713" s="154" t="n"/>
      <c r="J713" s="154" t="n"/>
      <c r="K713" s="154" t="n"/>
      <c r="L713" s="167" t="n"/>
      <c r="M713" s="169" t="inlineStr">
        <is>
          <t>Yes</t>
        </is>
      </c>
      <c r="N713" s="169" t="inlineStr">
        <is>
          <t>Not applicable</t>
        </is>
      </c>
      <c r="O713" s="168">
        <f>IF(ISNUMBER(L712), IF(OR(ISNUMBER(SEARCH("*Protected Learning*",F712)),ISNUMBER(SEARCH("*Annual Leave*",F712))),O712,O712+L712),"")</f>
        <v/>
      </c>
      <c r="P713" s="168">
        <f>IF(ISNUMBER(O713),$G$9-O713,"")</f>
        <v/>
      </c>
      <c r="Q713" s="170" t="inlineStr">
        <is>
          <t>Yes</t>
        </is>
      </c>
    </row>
    <row r="714" customFormat="1" s="161">
      <c r="C714" s="184" t="n"/>
      <c r="D714" s="173" t="n"/>
      <c r="E714" s="172" t="n"/>
      <c r="F714" s="165" t="n"/>
      <c r="G714" s="154" t="n"/>
      <c r="H714" s="154" t="n"/>
      <c r="I714" s="154" t="n"/>
      <c r="J714" s="154" t="n"/>
      <c r="K714" s="154" t="n"/>
      <c r="L714" s="167" t="n"/>
      <c r="M714" s="169" t="inlineStr">
        <is>
          <t>Yes</t>
        </is>
      </c>
      <c r="N714" s="169" t="inlineStr">
        <is>
          <t>Not applicable</t>
        </is>
      </c>
      <c r="O714" s="168">
        <f>IF(ISNUMBER(L713), IF(OR(ISNUMBER(SEARCH("*Protected Learning*",F713)),ISNUMBER(SEARCH("*Annual Leave*",F713))),O713,O713+L713),"")</f>
        <v/>
      </c>
      <c r="P714" s="168">
        <f>IF(ISNUMBER(O714),$G$9-O714,"")</f>
        <v/>
      </c>
      <c r="Q714" s="170" t="inlineStr">
        <is>
          <t>Yes</t>
        </is>
      </c>
    </row>
    <row r="715" customFormat="1" s="161">
      <c r="C715" s="184" t="n"/>
      <c r="D715" s="173" t="n"/>
      <c r="E715" s="172" t="n"/>
      <c r="F715" s="165" t="n"/>
      <c r="G715" s="154" t="n"/>
      <c r="H715" s="154" t="n"/>
      <c r="I715" s="154" t="n"/>
      <c r="J715" s="154" t="n"/>
      <c r="K715" s="154" t="n"/>
      <c r="L715" s="167" t="n"/>
      <c r="M715" s="169" t="inlineStr">
        <is>
          <t>Yes</t>
        </is>
      </c>
      <c r="N715" s="169" t="inlineStr">
        <is>
          <t>Not applicable</t>
        </is>
      </c>
      <c r="O715" s="168">
        <f>IF(ISNUMBER(L714), IF(OR(ISNUMBER(SEARCH("*Protected Learning*",F714)),ISNUMBER(SEARCH("*Annual Leave*",F714))),O714,O714+L714),"")</f>
        <v/>
      </c>
      <c r="P715" s="168">
        <f>IF(ISNUMBER(O715),$G$9-O715,"")</f>
        <v/>
      </c>
      <c r="Q715" s="170" t="inlineStr">
        <is>
          <t>Yes</t>
        </is>
      </c>
    </row>
    <row r="716" customFormat="1" s="161">
      <c r="C716" s="184" t="n"/>
      <c r="D716" s="173" t="n"/>
      <c r="E716" s="172" t="n"/>
      <c r="F716" s="165" t="n"/>
      <c r="G716" s="154" t="n"/>
      <c r="H716" s="154" t="n"/>
      <c r="I716" s="154" t="n"/>
      <c r="J716" s="154" t="n"/>
      <c r="K716" s="154" t="n"/>
      <c r="L716" s="167" t="n"/>
      <c r="M716" s="169" t="inlineStr">
        <is>
          <t>Yes</t>
        </is>
      </c>
      <c r="N716" s="169" t="inlineStr">
        <is>
          <t>Not applicable</t>
        </is>
      </c>
      <c r="O716" s="168">
        <f>IF(ISNUMBER(L715), IF(OR(ISNUMBER(SEARCH("*Protected Learning*",F715)),ISNUMBER(SEARCH("*Annual Leave*",F715))),O715,O715+L715),"")</f>
        <v/>
      </c>
      <c r="P716" s="168">
        <f>IF(ISNUMBER(O716),$G$9-O716,"")</f>
        <v/>
      </c>
      <c r="Q716" s="170" t="inlineStr">
        <is>
          <t>Yes</t>
        </is>
      </c>
    </row>
    <row r="717" customFormat="1" s="161">
      <c r="C717" s="184" t="n"/>
      <c r="D717" s="173" t="n"/>
      <c r="E717" s="172" t="n"/>
      <c r="F717" s="165" t="n"/>
      <c r="G717" s="154" t="n"/>
      <c r="H717" s="154" t="n"/>
      <c r="I717" s="154" t="n"/>
      <c r="J717" s="154" t="n"/>
      <c r="K717" s="154" t="n"/>
      <c r="L717" s="167" t="n"/>
      <c r="M717" s="169" t="inlineStr">
        <is>
          <t>Yes</t>
        </is>
      </c>
      <c r="N717" s="169" t="inlineStr">
        <is>
          <t>Not applicable</t>
        </is>
      </c>
      <c r="O717" s="168">
        <f>IF(ISNUMBER(L716), IF(OR(ISNUMBER(SEARCH("*Protected Learning*",F716)),ISNUMBER(SEARCH("*Annual Leave*",F716))),O716,O716+L716),"")</f>
        <v/>
      </c>
      <c r="P717" s="168">
        <f>IF(ISNUMBER(O717),$G$9-O717,"")</f>
        <v/>
      </c>
      <c r="Q717" s="170" t="inlineStr">
        <is>
          <t>Yes</t>
        </is>
      </c>
    </row>
    <row r="718" customFormat="1" s="161">
      <c r="C718" s="184" t="n"/>
      <c r="D718" s="173" t="n"/>
      <c r="E718" s="172" t="n"/>
      <c r="F718" s="165" t="n"/>
      <c r="G718" s="154" t="n"/>
      <c r="H718" s="154" t="n"/>
      <c r="I718" s="154" t="n"/>
      <c r="J718" s="154" t="n"/>
      <c r="K718" s="154" t="n"/>
      <c r="L718" s="167" t="n"/>
      <c r="M718" s="169" t="inlineStr">
        <is>
          <t>Yes</t>
        </is>
      </c>
      <c r="N718" s="169" t="inlineStr">
        <is>
          <t>Not applicable</t>
        </is>
      </c>
      <c r="O718" s="168">
        <f>IF(ISNUMBER(L717), IF(OR(ISNUMBER(SEARCH("*Protected Learning*",F717)),ISNUMBER(SEARCH("*Annual Leave*",F717))),O717,O717+L717),"")</f>
        <v/>
      </c>
      <c r="P718" s="168">
        <f>IF(ISNUMBER(O718),$G$9-O718,"")</f>
        <v/>
      </c>
      <c r="Q718" s="170" t="inlineStr">
        <is>
          <t>Yes</t>
        </is>
      </c>
    </row>
    <row r="719" customFormat="1" s="161">
      <c r="C719" s="184" t="n"/>
      <c r="D719" s="173" t="n"/>
      <c r="E719" s="172" t="n"/>
      <c r="F719" s="165" t="n"/>
      <c r="G719" s="154" t="n"/>
      <c r="H719" s="154" t="n"/>
      <c r="I719" s="154" t="n"/>
      <c r="J719" s="154" t="n"/>
      <c r="K719" s="154" t="n"/>
      <c r="L719" s="167" t="n"/>
      <c r="M719" s="169" t="inlineStr">
        <is>
          <t>Yes</t>
        </is>
      </c>
      <c r="N719" s="169" t="inlineStr">
        <is>
          <t>Not applicable</t>
        </is>
      </c>
      <c r="O719" s="168">
        <f>IF(ISNUMBER(L718), IF(OR(ISNUMBER(SEARCH("*Protected Learning*",F718)),ISNUMBER(SEARCH("*Annual Leave*",F718))),O718,O718+L718),"")</f>
        <v/>
      </c>
      <c r="P719" s="168">
        <f>IF(ISNUMBER(O719),$G$9-O719,"")</f>
        <v/>
      </c>
      <c r="Q719" s="170" t="inlineStr">
        <is>
          <t>Yes</t>
        </is>
      </c>
    </row>
    <row r="720" customFormat="1" s="161">
      <c r="C720" s="184" t="n"/>
      <c r="D720" s="173" t="n"/>
      <c r="E720" s="172" t="n"/>
      <c r="F720" s="165" t="n"/>
      <c r="G720" s="154" t="n"/>
      <c r="H720" s="154" t="n"/>
      <c r="I720" s="154" t="n"/>
      <c r="J720" s="154" t="n"/>
      <c r="K720" s="154" t="n"/>
      <c r="L720" s="167" t="n"/>
      <c r="M720" s="169" t="inlineStr">
        <is>
          <t>Yes</t>
        </is>
      </c>
      <c r="N720" s="169" t="inlineStr">
        <is>
          <t>Not applicable</t>
        </is>
      </c>
      <c r="O720" s="168">
        <f>IF(ISNUMBER(L719), IF(OR(ISNUMBER(SEARCH("*Protected Learning*",F719)),ISNUMBER(SEARCH("*Annual Leave*",F719))),O719,O719+L719),"")</f>
        <v/>
      </c>
      <c r="P720" s="168">
        <f>IF(ISNUMBER(O720),$G$9-O720,"")</f>
        <v/>
      </c>
      <c r="Q720" s="170" t="inlineStr">
        <is>
          <t>Yes</t>
        </is>
      </c>
    </row>
    <row r="721" customFormat="1" s="161">
      <c r="C721" s="184" t="n"/>
      <c r="D721" s="173" t="n"/>
      <c r="E721" s="172" t="n"/>
      <c r="F721" s="165" t="n"/>
      <c r="G721" s="154" t="n"/>
      <c r="H721" s="154" t="n"/>
      <c r="I721" s="154" t="n"/>
      <c r="J721" s="154" t="n"/>
      <c r="K721" s="154" t="n"/>
      <c r="L721" s="167" t="n"/>
      <c r="M721" s="169" t="inlineStr">
        <is>
          <t>Yes</t>
        </is>
      </c>
      <c r="N721" s="169" t="inlineStr">
        <is>
          <t>Not applicable</t>
        </is>
      </c>
      <c r="O721" s="168">
        <f>IF(ISNUMBER(L720), IF(OR(ISNUMBER(SEARCH("*Protected Learning*",F720)),ISNUMBER(SEARCH("*Annual Leave*",F720))),O720,O720+L720),"")</f>
        <v/>
      </c>
      <c r="P721" s="168">
        <f>IF(ISNUMBER(O721),$G$9-O721,"")</f>
        <v/>
      </c>
      <c r="Q721" s="170" t="inlineStr">
        <is>
          <t>Yes</t>
        </is>
      </c>
    </row>
    <row r="722" customFormat="1" s="161">
      <c r="C722" s="184" t="n"/>
      <c r="D722" s="173" t="n"/>
      <c r="E722" s="172" t="n"/>
      <c r="F722" s="165" t="n"/>
      <c r="G722" s="154" t="n"/>
      <c r="H722" s="154" t="n"/>
      <c r="I722" s="154" t="n"/>
      <c r="J722" s="154" t="n"/>
      <c r="K722" s="154" t="n"/>
      <c r="L722" s="167" t="n"/>
      <c r="M722" s="169" t="inlineStr">
        <is>
          <t>Yes</t>
        </is>
      </c>
      <c r="N722" s="169" t="inlineStr">
        <is>
          <t>Not applicable</t>
        </is>
      </c>
      <c r="O722" s="168">
        <f>IF(ISNUMBER(L721), IF(OR(ISNUMBER(SEARCH("*Protected Learning*",F721)),ISNUMBER(SEARCH("*Annual Leave*",F721))),O721,O721+L721),"")</f>
        <v/>
      </c>
      <c r="P722" s="168">
        <f>IF(ISNUMBER(O722),$G$9-O722,"")</f>
        <v/>
      </c>
      <c r="Q722" s="170" t="inlineStr">
        <is>
          <t>Yes</t>
        </is>
      </c>
    </row>
    <row r="723" customFormat="1" s="161">
      <c r="C723" s="184" t="n"/>
      <c r="D723" s="173" t="n"/>
      <c r="E723" s="172" t="n"/>
      <c r="F723" s="165" t="n"/>
      <c r="G723" s="154" t="n"/>
      <c r="H723" s="154" t="n"/>
      <c r="I723" s="154" t="n"/>
      <c r="J723" s="154" t="n"/>
      <c r="K723" s="154" t="n"/>
      <c r="L723" s="167" t="n"/>
      <c r="M723" s="169" t="inlineStr">
        <is>
          <t>Yes</t>
        </is>
      </c>
      <c r="N723" s="169" t="inlineStr">
        <is>
          <t>Not applicable</t>
        </is>
      </c>
      <c r="O723" s="168">
        <f>IF(ISNUMBER(L722), IF(OR(ISNUMBER(SEARCH("*Protected Learning*",F722)),ISNUMBER(SEARCH("*Annual Leave*",F722))),O722,O722+L722),"")</f>
        <v/>
      </c>
      <c r="P723" s="168">
        <f>IF(ISNUMBER(O723),$G$9-O723,"")</f>
        <v/>
      </c>
      <c r="Q723" s="170" t="inlineStr">
        <is>
          <t>Yes</t>
        </is>
      </c>
    </row>
    <row r="724" customFormat="1" s="161">
      <c r="C724" s="184" t="n"/>
      <c r="D724" s="173" t="n"/>
      <c r="E724" s="172" t="n"/>
      <c r="F724" s="165" t="n"/>
      <c r="G724" s="154" t="n"/>
      <c r="H724" s="154" t="n"/>
      <c r="I724" s="154" t="n"/>
      <c r="J724" s="154" t="n"/>
      <c r="K724" s="154" t="n"/>
      <c r="L724" s="167" t="n"/>
      <c r="M724" s="169" t="inlineStr">
        <is>
          <t>Yes</t>
        </is>
      </c>
      <c r="N724" s="169" t="inlineStr">
        <is>
          <t>Not applicable</t>
        </is>
      </c>
      <c r="O724" s="168">
        <f>IF(ISNUMBER(L723), IF(OR(ISNUMBER(SEARCH("*Protected Learning*",F723)),ISNUMBER(SEARCH("*Annual Leave*",F723))),O723,O723+L723),"")</f>
        <v/>
      </c>
      <c r="P724" s="168">
        <f>IF(ISNUMBER(O724),$G$9-O724,"")</f>
        <v/>
      </c>
      <c r="Q724" s="170" t="inlineStr">
        <is>
          <t>Yes</t>
        </is>
      </c>
    </row>
    <row r="725" customFormat="1" s="161">
      <c r="C725" s="184" t="n"/>
      <c r="D725" s="173" t="n"/>
      <c r="E725" s="172" t="n"/>
      <c r="F725" s="165" t="n"/>
      <c r="G725" s="154" t="n"/>
      <c r="H725" s="154" t="n"/>
      <c r="I725" s="154" t="n"/>
      <c r="J725" s="154" t="n"/>
      <c r="K725" s="154" t="n"/>
      <c r="L725" s="167" t="n"/>
      <c r="M725" s="169" t="inlineStr">
        <is>
          <t>Yes</t>
        </is>
      </c>
      <c r="N725" s="169" t="inlineStr">
        <is>
          <t>Not applicable</t>
        </is>
      </c>
      <c r="O725" s="168">
        <f>IF(ISNUMBER(L724), IF(OR(ISNUMBER(SEARCH("*Protected Learning*",F724)),ISNUMBER(SEARCH("*Annual Leave*",F724))),O724,O724+L724),"")</f>
        <v/>
      </c>
      <c r="P725" s="168">
        <f>IF(ISNUMBER(O725),$G$9-O725,"")</f>
        <v/>
      </c>
      <c r="Q725" s="170" t="inlineStr">
        <is>
          <t>Yes</t>
        </is>
      </c>
    </row>
    <row r="726" customFormat="1" s="161">
      <c r="C726" s="184" t="n"/>
      <c r="D726" s="173" t="n"/>
      <c r="E726" s="172" t="n"/>
      <c r="F726" s="165" t="n"/>
      <c r="G726" s="154" t="n"/>
      <c r="H726" s="154" t="n"/>
      <c r="I726" s="154" t="n"/>
      <c r="J726" s="154" t="n"/>
      <c r="K726" s="154" t="n"/>
      <c r="L726" s="167" t="n"/>
      <c r="M726" s="169" t="inlineStr">
        <is>
          <t>Yes</t>
        </is>
      </c>
      <c r="N726" s="169" t="inlineStr">
        <is>
          <t>Not applicable</t>
        </is>
      </c>
      <c r="O726" s="168">
        <f>IF(ISNUMBER(L725), IF(OR(ISNUMBER(SEARCH("*Protected Learning*",F725)),ISNUMBER(SEARCH("*Annual Leave*",F725))),O725,O725+L725),"")</f>
        <v/>
      </c>
      <c r="P726" s="168">
        <f>IF(ISNUMBER(O726),$G$9-O726,"")</f>
        <v/>
      </c>
      <c r="Q726" s="170" t="inlineStr">
        <is>
          <t>Yes</t>
        </is>
      </c>
    </row>
    <row r="727" customFormat="1" s="161">
      <c r="C727" s="184" t="n"/>
      <c r="D727" s="173" t="n"/>
      <c r="E727" s="172" t="n"/>
      <c r="F727" s="165" t="n"/>
      <c r="G727" s="154" t="n"/>
      <c r="H727" s="154" t="n"/>
      <c r="I727" s="154" t="n"/>
      <c r="J727" s="154" t="n"/>
      <c r="K727" s="154" t="n"/>
      <c r="L727" s="167" t="n"/>
      <c r="M727" s="169" t="inlineStr">
        <is>
          <t>Yes</t>
        </is>
      </c>
      <c r="N727" s="169" t="inlineStr">
        <is>
          <t>Not applicable</t>
        </is>
      </c>
      <c r="O727" s="168">
        <f>IF(ISNUMBER(L726), IF(OR(ISNUMBER(SEARCH("*Protected Learning*",F726)),ISNUMBER(SEARCH("*Annual Leave*",F726))),O726,O726+L726),"")</f>
        <v/>
      </c>
      <c r="P727" s="168">
        <f>IF(ISNUMBER(O727),$G$9-O727,"")</f>
        <v/>
      </c>
      <c r="Q727" s="170" t="inlineStr">
        <is>
          <t>Yes</t>
        </is>
      </c>
    </row>
    <row r="728" customFormat="1" s="161">
      <c r="C728" s="184" t="n"/>
      <c r="D728" s="173" t="n"/>
      <c r="E728" s="172" t="n"/>
      <c r="F728" s="165" t="n"/>
      <c r="G728" s="154" t="n"/>
      <c r="H728" s="154" t="n"/>
      <c r="I728" s="154" t="n"/>
      <c r="J728" s="154" t="n"/>
      <c r="K728" s="154" t="n"/>
      <c r="L728" s="167" t="n"/>
      <c r="M728" s="169" t="inlineStr">
        <is>
          <t>Yes</t>
        </is>
      </c>
      <c r="N728" s="169" t="inlineStr">
        <is>
          <t>Not applicable</t>
        </is>
      </c>
      <c r="O728" s="168">
        <f>IF(ISNUMBER(L727), IF(OR(ISNUMBER(SEARCH("*Protected Learning*",F727)),ISNUMBER(SEARCH("*Annual Leave*",F727))),O727,O727+L727),"")</f>
        <v/>
      </c>
      <c r="P728" s="168">
        <f>IF(ISNUMBER(O728),$G$9-O728,"")</f>
        <v/>
      </c>
      <c r="Q728" s="170" t="inlineStr">
        <is>
          <t>Yes</t>
        </is>
      </c>
    </row>
    <row r="729" customFormat="1" s="161">
      <c r="C729" s="184" t="n"/>
      <c r="D729" s="173" t="n"/>
      <c r="E729" s="172" t="n"/>
      <c r="F729" s="165" t="n"/>
      <c r="G729" s="154" t="n"/>
      <c r="H729" s="154" t="n"/>
      <c r="I729" s="154" t="n"/>
      <c r="J729" s="154" t="n"/>
      <c r="K729" s="154" t="n"/>
      <c r="L729" s="167" t="n"/>
      <c r="M729" s="169" t="inlineStr">
        <is>
          <t>Yes</t>
        </is>
      </c>
      <c r="N729" s="169" t="inlineStr">
        <is>
          <t>Not applicable</t>
        </is>
      </c>
      <c r="O729" s="168">
        <f>IF(ISNUMBER(L728), IF(OR(ISNUMBER(SEARCH("*Protected Learning*",F728)),ISNUMBER(SEARCH("*Annual Leave*",F728))),O728,O728+L728),"")</f>
        <v/>
      </c>
      <c r="P729" s="168">
        <f>IF(ISNUMBER(O729),$G$9-O729,"")</f>
        <v/>
      </c>
      <c r="Q729" s="170" t="inlineStr">
        <is>
          <t>Yes</t>
        </is>
      </c>
    </row>
    <row r="730" customFormat="1" s="161">
      <c r="C730" s="184" t="n"/>
      <c r="D730" s="173" t="n"/>
      <c r="E730" s="172" t="n"/>
      <c r="F730" s="165" t="n"/>
      <c r="G730" s="154" t="n"/>
      <c r="H730" s="154" t="n"/>
      <c r="I730" s="154" t="n"/>
      <c r="J730" s="154" t="n"/>
      <c r="K730" s="154" t="n"/>
      <c r="L730" s="167" t="n"/>
      <c r="M730" s="169" t="inlineStr">
        <is>
          <t>Yes</t>
        </is>
      </c>
      <c r="N730" s="169" t="inlineStr">
        <is>
          <t>Not applicable</t>
        </is>
      </c>
      <c r="O730" s="168">
        <f>IF(ISNUMBER(L729), IF(OR(ISNUMBER(SEARCH("*Protected Learning*",F729)),ISNUMBER(SEARCH("*Annual Leave*",F729))),O729,O729+L729),"")</f>
        <v/>
      </c>
      <c r="P730" s="168">
        <f>IF(ISNUMBER(O730),$G$9-O730,"")</f>
        <v/>
      </c>
      <c r="Q730" s="170" t="inlineStr">
        <is>
          <t>Yes</t>
        </is>
      </c>
    </row>
    <row r="731" customFormat="1" s="161">
      <c r="C731" s="184" t="n"/>
      <c r="D731" s="173" t="n"/>
      <c r="E731" s="172" t="n"/>
      <c r="F731" s="165" t="n"/>
      <c r="G731" s="154" t="n"/>
      <c r="H731" s="154" t="n"/>
      <c r="I731" s="154" t="n"/>
      <c r="J731" s="154" t="n"/>
      <c r="K731" s="154" t="n"/>
      <c r="L731" s="167" t="n"/>
      <c r="M731" s="169" t="inlineStr">
        <is>
          <t>Yes</t>
        </is>
      </c>
      <c r="N731" s="169" t="inlineStr">
        <is>
          <t>Not applicable</t>
        </is>
      </c>
      <c r="O731" s="168">
        <f>IF(ISNUMBER(L730), IF(OR(ISNUMBER(SEARCH("*Protected Learning*",F730)),ISNUMBER(SEARCH("*Annual Leave*",F730))),O730,O730+L730),"")</f>
        <v/>
      </c>
      <c r="P731" s="168">
        <f>IF(ISNUMBER(O731),$G$9-O731,"")</f>
        <v/>
      </c>
      <c r="Q731" s="170" t="inlineStr">
        <is>
          <t>Yes</t>
        </is>
      </c>
    </row>
    <row r="732" customFormat="1" s="161">
      <c r="C732" s="184" t="n"/>
      <c r="D732" s="173" t="n"/>
      <c r="E732" s="172" t="n"/>
      <c r="F732" s="165" t="n"/>
      <c r="G732" s="154" t="n"/>
      <c r="H732" s="154" t="n"/>
      <c r="I732" s="154" t="n"/>
      <c r="J732" s="154" t="n"/>
      <c r="K732" s="154" t="n"/>
      <c r="L732" s="167" t="n"/>
      <c r="M732" s="169" t="inlineStr">
        <is>
          <t>Yes</t>
        </is>
      </c>
      <c r="N732" s="169" t="inlineStr">
        <is>
          <t>Not applicable</t>
        </is>
      </c>
      <c r="O732" s="168">
        <f>IF(ISNUMBER(L731), IF(OR(ISNUMBER(SEARCH("*Protected Learning*",F731)),ISNUMBER(SEARCH("*Annual Leave*",F731))),O731,O731+L731),"")</f>
        <v/>
      </c>
      <c r="P732" s="168">
        <f>IF(ISNUMBER(O732),$G$9-O732,"")</f>
        <v/>
      </c>
      <c r="Q732" s="170" t="inlineStr">
        <is>
          <t>Yes</t>
        </is>
      </c>
    </row>
    <row r="733" customFormat="1" s="161">
      <c r="C733" s="184" t="n"/>
      <c r="D733" s="173" t="n"/>
      <c r="E733" s="172" t="n"/>
      <c r="F733" s="165" t="n"/>
      <c r="G733" s="154" t="n"/>
      <c r="H733" s="154" t="n"/>
      <c r="I733" s="154" t="n"/>
      <c r="J733" s="154" t="n"/>
      <c r="K733" s="154" t="n"/>
      <c r="L733" s="167" t="n"/>
      <c r="M733" s="169" t="inlineStr">
        <is>
          <t>Yes</t>
        </is>
      </c>
      <c r="N733" s="169" t="inlineStr">
        <is>
          <t>Not applicable</t>
        </is>
      </c>
      <c r="O733" s="168">
        <f>IF(ISNUMBER(L732), IF(OR(ISNUMBER(SEARCH("*Protected Learning*",F732)),ISNUMBER(SEARCH("*Annual Leave*",F732))),O732,O732+L732),"")</f>
        <v/>
      </c>
      <c r="P733" s="168">
        <f>IF(ISNUMBER(O733),$G$9-O733,"")</f>
        <v/>
      </c>
      <c r="Q733" s="170" t="inlineStr">
        <is>
          <t>Yes</t>
        </is>
      </c>
    </row>
    <row r="734" customFormat="1" s="161">
      <c r="C734" s="184" t="n"/>
      <c r="D734" s="173" t="n"/>
      <c r="E734" s="172" t="n"/>
      <c r="F734" s="165" t="n"/>
      <c r="G734" s="154" t="n"/>
      <c r="H734" s="154" t="n"/>
      <c r="I734" s="154" t="n"/>
      <c r="J734" s="154" t="n"/>
      <c r="K734" s="154" t="n"/>
      <c r="L734" s="167" t="n"/>
      <c r="M734" s="169" t="inlineStr">
        <is>
          <t>Yes</t>
        </is>
      </c>
      <c r="N734" s="169" t="inlineStr">
        <is>
          <t>Not applicable</t>
        </is>
      </c>
      <c r="O734" s="168">
        <f>IF(ISNUMBER(L733), IF(OR(ISNUMBER(SEARCH("*Protected Learning*",F733)),ISNUMBER(SEARCH("*Annual Leave*",F733))),O733,O733+L733),"")</f>
        <v/>
      </c>
      <c r="P734" s="168">
        <f>IF(ISNUMBER(O734),$G$9-O734,"")</f>
        <v/>
      </c>
      <c r="Q734" s="170" t="inlineStr">
        <is>
          <t>Yes</t>
        </is>
      </c>
    </row>
    <row r="735" customFormat="1" s="161">
      <c r="C735" s="184" t="n"/>
      <c r="D735" s="173" t="n"/>
      <c r="E735" s="172" t="n"/>
      <c r="F735" s="165" t="n"/>
      <c r="G735" s="154" t="n"/>
      <c r="H735" s="154" t="n"/>
      <c r="I735" s="154" t="n"/>
      <c r="J735" s="154" t="n"/>
      <c r="K735" s="154" t="n"/>
      <c r="L735" s="167" t="n"/>
      <c r="M735" s="169" t="inlineStr">
        <is>
          <t>Yes</t>
        </is>
      </c>
      <c r="N735" s="169" t="inlineStr">
        <is>
          <t>Not applicable</t>
        </is>
      </c>
      <c r="O735" s="168">
        <f>IF(ISNUMBER(L734), IF(OR(ISNUMBER(SEARCH("*Protected Learning*",F734)),ISNUMBER(SEARCH("*Annual Leave*",F734))),O734,O734+L734),"")</f>
        <v/>
      </c>
      <c r="P735" s="168">
        <f>IF(ISNUMBER(O735),$G$9-O735,"")</f>
        <v/>
      </c>
      <c r="Q735" s="170" t="inlineStr">
        <is>
          <t>Yes</t>
        </is>
      </c>
    </row>
    <row r="736" customFormat="1" s="161">
      <c r="C736" s="184" t="n"/>
      <c r="D736" s="173" t="n"/>
      <c r="E736" s="172" t="n"/>
      <c r="F736" s="165" t="n"/>
      <c r="G736" s="154" t="n"/>
      <c r="H736" s="154" t="n"/>
      <c r="I736" s="154" t="n"/>
      <c r="J736" s="154" t="n"/>
      <c r="K736" s="154" t="n"/>
      <c r="L736" s="167" t="n"/>
      <c r="M736" s="169" t="inlineStr">
        <is>
          <t>Yes</t>
        </is>
      </c>
      <c r="N736" s="169" t="inlineStr">
        <is>
          <t>Not applicable</t>
        </is>
      </c>
      <c r="O736" s="168">
        <f>IF(ISNUMBER(L735), IF(OR(ISNUMBER(SEARCH("*Protected Learning*",F735)),ISNUMBER(SEARCH("*Annual Leave*",F735))),O735,O735+L735),"")</f>
        <v/>
      </c>
      <c r="P736" s="168">
        <f>IF(ISNUMBER(O736),$G$9-O736,"")</f>
        <v/>
      </c>
      <c r="Q736" s="170" t="inlineStr">
        <is>
          <t>Yes</t>
        </is>
      </c>
    </row>
    <row r="737" customFormat="1" s="161">
      <c r="C737" s="184" t="n"/>
      <c r="D737" s="173" t="n"/>
      <c r="E737" s="172" t="n"/>
      <c r="F737" s="165" t="n"/>
      <c r="G737" s="154" t="n"/>
      <c r="H737" s="154" t="n"/>
      <c r="I737" s="154" t="n"/>
      <c r="J737" s="154" t="n"/>
      <c r="K737" s="154" t="n"/>
      <c r="L737" s="167" t="n"/>
      <c r="M737" s="169" t="inlineStr">
        <is>
          <t>Yes</t>
        </is>
      </c>
      <c r="N737" s="169" t="inlineStr">
        <is>
          <t>Not applicable</t>
        </is>
      </c>
      <c r="O737" s="168">
        <f>IF(ISNUMBER(L736), IF(OR(ISNUMBER(SEARCH("*Protected Learning*",F736)),ISNUMBER(SEARCH("*Annual Leave*",F736))),O736,O736+L736),"")</f>
        <v/>
      </c>
      <c r="P737" s="168">
        <f>IF(ISNUMBER(O737),$G$9-O737,"")</f>
        <v/>
      </c>
      <c r="Q737" s="170" t="inlineStr">
        <is>
          <t>Yes</t>
        </is>
      </c>
    </row>
    <row r="738" customFormat="1" s="161">
      <c r="C738" s="184" t="n"/>
      <c r="D738" s="173" t="n"/>
      <c r="E738" s="172" t="n"/>
      <c r="F738" s="165" t="n"/>
      <c r="G738" s="154" t="n"/>
      <c r="H738" s="154" t="n"/>
      <c r="I738" s="154" t="n"/>
      <c r="J738" s="154" t="n"/>
      <c r="K738" s="154" t="n"/>
      <c r="L738" s="167" t="n"/>
      <c r="M738" s="169" t="inlineStr">
        <is>
          <t>Yes</t>
        </is>
      </c>
      <c r="N738" s="169" t="inlineStr">
        <is>
          <t>Not applicable</t>
        </is>
      </c>
      <c r="O738" s="168">
        <f>IF(ISNUMBER(L737), IF(OR(ISNUMBER(SEARCH("*Protected Learning*",F737)),ISNUMBER(SEARCH("*Annual Leave*",F737))),O737,O737+L737),"")</f>
        <v/>
      </c>
      <c r="P738" s="168">
        <f>IF(ISNUMBER(O738),$G$9-O738,"")</f>
        <v/>
      </c>
      <c r="Q738" s="170" t="inlineStr">
        <is>
          <t>Yes</t>
        </is>
      </c>
    </row>
    <row r="739" customFormat="1" s="161">
      <c r="C739" s="184" t="n"/>
      <c r="D739" s="173" t="n"/>
      <c r="E739" s="172" t="n"/>
      <c r="F739" s="165" t="n"/>
      <c r="G739" s="154" t="n"/>
      <c r="H739" s="154" t="n"/>
      <c r="I739" s="154" t="n"/>
      <c r="J739" s="154" t="n"/>
      <c r="K739" s="154" t="n"/>
      <c r="L739" s="167" t="n"/>
      <c r="M739" s="169" t="inlineStr">
        <is>
          <t>Yes</t>
        </is>
      </c>
      <c r="N739" s="169" t="inlineStr">
        <is>
          <t>Not applicable</t>
        </is>
      </c>
      <c r="O739" s="168">
        <f>IF(ISNUMBER(L738), IF(OR(ISNUMBER(SEARCH("*Protected Learning*",F738)),ISNUMBER(SEARCH("*Annual Leave*",F738))),O738,O738+L738),"")</f>
        <v/>
      </c>
      <c r="P739" s="168">
        <f>IF(ISNUMBER(O739),$G$9-O739,"")</f>
        <v/>
      </c>
      <c r="Q739" s="170" t="inlineStr">
        <is>
          <t>Yes</t>
        </is>
      </c>
    </row>
    <row r="740" customFormat="1" s="161">
      <c r="C740" s="184" t="n"/>
      <c r="D740" s="173" t="n"/>
      <c r="E740" s="172" t="n"/>
      <c r="F740" s="165" t="n"/>
      <c r="G740" s="154" t="n"/>
      <c r="H740" s="154" t="n"/>
      <c r="I740" s="154" t="n"/>
      <c r="J740" s="154" t="n"/>
      <c r="K740" s="154" t="n"/>
      <c r="L740" s="167" t="n"/>
      <c r="M740" s="169" t="inlineStr">
        <is>
          <t>Yes</t>
        </is>
      </c>
      <c r="N740" s="169" t="inlineStr">
        <is>
          <t>Not applicable</t>
        </is>
      </c>
      <c r="O740" s="168">
        <f>IF(ISNUMBER(L739), IF(OR(ISNUMBER(SEARCH("*Protected Learning*",F739)),ISNUMBER(SEARCH("*Annual Leave*",F739))),O739,O739+L739),"")</f>
        <v/>
      </c>
      <c r="P740" s="168">
        <f>IF(ISNUMBER(O740),$G$9-O740,"")</f>
        <v/>
      </c>
      <c r="Q740" s="170" t="inlineStr">
        <is>
          <t>Yes</t>
        </is>
      </c>
    </row>
    <row r="741" customFormat="1" s="161">
      <c r="C741" s="184" t="n"/>
      <c r="D741" s="173" t="n"/>
      <c r="E741" s="172" t="n"/>
      <c r="F741" s="165" t="n"/>
      <c r="G741" s="154" t="n"/>
      <c r="H741" s="154" t="n"/>
      <c r="I741" s="154" t="n"/>
      <c r="J741" s="154" t="n"/>
      <c r="K741" s="154" t="n"/>
      <c r="L741" s="167" t="n"/>
      <c r="M741" s="169" t="inlineStr">
        <is>
          <t>Yes</t>
        </is>
      </c>
      <c r="N741" s="169" t="inlineStr">
        <is>
          <t>Not applicable</t>
        </is>
      </c>
      <c r="O741" s="168">
        <f>IF(ISNUMBER(L740), IF(OR(ISNUMBER(SEARCH("*Protected Learning*",F740)),ISNUMBER(SEARCH("*Annual Leave*",F740))),O740,O740+L740),"")</f>
        <v/>
      </c>
      <c r="P741" s="168">
        <f>IF(ISNUMBER(O741),$G$9-O741,"")</f>
        <v/>
      </c>
      <c r="Q741" s="170" t="inlineStr">
        <is>
          <t>Yes</t>
        </is>
      </c>
    </row>
    <row r="742" customFormat="1" s="161">
      <c r="C742" s="184" t="n"/>
      <c r="D742" s="173" t="n"/>
      <c r="E742" s="172" t="n"/>
      <c r="F742" s="165" t="n"/>
      <c r="G742" s="154" t="n"/>
      <c r="H742" s="154" t="n"/>
      <c r="I742" s="154" t="n"/>
      <c r="J742" s="154" t="n"/>
      <c r="K742" s="154" t="n"/>
      <c r="L742" s="167" t="n"/>
      <c r="M742" s="169" t="inlineStr">
        <is>
          <t>Yes</t>
        </is>
      </c>
      <c r="N742" s="169" t="inlineStr">
        <is>
          <t>Not applicable</t>
        </is>
      </c>
      <c r="O742" s="168">
        <f>IF(ISNUMBER(L741), IF(OR(ISNUMBER(SEARCH("*Protected Learning*",F741)),ISNUMBER(SEARCH("*Annual Leave*",F741))),O741,O741+L741),"")</f>
        <v/>
      </c>
      <c r="P742" s="168">
        <f>IF(ISNUMBER(O742),$G$9-O742,"")</f>
        <v/>
      </c>
      <c r="Q742" s="170" t="inlineStr">
        <is>
          <t>Yes</t>
        </is>
      </c>
    </row>
    <row r="743" customFormat="1" s="161">
      <c r="C743" s="184" t="n"/>
      <c r="D743" s="173" t="n"/>
      <c r="E743" s="172" t="n"/>
      <c r="F743" s="165" t="n"/>
      <c r="G743" s="154" t="n"/>
      <c r="H743" s="154" t="n"/>
      <c r="I743" s="154" t="n"/>
      <c r="J743" s="154" t="n"/>
      <c r="K743" s="154" t="n"/>
      <c r="L743" s="167" t="n"/>
      <c r="M743" s="169" t="inlineStr">
        <is>
          <t>Yes</t>
        </is>
      </c>
      <c r="N743" s="169" t="inlineStr">
        <is>
          <t>Not applicable</t>
        </is>
      </c>
      <c r="O743" s="168">
        <f>IF(ISNUMBER(L742), IF(OR(ISNUMBER(SEARCH("*Protected Learning*",F742)),ISNUMBER(SEARCH("*Annual Leave*",F742))),O742,O742+L742),"")</f>
        <v/>
      </c>
      <c r="P743" s="168">
        <f>IF(ISNUMBER(O743),$G$9-O743,"")</f>
        <v/>
      </c>
      <c r="Q743" s="170" t="inlineStr">
        <is>
          <t>Yes</t>
        </is>
      </c>
    </row>
    <row r="744" customFormat="1" s="161">
      <c r="C744" s="184" t="n"/>
      <c r="D744" s="173" t="n"/>
      <c r="E744" s="172" t="n"/>
      <c r="F744" s="165" t="n"/>
      <c r="G744" s="154" t="n"/>
      <c r="H744" s="154" t="n"/>
      <c r="I744" s="154" t="n"/>
      <c r="J744" s="154" t="n"/>
      <c r="K744" s="154" t="n"/>
      <c r="L744" s="167" t="n"/>
      <c r="M744" s="169" t="inlineStr">
        <is>
          <t>Yes</t>
        </is>
      </c>
      <c r="N744" s="169" t="inlineStr">
        <is>
          <t>Not applicable</t>
        </is>
      </c>
      <c r="O744" s="168">
        <f>IF(ISNUMBER(L743), IF(OR(ISNUMBER(SEARCH("*Protected Learning*",F743)),ISNUMBER(SEARCH("*Annual Leave*",F743))),O743,O743+L743),"")</f>
        <v/>
      </c>
      <c r="P744" s="168">
        <f>IF(ISNUMBER(O744),$G$9-O744,"")</f>
        <v/>
      </c>
      <c r="Q744" s="170" t="inlineStr">
        <is>
          <t>Yes</t>
        </is>
      </c>
    </row>
    <row r="745" customFormat="1" s="161">
      <c r="C745" s="184" t="n"/>
      <c r="D745" s="173" t="n"/>
      <c r="E745" s="172" t="n"/>
      <c r="F745" s="165" t="n"/>
      <c r="G745" s="154" t="n"/>
      <c r="H745" s="154" t="n"/>
      <c r="I745" s="154" t="n"/>
      <c r="J745" s="154" t="n"/>
      <c r="K745" s="154" t="n"/>
      <c r="L745" s="167" t="n"/>
      <c r="M745" s="169" t="inlineStr">
        <is>
          <t>Yes</t>
        </is>
      </c>
      <c r="N745" s="169" t="inlineStr">
        <is>
          <t>Not applicable</t>
        </is>
      </c>
      <c r="O745" s="168">
        <f>IF(ISNUMBER(L744), IF(OR(ISNUMBER(SEARCH("*Protected Learning*",F744)),ISNUMBER(SEARCH("*Annual Leave*",F744))),O744,O744+L744),"")</f>
        <v/>
      </c>
      <c r="P745" s="168">
        <f>IF(ISNUMBER(O745),$G$9-O745,"")</f>
        <v/>
      </c>
      <c r="Q745" s="170" t="inlineStr">
        <is>
          <t>Yes</t>
        </is>
      </c>
    </row>
    <row r="746" customFormat="1" s="161">
      <c r="C746" s="184" t="n"/>
      <c r="D746" s="173" t="n"/>
      <c r="E746" s="172" t="n"/>
      <c r="F746" s="165" t="n"/>
      <c r="G746" s="154" t="n"/>
      <c r="H746" s="154" t="n"/>
      <c r="I746" s="154" t="n"/>
      <c r="J746" s="154" t="n"/>
      <c r="K746" s="154" t="n"/>
      <c r="L746" s="167" t="n"/>
      <c r="M746" s="169" t="inlineStr">
        <is>
          <t>Yes</t>
        </is>
      </c>
      <c r="N746" s="169" t="inlineStr">
        <is>
          <t>Not applicable</t>
        </is>
      </c>
      <c r="O746" s="168">
        <f>IF(ISNUMBER(L745), IF(OR(ISNUMBER(SEARCH("*Protected Learning*",F745)),ISNUMBER(SEARCH("*Annual Leave*",F745))),O745,O745+L745),"")</f>
        <v/>
      </c>
      <c r="P746" s="168">
        <f>IF(ISNUMBER(O746),$G$9-O746,"")</f>
        <v/>
      </c>
      <c r="Q746" s="170" t="inlineStr">
        <is>
          <t>Yes</t>
        </is>
      </c>
    </row>
    <row r="747" customFormat="1" s="161">
      <c r="C747" s="184" t="n"/>
      <c r="D747" s="173" t="n"/>
      <c r="E747" s="172" t="n"/>
      <c r="F747" s="165" t="n"/>
      <c r="G747" s="154" t="n"/>
      <c r="H747" s="154" t="n"/>
      <c r="I747" s="154" t="n"/>
      <c r="J747" s="154" t="n"/>
      <c r="K747" s="154" t="n"/>
      <c r="L747" s="167" t="n"/>
      <c r="M747" s="169" t="inlineStr">
        <is>
          <t>Yes</t>
        </is>
      </c>
      <c r="N747" s="169" t="inlineStr">
        <is>
          <t>Not applicable</t>
        </is>
      </c>
      <c r="O747" s="168">
        <f>IF(ISNUMBER(L746), IF(OR(ISNUMBER(SEARCH("*Protected Learning*",F746)),ISNUMBER(SEARCH("*Annual Leave*",F746))),O746,O746+L746),"")</f>
        <v/>
      </c>
      <c r="P747" s="168">
        <f>IF(ISNUMBER(O747),$G$9-O747,"")</f>
        <v/>
      </c>
      <c r="Q747" s="170" t="inlineStr">
        <is>
          <t>Yes</t>
        </is>
      </c>
    </row>
    <row r="748" customFormat="1" s="161">
      <c r="C748" s="184" t="n"/>
      <c r="D748" s="173" t="n"/>
      <c r="E748" s="172" t="n"/>
      <c r="F748" s="165" t="n"/>
      <c r="G748" s="154" t="n"/>
      <c r="H748" s="154" t="n"/>
      <c r="I748" s="154" t="n"/>
      <c r="J748" s="154" t="n"/>
      <c r="K748" s="154" t="n"/>
      <c r="L748" s="167" t="n"/>
      <c r="M748" s="169" t="inlineStr">
        <is>
          <t>Yes</t>
        </is>
      </c>
      <c r="N748" s="169" t="inlineStr">
        <is>
          <t>Not applicable</t>
        </is>
      </c>
      <c r="O748" s="168">
        <f>IF(ISNUMBER(L747), IF(OR(ISNUMBER(SEARCH("*Protected Learning*",F747)),ISNUMBER(SEARCH("*Annual Leave*",F747))),O747,O747+L747),"")</f>
        <v/>
      </c>
      <c r="P748" s="168">
        <f>IF(ISNUMBER(O748),$G$9-O748,"")</f>
        <v/>
      </c>
      <c r="Q748" s="170" t="inlineStr">
        <is>
          <t>Yes</t>
        </is>
      </c>
    </row>
    <row r="749" customFormat="1" s="161">
      <c r="C749" s="184" t="n"/>
      <c r="D749" s="173" t="n"/>
      <c r="E749" s="172" t="n"/>
      <c r="F749" s="165" t="n"/>
      <c r="G749" s="154" t="n"/>
      <c r="H749" s="154" t="n"/>
      <c r="I749" s="154" t="n"/>
      <c r="J749" s="154" t="n"/>
      <c r="K749" s="154" t="n"/>
      <c r="L749" s="167" t="n"/>
      <c r="M749" s="169" t="inlineStr">
        <is>
          <t>Yes</t>
        </is>
      </c>
      <c r="N749" s="169" t="inlineStr">
        <is>
          <t>Not applicable</t>
        </is>
      </c>
      <c r="O749" s="168">
        <f>IF(ISNUMBER(L748), IF(OR(ISNUMBER(SEARCH("*Protected Learning*",F748)),ISNUMBER(SEARCH("*Annual Leave*",F748))),O748,O748+L748),"")</f>
        <v/>
      </c>
      <c r="P749" s="168">
        <f>IF(ISNUMBER(O749),$G$9-O749,"")</f>
        <v/>
      </c>
      <c r="Q749" s="170" t="inlineStr">
        <is>
          <t>Yes</t>
        </is>
      </c>
    </row>
    <row r="750" customFormat="1" s="161">
      <c r="C750" s="184" t="n"/>
      <c r="D750" s="173" t="n"/>
      <c r="E750" s="172" t="n"/>
      <c r="F750" s="165" t="n"/>
      <c r="G750" s="154" t="n"/>
      <c r="H750" s="154" t="n"/>
      <c r="I750" s="154" t="n"/>
      <c r="J750" s="154" t="n"/>
      <c r="K750" s="154" t="n"/>
      <c r="L750" s="167" t="n"/>
      <c r="M750" s="169" t="inlineStr">
        <is>
          <t>Yes</t>
        </is>
      </c>
      <c r="N750" s="169" t="inlineStr">
        <is>
          <t>Not applicable</t>
        </is>
      </c>
      <c r="O750" s="168">
        <f>IF(ISNUMBER(L749), IF(OR(ISNUMBER(SEARCH("*Protected Learning*",F749)),ISNUMBER(SEARCH("*Annual Leave*",F749))),O749,O749+L749),"")</f>
        <v/>
      </c>
      <c r="P750" s="168">
        <f>IF(ISNUMBER(O750),$G$9-O750,"")</f>
        <v/>
      </c>
      <c r="Q750" s="170" t="inlineStr">
        <is>
          <t>Yes</t>
        </is>
      </c>
    </row>
    <row r="751" customFormat="1" s="161">
      <c r="C751" s="184" t="n"/>
      <c r="D751" s="173" t="n"/>
      <c r="E751" s="172" t="n"/>
      <c r="F751" s="165" t="n"/>
      <c r="G751" s="154" t="n"/>
      <c r="H751" s="154" t="n"/>
      <c r="I751" s="154" t="n"/>
      <c r="J751" s="154" t="n"/>
      <c r="K751" s="154" t="n"/>
      <c r="L751" s="167" t="n"/>
      <c r="M751" s="169" t="inlineStr">
        <is>
          <t>Yes</t>
        </is>
      </c>
      <c r="N751" s="169" t="inlineStr">
        <is>
          <t>Not applicable</t>
        </is>
      </c>
      <c r="O751" s="168">
        <f>IF(ISNUMBER(L750), IF(OR(ISNUMBER(SEARCH("*Protected Learning*",F750)),ISNUMBER(SEARCH("*Annual Leave*",F750))),O750,O750+L750),"")</f>
        <v/>
      </c>
      <c r="P751" s="168">
        <f>IF(ISNUMBER(O751),$G$9-O751,"")</f>
        <v/>
      </c>
      <c r="Q751" s="170" t="inlineStr">
        <is>
          <t>Yes</t>
        </is>
      </c>
    </row>
    <row r="752" customFormat="1" s="161">
      <c r="C752" s="184" t="n"/>
      <c r="D752" s="173" t="n"/>
      <c r="E752" s="172" t="n"/>
      <c r="F752" s="165" t="n"/>
      <c r="G752" s="154" t="n"/>
      <c r="H752" s="154" t="n"/>
      <c r="I752" s="154" t="n"/>
      <c r="J752" s="154" t="n"/>
      <c r="K752" s="154" t="n"/>
      <c r="L752" s="167" t="n"/>
      <c r="M752" s="169" t="inlineStr">
        <is>
          <t>Yes</t>
        </is>
      </c>
      <c r="N752" s="169" t="inlineStr">
        <is>
          <t>Not applicable</t>
        </is>
      </c>
      <c r="O752" s="168">
        <f>IF(ISNUMBER(L751), IF(OR(ISNUMBER(SEARCH("*Protected Learning*",F751)),ISNUMBER(SEARCH("*Annual Leave*",F751))),O751,O751+L751),"")</f>
        <v/>
      </c>
      <c r="P752" s="168">
        <f>IF(ISNUMBER(O752),$G$9-O752,"")</f>
        <v/>
      </c>
      <c r="Q752" s="170" t="inlineStr">
        <is>
          <t>Yes</t>
        </is>
      </c>
    </row>
    <row r="753" customFormat="1" s="161">
      <c r="C753" s="184" t="n"/>
      <c r="D753" s="173" t="n"/>
      <c r="E753" s="172" t="n"/>
      <c r="F753" s="165" t="n"/>
      <c r="G753" s="154" t="n"/>
      <c r="H753" s="154" t="n"/>
      <c r="I753" s="154" t="n"/>
      <c r="J753" s="154" t="n"/>
      <c r="K753" s="154" t="n"/>
      <c r="L753" s="167" t="n"/>
      <c r="M753" s="169" t="inlineStr">
        <is>
          <t>Yes</t>
        </is>
      </c>
      <c r="N753" s="169" t="inlineStr">
        <is>
          <t>Not applicable</t>
        </is>
      </c>
      <c r="O753" s="168">
        <f>IF(ISNUMBER(L752), IF(OR(ISNUMBER(SEARCH("*Protected Learning*",F752)),ISNUMBER(SEARCH("*Annual Leave*",F752))),O752,O752+L752),"")</f>
        <v/>
      </c>
      <c r="P753" s="168">
        <f>IF(ISNUMBER(O753),$G$9-O753,"")</f>
        <v/>
      </c>
      <c r="Q753" s="170" t="inlineStr">
        <is>
          <t>Yes</t>
        </is>
      </c>
    </row>
    <row r="754" customFormat="1" s="161">
      <c r="C754" s="184" t="n"/>
      <c r="D754" s="173" t="n"/>
      <c r="E754" s="172" t="n"/>
      <c r="F754" s="165" t="n"/>
      <c r="G754" s="154" t="n"/>
      <c r="H754" s="154" t="n"/>
      <c r="I754" s="154" t="n"/>
      <c r="J754" s="154" t="n"/>
      <c r="K754" s="154" t="n"/>
      <c r="L754" s="167" t="n"/>
      <c r="M754" s="169" t="inlineStr">
        <is>
          <t>Yes</t>
        </is>
      </c>
      <c r="N754" s="169" t="inlineStr">
        <is>
          <t>Not applicable</t>
        </is>
      </c>
      <c r="O754" s="168">
        <f>IF(ISNUMBER(L753), IF(OR(ISNUMBER(SEARCH("*Protected Learning*",F753)),ISNUMBER(SEARCH("*Annual Leave*",F753))),O753,O753+L753),"")</f>
        <v/>
      </c>
      <c r="P754" s="168">
        <f>IF(ISNUMBER(O754),$G$9-O754,"")</f>
        <v/>
      </c>
      <c r="Q754" s="170" t="inlineStr">
        <is>
          <t>Yes</t>
        </is>
      </c>
    </row>
    <row r="755" customFormat="1" s="161">
      <c r="C755" s="184" t="n"/>
      <c r="D755" s="173" t="n"/>
      <c r="E755" s="172" t="n"/>
      <c r="F755" s="165" t="n"/>
      <c r="G755" s="154" t="n"/>
      <c r="H755" s="154" t="n"/>
      <c r="I755" s="154" t="n"/>
      <c r="J755" s="154" t="n"/>
      <c r="K755" s="154" t="n"/>
      <c r="L755" s="167" t="n"/>
      <c r="M755" s="169" t="inlineStr">
        <is>
          <t>Yes</t>
        </is>
      </c>
      <c r="N755" s="169" t="inlineStr">
        <is>
          <t>Not applicable</t>
        </is>
      </c>
      <c r="O755" s="168">
        <f>IF(ISNUMBER(L754), IF(OR(ISNUMBER(SEARCH("*Protected Learning*",F754)),ISNUMBER(SEARCH("*Annual Leave*",F754))),O754,O754+L754),"")</f>
        <v/>
      </c>
      <c r="P755" s="168">
        <f>IF(ISNUMBER(O755),$G$9-O755,"")</f>
        <v/>
      </c>
      <c r="Q755" s="170" t="inlineStr">
        <is>
          <t>Yes</t>
        </is>
      </c>
    </row>
    <row r="756" customFormat="1" s="161">
      <c r="C756" s="184" t="n"/>
      <c r="D756" s="173" t="n"/>
      <c r="E756" s="172" t="n"/>
      <c r="F756" s="165" t="n"/>
      <c r="G756" s="154" t="n"/>
      <c r="H756" s="154" t="n"/>
      <c r="I756" s="154" t="n"/>
      <c r="J756" s="154" t="n"/>
      <c r="K756" s="154" t="n"/>
      <c r="L756" s="167" t="n"/>
      <c r="M756" s="169" t="inlineStr">
        <is>
          <t>Yes</t>
        </is>
      </c>
      <c r="N756" s="169" t="inlineStr">
        <is>
          <t>Not applicable</t>
        </is>
      </c>
      <c r="O756" s="168">
        <f>IF(ISNUMBER(L755), IF(OR(ISNUMBER(SEARCH("*Protected Learning*",F755)),ISNUMBER(SEARCH("*Annual Leave*",F755))),O755,O755+L755),"")</f>
        <v/>
      </c>
      <c r="P756" s="168">
        <f>IF(ISNUMBER(O756),$G$9-O756,"")</f>
        <v/>
      </c>
      <c r="Q756" s="170" t="inlineStr">
        <is>
          <t>Yes</t>
        </is>
      </c>
    </row>
    <row r="757" customFormat="1" s="161">
      <c r="C757" s="184" t="n"/>
      <c r="D757" s="173" t="n"/>
      <c r="E757" s="172" t="n"/>
      <c r="F757" s="165" t="n"/>
      <c r="G757" s="154" t="n"/>
      <c r="H757" s="154" t="n"/>
      <c r="I757" s="154" t="n"/>
      <c r="J757" s="154" t="n"/>
      <c r="K757" s="154" t="n"/>
      <c r="L757" s="167" t="n"/>
      <c r="M757" s="169" t="inlineStr">
        <is>
          <t>Yes</t>
        </is>
      </c>
      <c r="N757" s="169" t="inlineStr">
        <is>
          <t>Not applicable</t>
        </is>
      </c>
      <c r="O757" s="168">
        <f>IF(ISNUMBER(L756), IF(OR(ISNUMBER(SEARCH("*Protected Learning*",F756)),ISNUMBER(SEARCH("*Annual Leave*",F756))),O756,O756+L756),"")</f>
        <v/>
      </c>
      <c r="P757" s="168">
        <f>IF(ISNUMBER(O757),$G$9-O757,"")</f>
        <v/>
      </c>
      <c r="Q757" s="170" t="inlineStr">
        <is>
          <t>Yes</t>
        </is>
      </c>
    </row>
    <row r="758" customFormat="1" s="161">
      <c r="C758" s="184" t="n"/>
      <c r="D758" s="173" t="n"/>
      <c r="E758" s="172" t="n"/>
      <c r="F758" s="165" t="n"/>
      <c r="G758" s="154" t="n"/>
      <c r="H758" s="154" t="n"/>
      <c r="I758" s="154" t="n"/>
      <c r="J758" s="154" t="n"/>
      <c r="K758" s="154" t="n"/>
      <c r="L758" s="167" t="n"/>
      <c r="M758" s="169" t="inlineStr">
        <is>
          <t>Yes</t>
        </is>
      </c>
      <c r="N758" s="169" t="inlineStr">
        <is>
          <t>Not applicable</t>
        </is>
      </c>
      <c r="O758" s="168">
        <f>IF(ISNUMBER(L757), IF(OR(ISNUMBER(SEARCH("*Protected Learning*",F757)),ISNUMBER(SEARCH("*Annual Leave*",F757))),O757,O757+L757),"")</f>
        <v/>
      </c>
      <c r="P758" s="168">
        <f>IF(ISNUMBER(O758),$G$9-O758,"")</f>
        <v/>
      </c>
      <c r="Q758" s="170" t="inlineStr">
        <is>
          <t>Yes</t>
        </is>
      </c>
    </row>
    <row r="759" customFormat="1" s="161">
      <c r="C759" s="184" t="n"/>
      <c r="D759" s="173" t="n"/>
      <c r="E759" s="172" t="n"/>
      <c r="F759" s="165" t="n"/>
      <c r="G759" s="154" t="n"/>
      <c r="H759" s="154" t="n"/>
      <c r="I759" s="154" t="n"/>
      <c r="J759" s="154" t="n"/>
      <c r="K759" s="154" t="n"/>
      <c r="L759" s="167" t="n"/>
      <c r="M759" s="169" t="inlineStr">
        <is>
          <t>Yes</t>
        </is>
      </c>
      <c r="N759" s="169" t="inlineStr">
        <is>
          <t>Not applicable</t>
        </is>
      </c>
      <c r="O759" s="168">
        <f>IF(ISNUMBER(L758), IF(OR(ISNUMBER(SEARCH("*Protected Learning*",F758)),ISNUMBER(SEARCH("*Annual Leave*",F758))),O758,O758+L758),"")</f>
        <v/>
      </c>
      <c r="P759" s="168">
        <f>IF(ISNUMBER(O759),$G$9-O759,"")</f>
        <v/>
      </c>
      <c r="Q759" s="170" t="inlineStr">
        <is>
          <t>Yes</t>
        </is>
      </c>
    </row>
    <row r="760" customFormat="1" s="161">
      <c r="C760" s="184" t="n"/>
      <c r="D760" s="173" t="n"/>
      <c r="E760" s="172" t="n"/>
      <c r="F760" s="165" t="n"/>
      <c r="G760" s="154" t="n"/>
      <c r="H760" s="154" t="n"/>
      <c r="I760" s="154" t="n"/>
      <c r="J760" s="154" t="n"/>
      <c r="K760" s="154" t="n"/>
      <c r="L760" s="167" t="n"/>
      <c r="M760" s="169" t="inlineStr">
        <is>
          <t>Yes</t>
        </is>
      </c>
      <c r="N760" s="169" t="inlineStr">
        <is>
          <t>Not applicable</t>
        </is>
      </c>
      <c r="O760" s="168">
        <f>IF(ISNUMBER(L759), IF(OR(ISNUMBER(SEARCH("*Protected Learning*",F759)),ISNUMBER(SEARCH("*Annual Leave*",F759))),O759,O759+L759),"")</f>
        <v/>
      </c>
      <c r="P760" s="168">
        <f>IF(ISNUMBER(O760),$G$9-O760,"")</f>
        <v/>
      </c>
      <c r="Q760" s="170" t="inlineStr">
        <is>
          <t>Yes</t>
        </is>
      </c>
    </row>
    <row r="761" customFormat="1" s="161">
      <c r="C761" s="184" t="n"/>
      <c r="D761" s="173" t="n"/>
      <c r="E761" s="172" t="n"/>
      <c r="F761" s="165" t="n"/>
      <c r="G761" s="154" t="n"/>
      <c r="H761" s="154" t="n"/>
      <c r="I761" s="154" t="n"/>
      <c r="J761" s="154" t="n"/>
      <c r="K761" s="154" t="n"/>
      <c r="L761" s="167" t="n"/>
      <c r="M761" s="169" t="inlineStr">
        <is>
          <t>Yes</t>
        </is>
      </c>
      <c r="N761" s="169" t="inlineStr">
        <is>
          <t>Not applicable</t>
        </is>
      </c>
      <c r="O761" s="168">
        <f>IF(ISNUMBER(L760), IF(OR(ISNUMBER(SEARCH("*Protected Learning*",F760)),ISNUMBER(SEARCH("*Annual Leave*",F760))),O760,O760+L760),"")</f>
        <v/>
      </c>
      <c r="P761" s="168">
        <f>IF(ISNUMBER(O761),$G$9-O761,"")</f>
        <v/>
      </c>
      <c r="Q761" s="170" t="inlineStr">
        <is>
          <t>Yes</t>
        </is>
      </c>
    </row>
    <row r="762" customFormat="1" s="161">
      <c r="C762" s="184" t="n"/>
      <c r="D762" s="173" t="n"/>
      <c r="E762" s="172" t="n"/>
      <c r="F762" s="165" t="n"/>
      <c r="G762" s="154" t="n"/>
      <c r="H762" s="154" t="n"/>
      <c r="I762" s="154" t="n"/>
      <c r="J762" s="154" t="n"/>
      <c r="K762" s="154" t="n"/>
      <c r="L762" s="167" t="n"/>
      <c r="M762" s="169" t="inlineStr">
        <is>
          <t>Yes</t>
        </is>
      </c>
      <c r="N762" s="169" t="inlineStr">
        <is>
          <t>Not applicable</t>
        </is>
      </c>
      <c r="O762" s="168">
        <f>IF(ISNUMBER(L761), IF(OR(ISNUMBER(SEARCH("*Protected Learning*",F761)),ISNUMBER(SEARCH("*Annual Leave*",F761))),O761,O761+L761),"")</f>
        <v/>
      </c>
      <c r="P762" s="168">
        <f>IF(ISNUMBER(O762),$G$9-O762,"")</f>
        <v/>
      </c>
      <c r="Q762" s="170" t="inlineStr">
        <is>
          <t>Yes</t>
        </is>
      </c>
    </row>
    <row r="763" customFormat="1" s="161">
      <c r="C763" s="184" t="n"/>
      <c r="D763" s="173" t="n"/>
      <c r="E763" s="172" t="n"/>
      <c r="F763" s="165" t="n"/>
      <c r="G763" s="154" t="n"/>
      <c r="H763" s="154" t="n"/>
      <c r="I763" s="154" t="n"/>
      <c r="J763" s="154" t="n"/>
      <c r="K763" s="154" t="n"/>
      <c r="L763" s="167" t="n"/>
      <c r="M763" s="169" t="inlineStr">
        <is>
          <t>Yes</t>
        </is>
      </c>
      <c r="N763" s="169" t="inlineStr">
        <is>
          <t>Not applicable</t>
        </is>
      </c>
      <c r="O763" s="168">
        <f>IF(ISNUMBER(L762), IF(OR(ISNUMBER(SEARCH("*Protected Learning*",F762)),ISNUMBER(SEARCH("*Annual Leave*",F762))),O762,O762+L762),"")</f>
        <v/>
      </c>
      <c r="P763" s="168">
        <f>IF(ISNUMBER(O763),$G$9-O763,"")</f>
        <v/>
      </c>
      <c r="Q763" s="170" t="inlineStr">
        <is>
          <t>Yes</t>
        </is>
      </c>
    </row>
    <row r="764" customFormat="1" s="161">
      <c r="C764" s="184" t="n"/>
      <c r="D764" s="173" t="n"/>
      <c r="E764" s="172" t="n"/>
      <c r="F764" s="165" t="n"/>
      <c r="G764" s="154" t="n"/>
      <c r="H764" s="154" t="n"/>
      <c r="I764" s="154" t="n"/>
      <c r="J764" s="154" t="n"/>
      <c r="K764" s="154" t="n"/>
      <c r="L764" s="167" t="n"/>
      <c r="M764" s="169" t="inlineStr">
        <is>
          <t>Yes</t>
        </is>
      </c>
      <c r="N764" s="169" t="inlineStr">
        <is>
          <t>Not applicable</t>
        </is>
      </c>
      <c r="O764" s="168">
        <f>IF(ISNUMBER(L763), IF(OR(ISNUMBER(SEARCH("*Protected Learning*",F763)),ISNUMBER(SEARCH("*Annual Leave*",F763))),O763,O763+L763),"")</f>
        <v/>
      </c>
      <c r="P764" s="168">
        <f>IF(ISNUMBER(O764),$G$9-O764,"")</f>
        <v/>
      </c>
      <c r="Q764" s="170" t="inlineStr">
        <is>
          <t>Yes</t>
        </is>
      </c>
    </row>
    <row r="765" customFormat="1" s="161">
      <c r="C765" s="184" t="n"/>
      <c r="D765" s="173" t="n"/>
      <c r="E765" s="172" t="n"/>
      <c r="F765" s="165" t="n"/>
      <c r="G765" s="154" t="n"/>
      <c r="H765" s="154" t="n"/>
      <c r="I765" s="154" t="n"/>
      <c r="J765" s="154" t="n"/>
      <c r="K765" s="154" t="n"/>
      <c r="L765" s="167" t="n"/>
      <c r="M765" s="169" t="inlineStr">
        <is>
          <t>Yes</t>
        </is>
      </c>
      <c r="N765" s="169" t="inlineStr">
        <is>
          <t>Not applicable</t>
        </is>
      </c>
      <c r="O765" s="168">
        <f>IF(ISNUMBER(L764), IF(OR(ISNUMBER(SEARCH("*Protected Learning*",F764)),ISNUMBER(SEARCH("*Annual Leave*",F764))),O764,O764+L764),"")</f>
        <v/>
      </c>
      <c r="P765" s="168">
        <f>IF(ISNUMBER(O765),$G$9-O765,"")</f>
        <v/>
      </c>
      <c r="Q765" s="170" t="inlineStr">
        <is>
          <t>Yes</t>
        </is>
      </c>
    </row>
    <row r="766" customFormat="1" s="161">
      <c r="C766" s="184" t="n"/>
      <c r="D766" s="173" t="n"/>
      <c r="E766" s="172" t="n"/>
      <c r="F766" s="165" t="n"/>
      <c r="G766" s="154" t="n"/>
      <c r="H766" s="154" t="n"/>
      <c r="I766" s="154" t="n"/>
      <c r="J766" s="154" t="n"/>
      <c r="K766" s="154" t="n"/>
      <c r="L766" s="167" t="n"/>
      <c r="M766" s="169" t="inlineStr">
        <is>
          <t>Yes</t>
        </is>
      </c>
      <c r="N766" s="169" t="inlineStr">
        <is>
          <t>Not applicable</t>
        </is>
      </c>
      <c r="O766" s="168">
        <f>IF(ISNUMBER(L765), IF(OR(ISNUMBER(SEARCH("*Protected Learning*",F765)),ISNUMBER(SEARCH("*Annual Leave*",F765))),O765,O765+L765),"")</f>
        <v/>
      </c>
      <c r="P766" s="168">
        <f>IF(ISNUMBER(O766),$G$9-O766,"")</f>
        <v/>
      </c>
      <c r="Q766" s="170" t="inlineStr">
        <is>
          <t>Yes</t>
        </is>
      </c>
    </row>
    <row r="767" customFormat="1" s="161">
      <c r="C767" s="184" t="n"/>
      <c r="D767" s="173" t="n"/>
      <c r="E767" s="172" t="n"/>
      <c r="F767" s="165" t="n"/>
      <c r="G767" s="154" t="n"/>
      <c r="H767" s="154" t="n"/>
      <c r="I767" s="154" t="n"/>
      <c r="J767" s="154" t="n"/>
      <c r="K767" s="154" t="n"/>
      <c r="L767" s="167" t="n"/>
      <c r="M767" s="169" t="inlineStr">
        <is>
          <t>Yes</t>
        </is>
      </c>
      <c r="N767" s="169" t="inlineStr">
        <is>
          <t>Not applicable</t>
        </is>
      </c>
      <c r="O767" s="168">
        <f>IF(ISNUMBER(L766), IF(OR(ISNUMBER(SEARCH("*Protected Learning*",F766)),ISNUMBER(SEARCH("*Annual Leave*",F766))),O766,O766+L766),"")</f>
        <v/>
      </c>
      <c r="P767" s="168">
        <f>IF(ISNUMBER(O767),$G$9-O767,"")</f>
        <v/>
      </c>
      <c r="Q767" s="170" t="inlineStr">
        <is>
          <t>Yes</t>
        </is>
      </c>
    </row>
    <row r="768" customFormat="1" s="161">
      <c r="C768" s="184" t="n"/>
      <c r="D768" s="173" t="n"/>
      <c r="E768" s="172" t="n"/>
      <c r="F768" s="165" t="n"/>
      <c r="G768" s="154" t="n"/>
      <c r="H768" s="154" t="n"/>
      <c r="I768" s="154" t="n"/>
      <c r="J768" s="154" t="n"/>
      <c r="K768" s="154" t="n"/>
      <c r="L768" s="167" t="n"/>
      <c r="M768" s="169" t="inlineStr">
        <is>
          <t>Yes</t>
        </is>
      </c>
      <c r="N768" s="169" t="inlineStr">
        <is>
          <t>Not applicable</t>
        </is>
      </c>
      <c r="O768" s="168">
        <f>IF(ISNUMBER(L767), IF(OR(ISNUMBER(SEARCH("*Protected Learning*",F767)),ISNUMBER(SEARCH("*Annual Leave*",F767))),O767,O767+L767),"")</f>
        <v/>
      </c>
      <c r="P768" s="168">
        <f>IF(ISNUMBER(O768),$G$9-O768,"")</f>
        <v/>
      </c>
      <c r="Q768" s="170" t="inlineStr">
        <is>
          <t>Yes</t>
        </is>
      </c>
    </row>
    <row r="769" customFormat="1" s="161">
      <c r="C769" s="184" t="n"/>
      <c r="D769" s="173" t="n"/>
      <c r="E769" s="172" t="n"/>
      <c r="F769" s="165" t="n"/>
      <c r="G769" s="154" t="n"/>
      <c r="H769" s="154" t="n"/>
      <c r="I769" s="154" t="n"/>
      <c r="J769" s="154" t="n"/>
      <c r="K769" s="154" t="n"/>
      <c r="L769" s="167" t="n"/>
      <c r="M769" s="169" t="inlineStr">
        <is>
          <t>Yes</t>
        </is>
      </c>
      <c r="N769" s="169" t="inlineStr">
        <is>
          <t>Not applicable</t>
        </is>
      </c>
      <c r="O769" s="168">
        <f>IF(ISNUMBER(L768), IF(OR(ISNUMBER(SEARCH("*Protected Learning*",F768)),ISNUMBER(SEARCH("*Annual Leave*",F768))),O768,O768+L768),"")</f>
        <v/>
      </c>
      <c r="P769" s="168">
        <f>IF(ISNUMBER(O769),$G$9-O769,"")</f>
        <v/>
      </c>
      <c r="Q769" s="170" t="inlineStr">
        <is>
          <t>Yes</t>
        </is>
      </c>
    </row>
    <row r="770" customFormat="1" s="161">
      <c r="C770" s="184" t="n"/>
      <c r="D770" s="173" t="n"/>
      <c r="E770" s="172" t="n"/>
      <c r="F770" s="165" t="n"/>
      <c r="G770" s="154" t="n"/>
      <c r="H770" s="154" t="n"/>
      <c r="I770" s="154" t="n"/>
      <c r="J770" s="154" t="n"/>
      <c r="K770" s="154" t="n"/>
      <c r="L770" s="167" t="n"/>
      <c r="M770" s="169" t="inlineStr">
        <is>
          <t>Yes</t>
        </is>
      </c>
      <c r="N770" s="169" t="inlineStr">
        <is>
          <t>Not applicable</t>
        </is>
      </c>
      <c r="O770" s="168">
        <f>IF(ISNUMBER(L769), IF(OR(ISNUMBER(SEARCH("*Protected Learning*",F769)),ISNUMBER(SEARCH("*Annual Leave*",F769))),O769,O769+L769),"")</f>
        <v/>
      </c>
      <c r="P770" s="168">
        <f>IF(ISNUMBER(O770),$G$9-O770,"")</f>
        <v/>
      </c>
      <c r="Q770" s="170" t="inlineStr">
        <is>
          <t>Yes</t>
        </is>
      </c>
    </row>
    <row r="771" customFormat="1" s="161">
      <c r="C771" s="184" t="n"/>
      <c r="D771" s="173" t="n"/>
      <c r="E771" s="172" t="n"/>
      <c r="F771" s="165" t="n"/>
      <c r="G771" s="154" t="n"/>
      <c r="H771" s="154" t="n"/>
      <c r="I771" s="154" t="n"/>
      <c r="J771" s="154" t="n"/>
      <c r="K771" s="154" t="n"/>
      <c r="L771" s="167" t="n"/>
      <c r="M771" s="169" t="inlineStr">
        <is>
          <t>Yes</t>
        </is>
      </c>
      <c r="N771" s="169" t="inlineStr">
        <is>
          <t>Not applicable</t>
        </is>
      </c>
      <c r="O771" s="168">
        <f>IF(ISNUMBER(L770), IF(OR(ISNUMBER(SEARCH("*Protected Learning*",F770)),ISNUMBER(SEARCH("*Annual Leave*",F770))),O770,O770+L770),"")</f>
        <v/>
      </c>
      <c r="P771" s="168">
        <f>IF(ISNUMBER(O771),$G$9-O771,"")</f>
        <v/>
      </c>
      <c r="Q771" s="170" t="inlineStr">
        <is>
          <t>Yes</t>
        </is>
      </c>
    </row>
    <row r="772" customFormat="1" s="161">
      <c r="C772" s="184" t="n"/>
      <c r="D772" s="173" t="n"/>
      <c r="E772" s="172" t="n"/>
      <c r="F772" s="165" t="n"/>
      <c r="G772" s="154" t="n"/>
      <c r="H772" s="154" t="n"/>
      <c r="I772" s="154" t="n"/>
      <c r="J772" s="154" t="n"/>
      <c r="K772" s="154" t="n"/>
      <c r="L772" s="167" t="n"/>
      <c r="M772" s="169" t="inlineStr">
        <is>
          <t>Yes</t>
        </is>
      </c>
      <c r="N772" s="169" t="inlineStr">
        <is>
          <t>Not applicable</t>
        </is>
      </c>
      <c r="O772" s="168">
        <f>IF(ISNUMBER(L771), IF(OR(ISNUMBER(SEARCH("*Protected Learning*",F771)),ISNUMBER(SEARCH("*Annual Leave*",F771))),O771,O771+L771),"")</f>
        <v/>
      </c>
      <c r="P772" s="168">
        <f>IF(ISNUMBER(O772),$G$9-O772,"")</f>
        <v/>
      </c>
      <c r="Q772" s="170" t="inlineStr">
        <is>
          <t>Yes</t>
        </is>
      </c>
    </row>
    <row r="773" customFormat="1" s="161">
      <c r="C773" s="184" t="n"/>
      <c r="D773" s="173" t="n"/>
      <c r="E773" s="172" t="n"/>
      <c r="F773" s="165" t="n"/>
      <c r="G773" s="154" t="n"/>
      <c r="H773" s="154" t="n"/>
      <c r="I773" s="154" t="n"/>
      <c r="J773" s="154" t="n"/>
      <c r="K773" s="154" t="n"/>
      <c r="L773" s="167" t="n"/>
      <c r="M773" s="169" t="inlineStr">
        <is>
          <t>Yes</t>
        </is>
      </c>
      <c r="N773" s="169" t="inlineStr">
        <is>
          <t>Not applicable</t>
        </is>
      </c>
      <c r="O773" s="168">
        <f>IF(ISNUMBER(L772), IF(OR(ISNUMBER(SEARCH("*Protected Learning*",F772)),ISNUMBER(SEARCH("*Annual Leave*",F772))),O772,O772+L772),"")</f>
        <v/>
      </c>
      <c r="P773" s="168">
        <f>IF(ISNUMBER(O773),$G$9-O773,"")</f>
        <v/>
      </c>
      <c r="Q773" s="170" t="inlineStr">
        <is>
          <t>Yes</t>
        </is>
      </c>
    </row>
    <row r="774" customFormat="1" s="161">
      <c r="C774" s="184" t="n"/>
      <c r="D774" s="173" t="n"/>
      <c r="E774" s="172" t="n"/>
      <c r="F774" s="165" t="n"/>
      <c r="G774" s="154" t="n"/>
      <c r="H774" s="154" t="n"/>
      <c r="I774" s="154" t="n"/>
      <c r="J774" s="154" t="n"/>
      <c r="K774" s="154" t="n"/>
      <c r="L774" s="167" t="n"/>
      <c r="M774" s="169" t="inlineStr">
        <is>
          <t>Yes</t>
        </is>
      </c>
      <c r="N774" s="169" t="inlineStr">
        <is>
          <t>Not applicable</t>
        </is>
      </c>
      <c r="O774" s="168">
        <f>IF(ISNUMBER(L773), IF(OR(ISNUMBER(SEARCH("*Protected Learning*",F773)),ISNUMBER(SEARCH("*Annual Leave*",F773))),O773,O773+L773),"")</f>
        <v/>
      </c>
      <c r="P774" s="168">
        <f>IF(ISNUMBER(O774),$G$9-O774,"")</f>
        <v/>
      </c>
      <c r="Q774" s="170" t="inlineStr">
        <is>
          <t>Yes</t>
        </is>
      </c>
    </row>
    <row r="775" customFormat="1" s="161">
      <c r="C775" s="184" t="n"/>
      <c r="D775" s="173" t="n"/>
      <c r="E775" s="172" t="n"/>
      <c r="F775" s="165" t="n"/>
      <c r="G775" s="154" t="n"/>
      <c r="H775" s="154" t="n"/>
      <c r="I775" s="154" t="n"/>
      <c r="J775" s="154" t="n"/>
      <c r="K775" s="154" t="n"/>
      <c r="L775" s="167" t="n"/>
      <c r="M775" s="169" t="inlineStr">
        <is>
          <t>Yes</t>
        </is>
      </c>
      <c r="N775" s="169" t="inlineStr">
        <is>
          <t>Not applicable</t>
        </is>
      </c>
      <c r="O775" s="168">
        <f>IF(ISNUMBER(L774), IF(OR(ISNUMBER(SEARCH("*Protected Learning*",F774)),ISNUMBER(SEARCH("*Annual Leave*",F774))),O774,O774+L774),"")</f>
        <v/>
      </c>
      <c r="P775" s="168">
        <f>IF(ISNUMBER(O775),$G$9-O775,"")</f>
        <v/>
      </c>
      <c r="Q775" s="170" t="inlineStr">
        <is>
          <t>Yes</t>
        </is>
      </c>
    </row>
    <row r="776" customFormat="1" s="161">
      <c r="C776" s="184" t="n"/>
      <c r="D776" s="173" t="n"/>
      <c r="E776" s="172" t="n"/>
      <c r="F776" s="165" t="n"/>
      <c r="G776" s="154" t="n"/>
      <c r="H776" s="154" t="n"/>
      <c r="I776" s="154" t="n"/>
      <c r="J776" s="154" t="n"/>
      <c r="K776" s="154" t="n"/>
      <c r="L776" s="167" t="n"/>
      <c r="M776" s="169" t="inlineStr">
        <is>
          <t>Yes</t>
        </is>
      </c>
      <c r="N776" s="169" t="inlineStr">
        <is>
          <t>Not applicable</t>
        </is>
      </c>
      <c r="O776" s="168">
        <f>IF(ISNUMBER(L775), IF(OR(ISNUMBER(SEARCH("*Protected Learning*",F775)),ISNUMBER(SEARCH("*Annual Leave*",F775))),O775,O775+L775),"")</f>
        <v/>
      </c>
      <c r="P776" s="168">
        <f>IF(ISNUMBER(O776),$G$9-O776,"")</f>
        <v/>
      </c>
      <c r="Q776" s="170" t="inlineStr">
        <is>
          <t>Yes</t>
        </is>
      </c>
    </row>
    <row r="777" customFormat="1" s="161">
      <c r="C777" s="184" t="n"/>
      <c r="D777" s="173" t="n"/>
      <c r="E777" s="172" t="n"/>
      <c r="F777" s="165" t="n"/>
      <c r="G777" s="154" t="n"/>
      <c r="H777" s="154" t="n"/>
      <c r="I777" s="154" t="n"/>
      <c r="J777" s="154" t="n"/>
      <c r="K777" s="154" t="n"/>
      <c r="L777" s="167" t="n"/>
      <c r="M777" s="169" t="inlineStr">
        <is>
          <t>Yes</t>
        </is>
      </c>
      <c r="N777" s="169" t="inlineStr">
        <is>
          <t>Not applicable</t>
        </is>
      </c>
      <c r="O777" s="168">
        <f>IF(ISNUMBER(L776), IF(OR(ISNUMBER(SEARCH("*Protected Learning*",F776)),ISNUMBER(SEARCH("*Annual Leave*",F776))),O776,O776+L776),"")</f>
        <v/>
      </c>
      <c r="P777" s="168">
        <f>IF(ISNUMBER(O777),$G$9-O777,"")</f>
        <v/>
      </c>
      <c r="Q777" s="170" t="inlineStr">
        <is>
          <t>Yes</t>
        </is>
      </c>
    </row>
    <row r="778" customFormat="1" s="161">
      <c r="C778" s="184" t="n"/>
      <c r="D778" s="173" t="n"/>
      <c r="E778" s="172" t="n"/>
      <c r="F778" s="165" t="n"/>
      <c r="G778" s="154" t="n"/>
      <c r="H778" s="154" t="n"/>
      <c r="I778" s="154" t="n"/>
      <c r="J778" s="154" t="n"/>
      <c r="K778" s="154" t="n"/>
      <c r="L778" s="167" t="n"/>
      <c r="M778" s="169" t="inlineStr">
        <is>
          <t>Yes</t>
        </is>
      </c>
      <c r="N778" s="169" t="inlineStr">
        <is>
          <t>Not applicable</t>
        </is>
      </c>
      <c r="O778" s="168">
        <f>IF(ISNUMBER(L777), IF(OR(ISNUMBER(SEARCH("*Protected Learning*",F777)),ISNUMBER(SEARCH("*Annual Leave*",F777))),O777,O777+L777),"")</f>
        <v/>
      </c>
      <c r="P778" s="168">
        <f>IF(ISNUMBER(O778),$G$9-O778,"")</f>
        <v/>
      </c>
      <c r="Q778" s="170" t="inlineStr">
        <is>
          <t>Yes</t>
        </is>
      </c>
    </row>
    <row r="779" customFormat="1" s="161">
      <c r="C779" s="184" t="n"/>
      <c r="D779" s="173" t="n"/>
      <c r="E779" s="172" t="n"/>
      <c r="F779" s="165" t="n"/>
      <c r="G779" s="154" t="n"/>
      <c r="H779" s="154" t="n"/>
      <c r="I779" s="154" t="n"/>
      <c r="J779" s="154" t="n"/>
      <c r="K779" s="154" t="n"/>
      <c r="L779" s="167" t="n"/>
      <c r="M779" s="169" t="inlineStr">
        <is>
          <t>Yes</t>
        </is>
      </c>
      <c r="N779" s="169" t="inlineStr">
        <is>
          <t>Not applicable</t>
        </is>
      </c>
      <c r="O779" s="168">
        <f>IF(ISNUMBER(L778), IF(OR(ISNUMBER(SEARCH("*Protected Learning*",F778)),ISNUMBER(SEARCH("*Annual Leave*",F778))),O778,O778+L778),"")</f>
        <v/>
      </c>
      <c r="P779" s="168">
        <f>IF(ISNUMBER(O779),$G$9-O779,"")</f>
        <v/>
      </c>
      <c r="Q779" s="170" t="inlineStr">
        <is>
          <t>Yes</t>
        </is>
      </c>
    </row>
    <row r="780" customFormat="1" s="161">
      <c r="C780" s="184" t="n"/>
      <c r="D780" s="173" t="n"/>
      <c r="E780" s="172" t="n"/>
      <c r="F780" s="165" t="n"/>
      <c r="G780" s="154" t="n"/>
      <c r="H780" s="154" t="n"/>
      <c r="I780" s="154" t="n"/>
      <c r="J780" s="154" t="n"/>
      <c r="K780" s="154" t="n"/>
      <c r="L780" s="167" t="n"/>
      <c r="M780" s="169" t="inlineStr">
        <is>
          <t>Yes</t>
        </is>
      </c>
      <c r="N780" s="169" t="inlineStr">
        <is>
          <t>Not applicable</t>
        </is>
      </c>
      <c r="O780" s="168">
        <f>IF(ISNUMBER(L779), IF(OR(ISNUMBER(SEARCH("*Protected Learning*",F779)),ISNUMBER(SEARCH("*Annual Leave*",F779))),O779,O779+L779),"")</f>
        <v/>
      </c>
      <c r="P780" s="168">
        <f>IF(ISNUMBER(O780),$G$9-O780,"")</f>
        <v/>
      </c>
      <c r="Q780" s="170" t="inlineStr">
        <is>
          <t>Yes</t>
        </is>
      </c>
    </row>
    <row r="781" customFormat="1" s="161">
      <c r="C781" s="184" t="n"/>
      <c r="D781" s="173" t="n"/>
      <c r="E781" s="172" t="n"/>
      <c r="F781" s="165" t="n"/>
      <c r="G781" s="154" t="n"/>
      <c r="H781" s="154" t="n"/>
      <c r="I781" s="154" t="n"/>
      <c r="J781" s="154" t="n"/>
      <c r="K781" s="154" t="n"/>
      <c r="L781" s="167" t="n"/>
      <c r="M781" s="169" t="inlineStr">
        <is>
          <t>Yes</t>
        </is>
      </c>
      <c r="N781" s="169" t="inlineStr">
        <is>
          <t>Not applicable</t>
        </is>
      </c>
      <c r="O781" s="168">
        <f>IF(ISNUMBER(L780), IF(OR(ISNUMBER(SEARCH("*Protected Learning*",F780)),ISNUMBER(SEARCH("*Annual Leave*",F780))),O780,O780+L780),"")</f>
        <v/>
      </c>
      <c r="P781" s="168">
        <f>IF(ISNUMBER(O781),$G$9-O781,"")</f>
        <v/>
      </c>
      <c r="Q781" s="170" t="inlineStr">
        <is>
          <t>Yes</t>
        </is>
      </c>
    </row>
    <row r="782" customFormat="1" s="161">
      <c r="C782" s="184" t="n"/>
      <c r="D782" s="173" t="n"/>
      <c r="E782" s="172" t="n"/>
      <c r="F782" s="165" t="n"/>
      <c r="G782" s="154" t="n"/>
      <c r="H782" s="154" t="n"/>
      <c r="I782" s="154" t="n"/>
      <c r="J782" s="154" t="n"/>
      <c r="K782" s="154" t="n"/>
      <c r="L782" s="167" t="n"/>
      <c r="M782" s="169" t="inlineStr">
        <is>
          <t>Yes</t>
        </is>
      </c>
      <c r="N782" s="169" t="inlineStr">
        <is>
          <t>Not applicable</t>
        </is>
      </c>
      <c r="O782" s="168">
        <f>IF(ISNUMBER(L781), IF(OR(ISNUMBER(SEARCH("*Protected Learning*",F781)),ISNUMBER(SEARCH("*Annual Leave*",F781))),O781,O781+L781),"")</f>
        <v/>
      </c>
      <c r="P782" s="168">
        <f>IF(ISNUMBER(O782),$G$9-O782,"")</f>
        <v/>
      </c>
      <c r="Q782" s="170" t="inlineStr">
        <is>
          <t>Yes</t>
        </is>
      </c>
    </row>
    <row r="783" customFormat="1" s="161">
      <c r="C783" s="184" t="n"/>
      <c r="D783" s="173" t="n"/>
      <c r="E783" s="172" t="n"/>
      <c r="F783" s="165" t="n"/>
      <c r="G783" s="154" t="n"/>
      <c r="H783" s="154" t="n"/>
      <c r="I783" s="154" t="n"/>
      <c r="J783" s="154" t="n"/>
      <c r="K783" s="154" t="n"/>
      <c r="L783" s="167" t="n"/>
      <c r="M783" s="169" t="inlineStr">
        <is>
          <t>Yes</t>
        </is>
      </c>
      <c r="N783" s="169" t="inlineStr">
        <is>
          <t>Not applicable</t>
        </is>
      </c>
      <c r="O783" s="168">
        <f>IF(ISNUMBER(L782), IF(OR(ISNUMBER(SEARCH("*Protected Learning*",F782)),ISNUMBER(SEARCH("*Annual Leave*",F782))),O782,O782+L782),"")</f>
        <v/>
      </c>
      <c r="P783" s="168">
        <f>IF(ISNUMBER(O783),$G$9-O783,"")</f>
        <v/>
      </c>
      <c r="Q783" s="170" t="inlineStr">
        <is>
          <t>Yes</t>
        </is>
      </c>
    </row>
    <row r="784" customFormat="1" s="161">
      <c r="C784" s="184" t="n"/>
      <c r="D784" s="173" t="n"/>
      <c r="E784" s="172" t="n"/>
      <c r="F784" s="165" t="n"/>
      <c r="G784" s="154" t="n"/>
      <c r="H784" s="154" t="n"/>
      <c r="I784" s="154" t="n"/>
      <c r="J784" s="154" t="n"/>
      <c r="K784" s="154" t="n"/>
      <c r="L784" s="167" t="n"/>
      <c r="M784" s="169" t="inlineStr">
        <is>
          <t>Yes</t>
        </is>
      </c>
      <c r="N784" s="169" t="inlineStr">
        <is>
          <t>Not applicable</t>
        </is>
      </c>
      <c r="O784" s="168">
        <f>IF(ISNUMBER(L783), IF(OR(ISNUMBER(SEARCH("*Protected Learning*",F783)),ISNUMBER(SEARCH("*Annual Leave*",F783))),O783,O783+L783),"")</f>
        <v/>
      </c>
      <c r="P784" s="168">
        <f>IF(ISNUMBER(O784),$G$9-O784,"")</f>
        <v/>
      </c>
      <c r="Q784" s="170" t="inlineStr">
        <is>
          <t>Yes</t>
        </is>
      </c>
    </row>
    <row r="785" customFormat="1" s="161">
      <c r="C785" s="184" t="n"/>
      <c r="D785" s="173" t="n"/>
      <c r="E785" s="172" t="n"/>
      <c r="F785" s="165" t="n"/>
      <c r="G785" s="154" t="n"/>
      <c r="H785" s="154" t="n"/>
      <c r="I785" s="154" t="n"/>
      <c r="J785" s="154" t="n"/>
      <c r="K785" s="154" t="n"/>
      <c r="L785" s="167" t="n"/>
      <c r="M785" s="169" t="inlineStr">
        <is>
          <t>Yes</t>
        </is>
      </c>
      <c r="N785" s="169" t="inlineStr">
        <is>
          <t>Not applicable</t>
        </is>
      </c>
      <c r="O785" s="168">
        <f>IF(ISNUMBER(L784), IF(OR(ISNUMBER(SEARCH("*Protected Learning*",F784)),ISNUMBER(SEARCH("*Annual Leave*",F784))),O784,O784+L784),"")</f>
        <v/>
      </c>
      <c r="P785" s="168">
        <f>IF(ISNUMBER(O785),$G$9-O785,"")</f>
        <v/>
      </c>
      <c r="Q785" s="170" t="inlineStr">
        <is>
          <t>Yes</t>
        </is>
      </c>
    </row>
    <row r="786" customFormat="1" s="161">
      <c r="C786" s="184" t="n"/>
      <c r="D786" s="173" t="n"/>
      <c r="E786" s="172" t="n"/>
      <c r="F786" s="165" t="n"/>
      <c r="G786" s="154" t="n"/>
      <c r="H786" s="154" t="n"/>
      <c r="I786" s="154" t="n"/>
      <c r="J786" s="154" t="n"/>
      <c r="K786" s="154" t="n"/>
      <c r="L786" s="167" t="n"/>
      <c r="M786" s="169" t="inlineStr">
        <is>
          <t>Yes</t>
        </is>
      </c>
      <c r="N786" s="169" t="inlineStr">
        <is>
          <t>Not applicable</t>
        </is>
      </c>
      <c r="O786" s="168">
        <f>IF(ISNUMBER(L785), IF(OR(ISNUMBER(SEARCH("*Protected Learning*",F785)),ISNUMBER(SEARCH("*Annual Leave*",F785))),O785,O785+L785),"")</f>
        <v/>
      </c>
      <c r="P786" s="168">
        <f>IF(ISNUMBER(O786),$G$9-O786,"")</f>
        <v/>
      </c>
      <c r="Q786" s="170" t="inlineStr">
        <is>
          <t>Yes</t>
        </is>
      </c>
    </row>
    <row r="787" customFormat="1" s="161">
      <c r="C787" s="184" t="n"/>
      <c r="D787" s="173" t="n"/>
      <c r="E787" s="172" t="n"/>
      <c r="F787" s="165" t="n"/>
      <c r="G787" s="154" t="n"/>
      <c r="H787" s="154" t="n"/>
      <c r="I787" s="154" t="n"/>
      <c r="J787" s="154" t="n"/>
      <c r="K787" s="154" t="n"/>
      <c r="L787" s="167" t="n"/>
      <c r="M787" s="169" t="inlineStr">
        <is>
          <t>Yes</t>
        </is>
      </c>
      <c r="N787" s="169" t="inlineStr">
        <is>
          <t>Not applicable</t>
        </is>
      </c>
      <c r="O787" s="168">
        <f>IF(ISNUMBER(L786), IF(OR(ISNUMBER(SEARCH("*Protected Learning*",F786)),ISNUMBER(SEARCH("*Annual Leave*",F786))),O786,O786+L786),"")</f>
        <v/>
      </c>
      <c r="P787" s="168">
        <f>IF(ISNUMBER(O787),$G$9-O787,"")</f>
        <v/>
      </c>
      <c r="Q787" s="170" t="inlineStr">
        <is>
          <t>Yes</t>
        </is>
      </c>
    </row>
    <row r="788" customFormat="1" s="161">
      <c r="C788" s="184" t="n"/>
      <c r="D788" s="173" t="n"/>
      <c r="E788" s="172" t="n"/>
      <c r="F788" s="165" t="n"/>
      <c r="G788" s="154" t="n"/>
      <c r="H788" s="154" t="n"/>
      <c r="I788" s="154" t="n"/>
      <c r="J788" s="154" t="n"/>
      <c r="K788" s="154" t="n"/>
      <c r="L788" s="167" t="n"/>
      <c r="M788" s="169" t="inlineStr">
        <is>
          <t>Yes</t>
        </is>
      </c>
      <c r="N788" s="169" t="inlineStr">
        <is>
          <t>Not applicable</t>
        </is>
      </c>
      <c r="O788" s="168">
        <f>IF(ISNUMBER(L787), IF(OR(ISNUMBER(SEARCH("*Protected Learning*",F787)),ISNUMBER(SEARCH("*Annual Leave*",F787))),O787,O787+L787),"")</f>
        <v/>
      </c>
      <c r="P788" s="168">
        <f>IF(ISNUMBER(O788),$G$9-O788,"")</f>
        <v/>
      </c>
      <c r="Q788" s="170" t="inlineStr">
        <is>
          <t>Yes</t>
        </is>
      </c>
    </row>
    <row r="789" customFormat="1" s="161">
      <c r="C789" s="184" t="n"/>
      <c r="D789" s="173" t="n"/>
      <c r="E789" s="172" t="n"/>
      <c r="F789" s="165" t="n"/>
      <c r="G789" s="154" t="n"/>
      <c r="H789" s="154" t="n"/>
      <c r="I789" s="154" t="n"/>
      <c r="J789" s="154" t="n"/>
      <c r="K789" s="154" t="n"/>
      <c r="L789" s="167" t="n"/>
      <c r="M789" s="169" t="inlineStr">
        <is>
          <t>Yes</t>
        </is>
      </c>
      <c r="N789" s="169" t="inlineStr">
        <is>
          <t>Not applicable</t>
        </is>
      </c>
      <c r="O789" s="168">
        <f>IF(ISNUMBER(L788), IF(OR(ISNUMBER(SEARCH("*Protected Learning*",F788)),ISNUMBER(SEARCH("*Annual Leave*",F788))),O788,O788+L788),"")</f>
        <v/>
      </c>
      <c r="P789" s="168">
        <f>IF(ISNUMBER(O789),$G$9-O789,"")</f>
        <v/>
      </c>
      <c r="Q789" s="170" t="inlineStr">
        <is>
          <t>Yes</t>
        </is>
      </c>
    </row>
    <row r="790" customFormat="1" s="161">
      <c r="C790" s="184" t="n"/>
      <c r="D790" s="173" t="n"/>
      <c r="E790" s="172" t="n"/>
      <c r="F790" s="165" t="n"/>
      <c r="G790" s="154" t="n"/>
      <c r="H790" s="154" t="n"/>
      <c r="I790" s="154" t="n"/>
      <c r="J790" s="154" t="n"/>
      <c r="K790" s="154" t="n"/>
      <c r="L790" s="167" t="n"/>
      <c r="M790" s="169" t="inlineStr">
        <is>
          <t>Yes</t>
        </is>
      </c>
      <c r="N790" s="169" t="inlineStr">
        <is>
          <t>Not applicable</t>
        </is>
      </c>
      <c r="O790" s="168">
        <f>IF(ISNUMBER(L789), IF(OR(ISNUMBER(SEARCH("*Protected Learning*",F789)),ISNUMBER(SEARCH("*Annual Leave*",F789))),O789,O789+L789),"")</f>
        <v/>
      </c>
      <c r="P790" s="168">
        <f>IF(ISNUMBER(O790),$G$9-O790,"")</f>
        <v/>
      </c>
      <c r="Q790" s="170" t="inlineStr">
        <is>
          <t>Yes</t>
        </is>
      </c>
    </row>
    <row r="791" customFormat="1" s="161">
      <c r="C791" s="184" t="n"/>
      <c r="D791" s="173" t="n"/>
      <c r="E791" s="172" t="n"/>
      <c r="F791" s="165" t="n"/>
      <c r="G791" s="154" t="n"/>
      <c r="H791" s="154" t="n"/>
      <c r="I791" s="154" t="n"/>
      <c r="J791" s="154" t="n"/>
      <c r="K791" s="154" t="n"/>
      <c r="L791" s="167" t="n"/>
      <c r="M791" s="169" t="inlineStr">
        <is>
          <t>Yes</t>
        </is>
      </c>
      <c r="N791" s="169" t="inlineStr">
        <is>
          <t>Not applicable</t>
        </is>
      </c>
      <c r="O791" s="168">
        <f>IF(ISNUMBER(L790), IF(OR(ISNUMBER(SEARCH("*Protected Learning*",F790)),ISNUMBER(SEARCH("*Annual Leave*",F790))),O790,O790+L790),"")</f>
        <v/>
      </c>
      <c r="P791" s="168">
        <f>IF(ISNUMBER(O791),$G$9-O791,"")</f>
        <v/>
      </c>
      <c r="Q791" s="170" t="inlineStr">
        <is>
          <t>Yes</t>
        </is>
      </c>
    </row>
    <row r="792" customFormat="1" s="161">
      <c r="C792" s="184" t="n"/>
      <c r="D792" s="173" t="n"/>
      <c r="E792" s="172" t="n"/>
      <c r="F792" s="165" t="n"/>
      <c r="G792" s="154" t="n"/>
      <c r="H792" s="154" t="n"/>
      <c r="I792" s="154" t="n"/>
      <c r="J792" s="154" t="n"/>
      <c r="K792" s="154" t="n"/>
      <c r="L792" s="167" t="n"/>
      <c r="M792" s="169" t="inlineStr">
        <is>
          <t>Yes</t>
        </is>
      </c>
      <c r="N792" s="169" t="inlineStr">
        <is>
          <t>Not applicable</t>
        </is>
      </c>
      <c r="O792" s="168">
        <f>IF(ISNUMBER(L791), IF(OR(ISNUMBER(SEARCH("*Protected Learning*",F791)),ISNUMBER(SEARCH("*Annual Leave*",F791))),O791,O791+L791),"")</f>
        <v/>
      </c>
      <c r="P792" s="168">
        <f>IF(ISNUMBER(O792),$G$9-O792,"")</f>
        <v/>
      </c>
      <c r="Q792" s="170" t="inlineStr">
        <is>
          <t>Yes</t>
        </is>
      </c>
    </row>
    <row r="793" customFormat="1" s="161">
      <c r="C793" s="184" t="n"/>
      <c r="D793" s="173" t="n"/>
      <c r="E793" s="172" t="n"/>
      <c r="F793" s="165" t="n"/>
      <c r="G793" s="154" t="n"/>
      <c r="H793" s="154" t="n"/>
      <c r="I793" s="154" t="n"/>
      <c r="J793" s="154" t="n"/>
      <c r="K793" s="154" t="n"/>
      <c r="L793" s="167" t="n"/>
      <c r="M793" s="169" t="inlineStr">
        <is>
          <t>Yes</t>
        </is>
      </c>
      <c r="N793" s="169" t="inlineStr">
        <is>
          <t>Not applicable</t>
        </is>
      </c>
      <c r="O793" s="168">
        <f>IF(ISNUMBER(L792), IF(OR(ISNUMBER(SEARCH("*Protected Learning*",F792)),ISNUMBER(SEARCH("*Annual Leave*",F792))),O792,O792+L792),"")</f>
        <v/>
      </c>
      <c r="P793" s="168">
        <f>IF(ISNUMBER(O793),$G$9-O793,"")</f>
        <v/>
      </c>
      <c r="Q793" s="170" t="inlineStr">
        <is>
          <t>Yes</t>
        </is>
      </c>
    </row>
    <row r="794" customFormat="1" s="161">
      <c r="C794" s="184" t="n"/>
      <c r="D794" s="173" t="n"/>
      <c r="E794" s="172" t="n"/>
      <c r="F794" s="165" t="n"/>
      <c r="G794" s="154" t="n"/>
      <c r="H794" s="154" t="n"/>
      <c r="I794" s="154" t="n"/>
      <c r="J794" s="154" t="n"/>
      <c r="K794" s="154" t="n"/>
      <c r="L794" s="167" t="n"/>
      <c r="M794" s="169" t="inlineStr">
        <is>
          <t>Yes</t>
        </is>
      </c>
      <c r="N794" s="169" t="inlineStr">
        <is>
          <t>Not applicable</t>
        </is>
      </c>
      <c r="O794" s="168">
        <f>IF(ISNUMBER(L793), IF(OR(ISNUMBER(SEARCH("*Protected Learning*",F793)),ISNUMBER(SEARCH("*Annual Leave*",F793))),O793,O793+L793),"")</f>
        <v/>
      </c>
      <c r="P794" s="168">
        <f>IF(ISNUMBER(O794),$G$9-O794,"")</f>
        <v/>
      </c>
      <c r="Q794" s="170" t="inlineStr">
        <is>
          <t>Yes</t>
        </is>
      </c>
    </row>
    <row r="795" customFormat="1" s="161">
      <c r="C795" s="184" t="n"/>
      <c r="D795" s="173" t="n"/>
      <c r="E795" s="172" t="n"/>
      <c r="F795" s="165" t="n"/>
      <c r="G795" s="154" t="n"/>
      <c r="H795" s="154" t="n"/>
      <c r="I795" s="154" t="n"/>
      <c r="J795" s="154" t="n"/>
      <c r="K795" s="154" t="n"/>
      <c r="L795" s="167" t="n"/>
      <c r="M795" s="169" t="inlineStr">
        <is>
          <t>Yes</t>
        </is>
      </c>
      <c r="N795" s="169" t="inlineStr">
        <is>
          <t>Not applicable</t>
        </is>
      </c>
      <c r="O795" s="168">
        <f>IF(ISNUMBER(L794), IF(OR(ISNUMBER(SEARCH("*Protected Learning*",F794)),ISNUMBER(SEARCH("*Annual Leave*",F794))),O794,O794+L794),"")</f>
        <v/>
      </c>
      <c r="P795" s="168">
        <f>IF(ISNUMBER(O795),$G$9-O795,"")</f>
        <v/>
      </c>
      <c r="Q795" s="170" t="inlineStr">
        <is>
          <t>Yes</t>
        </is>
      </c>
    </row>
    <row r="796" customFormat="1" s="161">
      <c r="C796" s="184" t="n"/>
      <c r="D796" s="173" t="n"/>
      <c r="E796" s="172" t="n"/>
      <c r="F796" s="165" t="n"/>
      <c r="G796" s="154" t="n"/>
      <c r="H796" s="154" t="n"/>
      <c r="I796" s="154" t="n"/>
      <c r="J796" s="154" t="n"/>
      <c r="K796" s="154" t="n"/>
      <c r="L796" s="167" t="n"/>
      <c r="M796" s="169" t="inlineStr">
        <is>
          <t>Yes</t>
        </is>
      </c>
      <c r="N796" s="169" t="inlineStr">
        <is>
          <t>Not applicable</t>
        </is>
      </c>
      <c r="O796" s="168">
        <f>IF(ISNUMBER(L795), IF(OR(ISNUMBER(SEARCH("*Protected Learning*",F795)),ISNUMBER(SEARCH("*Annual Leave*",F795))),O795,O795+L795),"")</f>
        <v/>
      </c>
      <c r="P796" s="168">
        <f>IF(ISNUMBER(O796),$G$9-O796,"")</f>
        <v/>
      </c>
      <c r="Q796" s="170" t="inlineStr">
        <is>
          <t>Yes</t>
        </is>
      </c>
    </row>
    <row r="797" customFormat="1" s="161">
      <c r="C797" s="184" t="n"/>
      <c r="D797" s="173" t="n"/>
      <c r="E797" s="172" t="n"/>
      <c r="F797" s="165" t="n"/>
      <c r="G797" s="154" t="n"/>
      <c r="H797" s="154" t="n"/>
      <c r="I797" s="154" t="n"/>
      <c r="J797" s="154" t="n"/>
      <c r="K797" s="154" t="n"/>
      <c r="L797" s="167" t="n"/>
      <c r="M797" s="169" t="inlineStr">
        <is>
          <t>Yes</t>
        </is>
      </c>
      <c r="N797" s="169" t="inlineStr">
        <is>
          <t>Not applicable</t>
        </is>
      </c>
      <c r="O797" s="168">
        <f>IF(ISNUMBER(L796), IF(OR(ISNUMBER(SEARCH("*Protected Learning*",F796)),ISNUMBER(SEARCH("*Annual Leave*",F796))),O796,O796+L796),"")</f>
        <v/>
      </c>
      <c r="P797" s="168">
        <f>IF(ISNUMBER(O797),$G$9-O797,"")</f>
        <v/>
      </c>
      <c r="Q797" s="170" t="inlineStr">
        <is>
          <t>Yes</t>
        </is>
      </c>
    </row>
    <row r="798" customFormat="1" s="161">
      <c r="C798" s="184" t="n"/>
      <c r="D798" s="173" t="n"/>
      <c r="E798" s="172" t="n"/>
      <c r="F798" s="165" t="n"/>
      <c r="G798" s="154" t="n"/>
      <c r="H798" s="154" t="n"/>
      <c r="I798" s="154" t="n"/>
      <c r="J798" s="154" t="n"/>
      <c r="K798" s="154" t="n"/>
      <c r="L798" s="167" t="n"/>
      <c r="M798" s="169" t="inlineStr">
        <is>
          <t>Yes</t>
        </is>
      </c>
      <c r="N798" s="169" t="inlineStr">
        <is>
          <t>Not applicable</t>
        </is>
      </c>
      <c r="O798" s="168">
        <f>IF(ISNUMBER(L797), IF(OR(ISNUMBER(SEARCH("*Protected Learning*",F797)),ISNUMBER(SEARCH("*Annual Leave*",F797))),O797,O797+L797),"")</f>
        <v/>
      </c>
      <c r="P798" s="168">
        <f>IF(ISNUMBER(O798),$G$9-O798,"")</f>
        <v/>
      </c>
      <c r="Q798" s="170" t="inlineStr">
        <is>
          <t>Yes</t>
        </is>
      </c>
    </row>
    <row r="799" customFormat="1" s="161">
      <c r="C799" s="184" t="n"/>
      <c r="D799" s="173" t="n"/>
      <c r="E799" s="172" t="n"/>
      <c r="F799" s="165" t="n"/>
      <c r="G799" s="154" t="n"/>
      <c r="H799" s="154" t="n"/>
      <c r="I799" s="154" t="n"/>
      <c r="J799" s="154" t="n"/>
      <c r="K799" s="154" t="n"/>
      <c r="L799" s="167" t="n"/>
      <c r="M799" s="169" t="inlineStr">
        <is>
          <t>Yes</t>
        </is>
      </c>
      <c r="N799" s="169" t="inlineStr">
        <is>
          <t>Not applicable</t>
        </is>
      </c>
      <c r="O799" s="168">
        <f>IF(ISNUMBER(L798), IF(OR(ISNUMBER(SEARCH("*Protected Learning*",F798)),ISNUMBER(SEARCH("*Annual Leave*",F798))),O798,O798+L798),"")</f>
        <v/>
      </c>
      <c r="P799" s="168">
        <f>IF(ISNUMBER(O799),$G$9-O799,"")</f>
        <v/>
      </c>
      <c r="Q799" s="170" t="inlineStr">
        <is>
          <t>Yes</t>
        </is>
      </c>
    </row>
    <row r="800" customFormat="1" s="161">
      <c r="C800" s="184" t="n"/>
      <c r="D800" s="173" t="n"/>
      <c r="E800" s="172" t="n"/>
      <c r="F800" s="165" t="n"/>
      <c r="G800" s="154" t="n"/>
      <c r="H800" s="154" t="n"/>
      <c r="I800" s="154" t="n"/>
      <c r="J800" s="154" t="n"/>
      <c r="K800" s="154" t="n"/>
      <c r="L800" s="167" t="n"/>
      <c r="M800" s="169" t="inlineStr">
        <is>
          <t>Yes</t>
        </is>
      </c>
      <c r="N800" s="169" t="inlineStr">
        <is>
          <t>Not applicable</t>
        </is>
      </c>
      <c r="O800" s="168">
        <f>IF(ISNUMBER(L799), IF(OR(ISNUMBER(SEARCH("*Protected Learning*",F799)),ISNUMBER(SEARCH("*Annual Leave*",F799))),O799,O799+L799),"")</f>
        <v/>
      </c>
      <c r="P800" s="168">
        <f>IF(ISNUMBER(O800),$G$9-O800,"")</f>
        <v/>
      </c>
      <c r="Q800" s="170" t="inlineStr">
        <is>
          <t>Yes</t>
        </is>
      </c>
    </row>
    <row r="801" customFormat="1" s="161">
      <c r="C801" s="184" t="n"/>
      <c r="D801" s="173" t="n"/>
      <c r="E801" s="172" t="n"/>
      <c r="F801" s="165" t="n"/>
      <c r="G801" s="154" t="n"/>
      <c r="H801" s="154" t="n"/>
      <c r="I801" s="154" t="n"/>
      <c r="J801" s="154" t="n"/>
      <c r="K801" s="154" t="n"/>
      <c r="L801" s="167" t="n"/>
      <c r="M801" s="169" t="inlineStr">
        <is>
          <t>Yes</t>
        </is>
      </c>
      <c r="N801" s="169" t="inlineStr">
        <is>
          <t>Not applicable</t>
        </is>
      </c>
      <c r="O801" s="168">
        <f>IF(ISNUMBER(L800), IF(OR(ISNUMBER(SEARCH("*Protected Learning*",F800)),ISNUMBER(SEARCH("*Annual Leave*",F800))),O800,O800+L800),"")</f>
        <v/>
      </c>
      <c r="P801" s="168">
        <f>IF(ISNUMBER(O801),$G$9-O801,"")</f>
        <v/>
      </c>
      <c r="Q801" s="170" t="inlineStr">
        <is>
          <t>Yes</t>
        </is>
      </c>
    </row>
    <row r="802" customFormat="1" s="161">
      <c r="C802" s="184" t="n"/>
      <c r="D802" s="173" t="n"/>
      <c r="E802" s="172" t="n"/>
      <c r="F802" s="165" t="n"/>
      <c r="G802" s="154" t="n"/>
      <c r="H802" s="154" t="n"/>
      <c r="I802" s="154" t="n"/>
      <c r="J802" s="154" t="n"/>
      <c r="K802" s="154" t="n"/>
      <c r="L802" s="167" t="n"/>
      <c r="M802" s="169" t="inlineStr">
        <is>
          <t>Yes</t>
        </is>
      </c>
      <c r="N802" s="169" t="inlineStr">
        <is>
          <t>Not applicable</t>
        </is>
      </c>
      <c r="O802" s="168">
        <f>IF(ISNUMBER(L801), IF(OR(ISNUMBER(SEARCH("*Protected Learning*",F801)),ISNUMBER(SEARCH("*Annual Leave*",F801))),O801,O801+L801),"")</f>
        <v/>
      </c>
      <c r="P802" s="168">
        <f>IF(ISNUMBER(O802),$G$9-O802,"")</f>
        <v/>
      </c>
      <c r="Q802" s="170" t="inlineStr">
        <is>
          <t>Yes</t>
        </is>
      </c>
    </row>
    <row r="803" customFormat="1" s="161">
      <c r="C803" s="184" t="n"/>
      <c r="D803" s="173" t="n"/>
      <c r="E803" s="172" t="n"/>
      <c r="F803" s="165" t="n"/>
      <c r="G803" s="154" t="n"/>
      <c r="H803" s="154" t="n"/>
      <c r="I803" s="154" t="n"/>
      <c r="J803" s="154" t="n"/>
      <c r="K803" s="154" t="n"/>
      <c r="L803" s="167" t="n"/>
      <c r="M803" s="169" t="inlineStr">
        <is>
          <t>Yes</t>
        </is>
      </c>
      <c r="N803" s="169" t="inlineStr">
        <is>
          <t>Not applicable</t>
        </is>
      </c>
      <c r="O803" s="168">
        <f>IF(ISNUMBER(L802), IF(OR(ISNUMBER(SEARCH("*Protected Learning*",F802)),ISNUMBER(SEARCH("*Annual Leave*",F802))),O802,O802+L802),"")</f>
        <v/>
      </c>
      <c r="P803" s="168">
        <f>IF(ISNUMBER(O803),$G$9-O803,"")</f>
        <v/>
      </c>
      <c r="Q803" s="170" t="inlineStr">
        <is>
          <t>Yes</t>
        </is>
      </c>
    </row>
    <row r="804" customFormat="1" s="161">
      <c r="C804" s="184" t="n"/>
      <c r="D804" s="173" t="n"/>
      <c r="E804" s="172" t="n"/>
      <c r="F804" s="165" t="n"/>
      <c r="G804" s="154" t="n"/>
      <c r="H804" s="154" t="n"/>
      <c r="I804" s="154" t="n"/>
      <c r="J804" s="154" t="n"/>
      <c r="K804" s="154" t="n"/>
      <c r="L804" s="167" t="n"/>
      <c r="M804" s="169" t="inlineStr">
        <is>
          <t>Yes</t>
        </is>
      </c>
      <c r="N804" s="169" t="inlineStr">
        <is>
          <t>Not applicable</t>
        </is>
      </c>
      <c r="O804" s="168">
        <f>IF(ISNUMBER(L803), IF(OR(ISNUMBER(SEARCH("*Protected Learning*",F803)),ISNUMBER(SEARCH("*Annual Leave*",F803))),O803,O803+L803),"")</f>
        <v/>
      </c>
      <c r="P804" s="168">
        <f>IF(ISNUMBER(O804),$G$9-O804,"")</f>
        <v/>
      </c>
      <c r="Q804" s="170" t="inlineStr">
        <is>
          <t>Yes</t>
        </is>
      </c>
    </row>
    <row r="805" customFormat="1" s="161">
      <c r="C805" s="184" t="n"/>
      <c r="D805" s="173" t="n"/>
      <c r="E805" s="172" t="n"/>
      <c r="F805" s="165" t="n"/>
      <c r="G805" s="154" t="n"/>
      <c r="H805" s="154" t="n"/>
      <c r="I805" s="154" t="n"/>
      <c r="J805" s="154" t="n"/>
      <c r="K805" s="154" t="n"/>
      <c r="L805" s="167" t="n"/>
      <c r="M805" s="169" t="inlineStr">
        <is>
          <t>Yes</t>
        </is>
      </c>
      <c r="N805" s="169" t="inlineStr">
        <is>
          <t>Not applicable</t>
        </is>
      </c>
      <c r="O805" s="168">
        <f>IF(ISNUMBER(L804), IF(OR(ISNUMBER(SEARCH("*Protected Learning*",F804)),ISNUMBER(SEARCH("*Annual Leave*",F804))),O804,O804+L804),"")</f>
        <v/>
      </c>
      <c r="P805" s="168">
        <f>IF(ISNUMBER(O805),$G$9-O805,"")</f>
        <v/>
      </c>
      <c r="Q805" s="170" t="inlineStr">
        <is>
          <t>Yes</t>
        </is>
      </c>
    </row>
    <row r="806" customFormat="1" s="161">
      <c r="C806" s="184" t="n"/>
      <c r="D806" s="173" t="n"/>
      <c r="E806" s="172" t="n"/>
      <c r="F806" s="165" t="n"/>
      <c r="G806" s="154" t="n"/>
      <c r="H806" s="154" t="n"/>
      <c r="I806" s="154" t="n"/>
      <c r="J806" s="154" t="n"/>
      <c r="K806" s="154" t="n"/>
      <c r="L806" s="167" t="n"/>
      <c r="M806" s="169" t="inlineStr">
        <is>
          <t>Yes</t>
        </is>
      </c>
      <c r="N806" s="169" t="inlineStr">
        <is>
          <t>Not applicable</t>
        </is>
      </c>
      <c r="O806" s="168">
        <f>IF(ISNUMBER(L805), IF(OR(ISNUMBER(SEARCH("*Protected Learning*",F805)),ISNUMBER(SEARCH("*Annual Leave*",F805))),O805,O805+L805),"")</f>
        <v/>
      </c>
      <c r="P806" s="168">
        <f>IF(ISNUMBER(O806),$G$9-O806,"")</f>
        <v/>
      </c>
      <c r="Q806" s="170" t="inlineStr">
        <is>
          <t>Yes</t>
        </is>
      </c>
    </row>
    <row r="807" customFormat="1" s="161">
      <c r="C807" s="184" t="n"/>
      <c r="D807" s="173" t="n"/>
      <c r="E807" s="172" t="n"/>
      <c r="F807" s="165" t="n"/>
      <c r="G807" s="154" t="n"/>
      <c r="H807" s="154" t="n"/>
      <c r="I807" s="154" t="n"/>
      <c r="J807" s="154" t="n"/>
      <c r="K807" s="154" t="n"/>
      <c r="L807" s="167" t="n"/>
      <c r="M807" s="169" t="inlineStr">
        <is>
          <t>Yes</t>
        </is>
      </c>
      <c r="N807" s="169" t="inlineStr">
        <is>
          <t>Not applicable</t>
        </is>
      </c>
      <c r="O807" s="168">
        <f>IF(ISNUMBER(L806), IF(OR(ISNUMBER(SEARCH("*Protected Learning*",F806)),ISNUMBER(SEARCH("*Annual Leave*",F806))),O806,O806+L806),"")</f>
        <v/>
      </c>
      <c r="P807" s="168">
        <f>IF(ISNUMBER(O807),$G$9-O807,"")</f>
        <v/>
      </c>
      <c r="Q807" s="170" t="inlineStr">
        <is>
          <t>Yes</t>
        </is>
      </c>
    </row>
    <row r="808" customFormat="1" s="161">
      <c r="C808" s="184" t="n"/>
      <c r="D808" s="173" t="n"/>
      <c r="E808" s="172" t="n"/>
      <c r="F808" s="165" t="n"/>
      <c r="G808" s="154" t="n"/>
      <c r="H808" s="154" t="n"/>
      <c r="I808" s="154" t="n"/>
      <c r="J808" s="154" t="n"/>
      <c r="K808" s="154" t="n"/>
      <c r="L808" s="167" t="n"/>
      <c r="M808" s="169" t="inlineStr">
        <is>
          <t>Yes</t>
        </is>
      </c>
      <c r="N808" s="169" t="inlineStr">
        <is>
          <t>Not applicable</t>
        </is>
      </c>
      <c r="O808" s="168">
        <f>IF(ISNUMBER(L807), IF(OR(ISNUMBER(SEARCH("*Protected Learning*",F807)),ISNUMBER(SEARCH("*Annual Leave*",F807))),O807,O807+L807),"")</f>
        <v/>
      </c>
      <c r="P808" s="168">
        <f>IF(ISNUMBER(O808),$G$9-O808,"")</f>
        <v/>
      </c>
      <c r="Q808" s="170" t="inlineStr">
        <is>
          <t>Yes</t>
        </is>
      </c>
    </row>
    <row r="809" customFormat="1" s="161">
      <c r="C809" s="184" t="n"/>
      <c r="D809" s="173" t="n"/>
      <c r="E809" s="172" t="n"/>
      <c r="F809" s="165" t="n"/>
      <c r="G809" s="154" t="n"/>
      <c r="H809" s="154" t="n"/>
      <c r="I809" s="154" t="n"/>
      <c r="J809" s="154" t="n"/>
      <c r="K809" s="154" t="n"/>
      <c r="L809" s="167" t="n"/>
      <c r="M809" s="169" t="inlineStr">
        <is>
          <t>Yes</t>
        </is>
      </c>
      <c r="N809" s="169" t="inlineStr">
        <is>
          <t>Not applicable</t>
        </is>
      </c>
      <c r="O809" s="168">
        <f>IF(ISNUMBER(L808), IF(OR(ISNUMBER(SEARCH("*Protected Learning*",F808)),ISNUMBER(SEARCH("*Annual Leave*",F808))),O808,O808+L808),"")</f>
        <v/>
      </c>
      <c r="P809" s="168">
        <f>IF(ISNUMBER(O809),$G$9-O809,"")</f>
        <v/>
      </c>
      <c r="Q809" s="170" t="inlineStr">
        <is>
          <t>Yes</t>
        </is>
      </c>
    </row>
    <row r="810" customFormat="1" s="161">
      <c r="C810" s="184" t="n"/>
      <c r="D810" s="173" t="n"/>
      <c r="E810" s="172" t="n"/>
      <c r="F810" s="165" t="n"/>
      <c r="G810" s="154" t="n"/>
      <c r="H810" s="154" t="n"/>
      <c r="I810" s="154" t="n"/>
      <c r="J810" s="154" t="n"/>
      <c r="K810" s="154" t="n"/>
      <c r="L810" s="167" t="n"/>
      <c r="M810" s="169" t="inlineStr">
        <is>
          <t>Yes</t>
        </is>
      </c>
      <c r="N810" s="169" t="inlineStr">
        <is>
          <t>Not applicable</t>
        </is>
      </c>
      <c r="O810" s="168">
        <f>IF(ISNUMBER(L809), IF(OR(ISNUMBER(SEARCH("*Protected Learning*",F809)),ISNUMBER(SEARCH("*Annual Leave*",F809))),O809,O809+L809),"")</f>
        <v/>
      </c>
      <c r="P810" s="168">
        <f>IF(ISNUMBER(O810),$G$9-O810,"")</f>
        <v/>
      </c>
      <c r="Q810" s="170" t="inlineStr">
        <is>
          <t>Yes</t>
        </is>
      </c>
    </row>
    <row r="811" customFormat="1" s="161">
      <c r="C811" s="184" t="n"/>
      <c r="D811" s="173" t="n"/>
      <c r="E811" s="172" t="n"/>
      <c r="F811" s="165" t="n"/>
      <c r="G811" s="154" t="n"/>
      <c r="H811" s="154" t="n"/>
      <c r="I811" s="154" t="n"/>
      <c r="J811" s="154" t="n"/>
      <c r="K811" s="154" t="n"/>
      <c r="L811" s="167" t="n"/>
      <c r="M811" s="169" t="inlineStr">
        <is>
          <t>Yes</t>
        </is>
      </c>
      <c r="N811" s="169" t="inlineStr">
        <is>
          <t>Not applicable</t>
        </is>
      </c>
      <c r="O811" s="168">
        <f>IF(ISNUMBER(L810), IF(OR(ISNUMBER(SEARCH("*Protected Learning*",F810)),ISNUMBER(SEARCH("*Annual Leave*",F810))),O810,O810+L810),"")</f>
        <v/>
      </c>
      <c r="P811" s="168">
        <f>IF(ISNUMBER(O811),$G$9-O811,"")</f>
        <v/>
      </c>
      <c r="Q811" s="170" t="inlineStr">
        <is>
          <t>Yes</t>
        </is>
      </c>
    </row>
    <row r="812" customFormat="1" s="161">
      <c r="C812" s="184" t="n"/>
      <c r="D812" s="173" t="n"/>
      <c r="E812" s="172" t="n"/>
      <c r="F812" s="165" t="n"/>
      <c r="G812" s="154" t="n"/>
      <c r="H812" s="154" t="n"/>
      <c r="I812" s="154" t="n"/>
      <c r="J812" s="154" t="n"/>
      <c r="K812" s="154" t="n"/>
      <c r="L812" s="167" t="n"/>
      <c r="M812" s="169" t="inlineStr">
        <is>
          <t>Yes</t>
        </is>
      </c>
      <c r="N812" s="169" t="inlineStr">
        <is>
          <t>Not applicable</t>
        </is>
      </c>
      <c r="O812" s="168">
        <f>IF(ISNUMBER(L811), IF(OR(ISNUMBER(SEARCH("*Protected Learning*",F811)),ISNUMBER(SEARCH("*Annual Leave*",F811))),O811,O811+L811),"")</f>
        <v/>
      </c>
      <c r="P812" s="168">
        <f>IF(ISNUMBER(O812),$G$9-O812,"")</f>
        <v/>
      </c>
      <c r="Q812" s="170" t="inlineStr">
        <is>
          <t>Yes</t>
        </is>
      </c>
    </row>
    <row r="813" customFormat="1" s="161">
      <c r="C813" s="184" t="n"/>
      <c r="D813" s="173" t="n"/>
      <c r="E813" s="172" t="n"/>
      <c r="F813" s="165" t="n"/>
      <c r="G813" s="154" t="n"/>
      <c r="H813" s="154" t="n"/>
      <c r="I813" s="154" t="n"/>
      <c r="J813" s="154" t="n"/>
      <c r="K813" s="154" t="n"/>
      <c r="L813" s="167" t="n"/>
      <c r="M813" s="169" t="inlineStr">
        <is>
          <t>Yes</t>
        </is>
      </c>
      <c r="N813" s="169" t="inlineStr">
        <is>
          <t>Not applicable</t>
        </is>
      </c>
      <c r="O813" s="168">
        <f>IF(ISNUMBER(L812), IF(OR(ISNUMBER(SEARCH("*Protected Learning*",F812)),ISNUMBER(SEARCH("*Annual Leave*",F812))),O812,O812+L812),"")</f>
        <v/>
      </c>
      <c r="P813" s="168">
        <f>IF(ISNUMBER(O813),$G$9-O813,"")</f>
        <v/>
      </c>
      <c r="Q813" s="170" t="inlineStr">
        <is>
          <t>Yes</t>
        </is>
      </c>
    </row>
    <row r="814" customFormat="1" s="161">
      <c r="C814" s="184" t="n"/>
      <c r="D814" s="173" t="n"/>
      <c r="E814" s="172" t="n"/>
      <c r="F814" s="165" t="n"/>
      <c r="G814" s="154" t="n"/>
      <c r="H814" s="154" t="n"/>
      <c r="I814" s="154" t="n"/>
      <c r="J814" s="154" t="n"/>
      <c r="K814" s="154" t="n"/>
      <c r="L814" s="167" t="n"/>
      <c r="M814" s="169" t="inlineStr">
        <is>
          <t>Yes</t>
        </is>
      </c>
      <c r="N814" s="169" t="inlineStr">
        <is>
          <t>Not applicable</t>
        </is>
      </c>
      <c r="O814" s="168">
        <f>IF(ISNUMBER(L813), IF(OR(ISNUMBER(SEARCH("*Protected Learning*",F813)),ISNUMBER(SEARCH("*Annual Leave*",F813))),O813,O813+L813),"")</f>
        <v/>
      </c>
      <c r="P814" s="168">
        <f>IF(ISNUMBER(O814),$G$9-O814,"")</f>
        <v/>
      </c>
      <c r="Q814" s="170" t="inlineStr">
        <is>
          <t>Yes</t>
        </is>
      </c>
    </row>
    <row r="815" customFormat="1" s="161">
      <c r="C815" s="184" t="n"/>
      <c r="D815" s="173" t="n"/>
      <c r="E815" s="172" t="n"/>
      <c r="F815" s="165" t="n"/>
      <c r="G815" s="154" t="n"/>
      <c r="H815" s="154" t="n"/>
      <c r="I815" s="154" t="n"/>
      <c r="J815" s="154" t="n"/>
      <c r="K815" s="154" t="n"/>
      <c r="L815" s="167" t="n"/>
      <c r="M815" s="169" t="inlineStr">
        <is>
          <t>Yes</t>
        </is>
      </c>
      <c r="N815" s="169" t="inlineStr">
        <is>
          <t>Not applicable</t>
        </is>
      </c>
      <c r="O815" s="168">
        <f>IF(ISNUMBER(L814), IF(OR(ISNUMBER(SEARCH("*Protected Learning*",F814)),ISNUMBER(SEARCH("*Annual Leave*",F814))),O814,O814+L814),"")</f>
        <v/>
      </c>
      <c r="P815" s="168">
        <f>IF(ISNUMBER(O815),$G$9-O815,"")</f>
        <v/>
      </c>
      <c r="Q815" s="170" t="inlineStr">
        <is>
          <t>Yes</t>
        </is>
      </c>
    </row>
    <row r="816" customFormat="1" s="161">
      <c r="C816" s="184" t="n"/>
      <c r="D816" s="173" t="n"/>
      <c r="E816" s="172" t="n"/>
      <c r="F816" s="165" t="n"/>
      <c r="G816" s="154" t="n"/>
      <c r="H816" s="154" t="n"/>
      <c r="I816" s="154" t="n"/>
      <c r="J816" s="154" t="n"/>
      <c r="K816" s="154" t="n"/>
      <c r="L816" s="167" t="n"/>
      <c r="M816" s="169" t="inlineStr">
        <is>
          <t>Yes</t>
        </is>
      </c>
      <c r="N816" s="169" t="inlineStr">
        <is>
          <t>Not applicable</t>
        </is>
      </c>
      <c r="O816" s="168">
        <f>IF(ISNUMBER(L815), IF(OR(ISNUMBER(SEARCH("*Protected Learning*",F815)),ISNUMBER(SEARCH("*Annual Leave*",F815))),O815,O815+L815),"")</f>
        <v/>
      </c>
      <c r="P816" s="168">
        <f>IF(ISNUMBER(O816),$G$9-O816,"")</f>
        <v/>
      </c>
      <c r="Q816" s="170" t="inlineStr">
        <is>
          <t>Yes</t>
        </is>
      </c>
    </row>
    <row r="817" customFormat="1" s="161">
      <c r="C817" s="184" t="n"/>
      <c r="D817" s="173" t="n"/>
      <c r="E817" s="172" t="n"/>
      <c r="F817" s="165" t="n"/>
      <c r="G817" s="154" t="n"/>
      <c r="H817" s="154" t="n"/>
      <c r="I817" s="154" t="n"/>
      <c r="J817" s="154" t="n"/>
      <c r="K817" s="154" t="n"/>
      <c r="L817" s="167" t="n"/>
      <c r="M817" s="169" t="inlineStr">
        <is>
          <t>Yes</t>
        </is>
      </c>
      <c r="N817" s="169" t="inlineStr">
        <is>
          <t>Not applicable</t>
        </is>
      </c>
      <c r="O817" s="168">
        <f>IF(ISNUMBER(L816), IF(OR(ISNUMBER(SEARCH("*Protected Learning*",F816)),ISNUMBER(SEARCH("*Annual Leave*",F816))),O816,O816+L816),"")</f>
        <v/>
      </c>
      <c r="P817" s="168">
        <f>IF(ISNUMBER(O817),$G$9-O817,"")</f>
        <v/>
      </c>
      <c r="Q817" s="170" t="inlineStr">
        <is>
          <t>Yes</t>
        </is>
      </c>
    </row>
    <row r="818" customFormat="1" s="161">
      <c r="C818" s="184" t="n"/>
      <c r="D818" s="173" t="n"/>
      <c r="E818" s="172" t="n"/>
      <c r="F818" s="165" t="n"/>
      <c r="G818" s="154" t="n"/>
      <c r="H818" s="154" t="n"/>
      <c r="I818" s="154" t="n"/>
      <c r="J818" s="154" t="n"/>
      <c r="K818" s="154" t="n"/>
      <c r="L818" s="167" t="n"/>
      <c r="M818" s="169" t="inlineStr">
        <is>
          <t>Yes</t>
        </is>
      </c>
      <c r="N818" s="169" t="inlineStr">
        <is>
          <t>Not applicable</t>
        </is>
      </c>
      <c r="O818" s="168">
        <f>IF(ISNUMBER(L817), IF(OR(ISNUMBER(SEARCH("*Protected Learning*",F817)),ISNUMBER(SEARCH("*Annual Leave*",F817))),O817,O817+L817),"")</f>
        <v/>
      </c>
      <c r="P818" s="168">
        <f>IF(ISNUMBER(O818),$G$9-O818,"")</f>
        <v/>
      </c>
      <c r="Q818" s="170" t="inlineStr">
        <is>
          <t>Yes</t>
        </is>
      </c>
    </row>
    <row r="819" customFormat="1" s="161">
      <c r="C819" s="184" t="n"/>
      <c r="D819" s="173" t="n"/>
      <c r="E819" s="172" t="n"/>
      <c r="F819" s="165" t="n"/>
      <c r="G819" s="154" t="n"/>
      <c r="H819" s="154" t="n"/>
      <c r="I819" s="154" t="n"/>
      <c r="J819" s="154" t="n"/>
      <c r="K819" s="154" t="n"/>
      <c r="L819" s="167" t="n"/>
      <c r="M819" s="169" t="inlineStr">
        <is>
          <t>Yes</t>
        </is>
      </c>
      <c r="N819" s="169" t="inlineStr">
        <is>
          <t>Not applicable</t>
        </is>
      </c>
      <c r="O819" s="168">
        <f>IF(ISNUMBER(L818), IF(OR(ISNUMBER(SEARCH("*Protected Learning*",F818)),ISNUMBER(SEARCH("*Annual Leave*",F818))),O818,O818+L818),"")</f>
        <v/>
      </c>
      <c r="P819" s="168">
        <f>IF(ISNUMBER(O819),$G$9-O819,"")</f>
        <v/>
      </c>
      <c r="Q819" s="170" t="inlineStr">
        <is>
          <t>Yes</t>
        </is>
      </c>
    </row>
    <row r="820" customFormat="1" s="161">
      <c r="C820" s="184" t="n"/>
      <c r="D820" s="173" t="n"/>
      <c r="E820" s="172" t="n"/>
      <c r="F820" s="165" t="n"/>
      <c r="G820" s="154" t="n"/>
      <c r="H820" s="154" t="n"/>
      <c r="I820" s="154" t="n"/>
      <c r="J820" s="154" t="n"/>
      <c r="K820" s="154" t="n"/>
      <c r="L820" s="167" t="n"/>
      <c r="M820" s="169" t="inlineStr">
        <is>
          <t>Yes</t>
        </is>
      </c>
      <c r="N820" s="169" t="inlineStr">
        <is>
          <t>Not applicable</t>
        </is>
      </c>
      <c r="O820" s="168">
        <f>IF(ISNUMBER(L819), IF(OR(ISNUMBER(SEARCH("*Protected Learning*",F819)),ISNUMBER(SEARCH("*Annual Leave*",F819))),O819,O819+L819),"")</f>
        <v/>
      </c>
      <c r="P820" s="168">
        <f>IF(ISNUMBER(O820),$G$9-O820,"")</f>
        <v/>
      </c>
      <c r="Q820" s="170" t="inlineStr">
        <is>
          <t>Yes</t>
        </is>
      </c>
    </row>
    <row r="821" customFormat="1" s="161">
      <c r="C821" s="184" t="n"/>
      <c r="D821" s="173" t="n"/>
      <c r="E821" s="172" t="n"/>
      <c r="F821" s="165" t="n"/>
      <c r="G821" s="154" t="n"/>
      <c r="H821" s="154" t="n"/>
      <c r="I821" s="154" t="n"/>
      <c r="J821" s="154" t="n"/>
      <c r="K821" s="154" t="n"/>
      <c r="L821" s="167" t="n"/>
      <c r="M821" s="169" t="inlineStr">
        <is>
          <t>Yes</t>
        </is>
      </c>
      <c r="N821" s="169" t="inlineStr">
        <is>
          <t>Not applicable</t>
        </is>
      </c>
      <c r="O821" s="168">
        <f>IF(ISNUMBER(L820), IF(OR(ISNUMBER(SEARCH("*Protected Learning*",F820)),ISNUMBER(SEARCH("*Annual Leave*",F820))),O820,O820+L820),"")</f>
        <v/>
      </c>
      <c r="P821" s="168">
        <f>IF(ISNUMBER(O821),$G$9-O821,"")</f>
        <v/>
      </c>
      <c r="Q821" s="170" t="inlineStr">
        <is>
          <t>Yes</t>
        </is>
      </c>
    </row>
    <row r="822" customFormat="1" s="161">
      <c r="C822" s="184" t="n"/>
      <c r="D822" s="173" t="n"/>
      <c r="E822" s="172" t="n"/>
      <c r="F822" s="165" t="n"/>
      <c r="G822" s="154" t="n"/>
      <c r="H822" s="154" t="n"/>
      <c r="I822" s="154" t="n"/>
      <c r="J822" s="154" t="n"/>
      <c r="K822" s="154" t="n"/>
      <c r="L822" s="167" t="n"/>
      <c r="M822" s="169" t="inlineStr">
        <is>
          <t>Yes</t>
        </is>
      </c>
      <c r="N822" s="169" t="inlineStr">
        <is>
          <t>Not applicable</t>
        </is>
      </c>
      <c r="O822" s="168">
        <f>IF(ISNUMBER(L821), IF(OR(ISNUMBER(SEARCH("*Protected Learning*",F821)),ISNUMBER(SEARCH("*Annual Leave*",F821))),O821,O821+L821),"")</f>
        <v/>
      </c>
      <c r="P822" s="168">
        <f>IF(ISNUMBER(O822),$G$9-O822,"")</f>
        <v/>
      </c>
      <c r="Q822" s="170" t="inlineStr">
        <is>
          <t>Yes</t>
        </is>
      </c>
    </row>
    <row r="823" customFormat="1" s="161">
      <c r="C823" s="184" t="n"/>
      <c r="D823" s="173" t="n"/>
      <c r="E823" s="172" t="n"/>
      <c r="F823" s="165" t="n"/>
      <c r="G823" s="154" t="n"/>
      <c r="H823" s="154" t="n"/>
      <c r="I823" s="154" t="n"/>
      <c r="J823" s="154" t="n"/>
      <c r="K823" s="154" t="n"/>
      <c r="L823" s="167" t="n"/>
      <c r="M823" s="169" t="inlineStr">
        <is>
          <t>Yes</t>
        </is>
      </c>
      <c r="N823" s="169" t="inlineStr">
        <is>
          <t>Not applicable</t>
        </is>
      </c>
      <c r="O823" s="168">
        <f>IF(ISNUMBER(L822), IF(OR(ISNUMBER(SEARCH("*Protected Learning*",F822)),ISNUMBER(SEARCH("*Annual Leave*",F822))),O822,O822+L822),"")</f>
        <v/>
      </c>
      <c r="P823" s="168">
        <f>IF(ISNUMBER(O823),$G$9-O823,"")</f>
        <v/>
      </c>
      <c r="Q823" s="170" t="inlineStr">
        <is>
          <t>Yes</t>
        </is>
      </c>
    </row>
    <row r="824" customFormat="1" s="161">
      <c r="C824" s="184" t="n"/>
      <c r="D824" s="173" t="n"/>
      <c r="E824" s="172" t="n"/>
      <c r="F824" s="165" t="n"/>
      <c r="G824" s="154" t="n"/>
      <c r="H824" s="154" t="n"/>
      <c r="I824" s="154" t="n"/>
      <c r="J824" s="154" t="n"/>
      <c r="K824" s="154" t="n"/>
      <c r="L824" s="167" t="n"/>
      <c r="M824" s="169" t="inlineStr">
        <is>
          <t>Yes</t>
        </is>
      </c>
      <c r="N824" s="169" t="inlineStr">
        <is>
          <t>Not applicable</t>
        </is>
      </c>
      <c r="O824" s="168">
        <f>IF(ISNUMBER(L823), IF(OR(ISNUMBER(SEARCH("*Protected Learning*",F823)),ISNUMBER(SEARCH("*Annual Leave*",F823))),O823,O823+L823),"")</f>
        <v/>
      </c>
      <c r="P824" s="168">
        <f>IF(ISNUMBER(O824),$G$9-O824,"")</f>
        <v/>
      </c>
      <c r="Q824" s="170" t="inlineStr">
        <is>
          <t>Yes</t>
        </is>
      </c>
    </row>
    <row r="825" customFormat="1" s="161">
      <c r="C825" s="184" t="n"/>
      <c r="D825" s="173" t="n"/>
      <c r="E825" s="172" t="n"/>
      <c r="F825" s="165" t="n"/>
      <c r="G825" s="154" t="n"/>
      <c r="H825" s="154" t="n"/>
      <c r="I825" s="154" t="n"/>
      <c r="J825" s="154" t="n"/>
      <c r="K825" s="154" t="n"/>
      <c r="L825" s="167" t="n"/>
      <c r="M825" s="169" t="inlineStr">
        <is>
          <t>Yes</t>
        </is>
      </c>
      <c r="N825" s="169" t="inlineStr">
        <is>
          <t>Not applicable</t>
        </is>
      </c>
      <c r="O825" s="168">
        <f>IF(ISNUMBER(L824), IF(OR(ISNUMBER(SEARCH("*Protected Learning*",F824)),ISNUMBER(SEARCH("*Annual Leave*",F824))),O824,O824+L824),"")</f>
        <v/>
      </c>
      <c r="P825" s="168">
        <f>IF(ISNUMBER(O825),$G$9-O825,"")</f>
        <v/>
      </c>
      <c r="Q825" s="170" t="inlineStr">
        <is>
          <t>Yes</t>
        </is>
      </c>
    </row>
    <row r="826" customFormat="1" s="161">
      <c r="C826" s="184" t="n"/>
      <c r="D826" s="173" t="n"/>
      <c r="E826" s="172" t="n"/>
      <c r="F826" s="165" t="n"/>
      <c r="G826" s="154" t="n"/>
      <c r="H826" s="154" t="n"/>
      <c r="I826" s="154" t="n"/>
      <c r="J826" s="154" t="n"/>
      <c r="K826" s="154" t="n"/>
      <c r="L826" s="167" t="n"/>
      <c r="M826" s="169" t="inlineStr">
        <is>
          <t>Yes</t>
        </is>
      </c>
      <c r="N826" s="169" t="inlineStr">
        <is>
          <t>Not applicable</t>
        </is>
      </c>
      <c r="O826" s="168">
        <f>IF(ISNUMBER(L825), IF(OR(ISNUMBER(SEARCH("*Protected Learning*",F825)),ISNUMBER(SEARCH("*Annual Leave*",F825))),O825,O825+L825),"")</f>
        <v/>
      </c>
      <c r="P826" s="168">
        <f>IF(ISNUMBER(O826),$G$9-O826,"")</f>
        <v/>
      </c>
      <c r="Q826" s="170" t="inlineStr">
        <is>
          <t>Yes</t>
        </is>
      </c>
    </row>
    <row r="827" customFormat="1" s="161">
      <c r="C827" s="184" t="n"/>
      <c r="D827" s="173" t="n"/>
      <c r="E827" s="172" t="n"/>
      <c r="F827" s="165" t="n"/>
      <c r="G827" s="154" t="n"/>
      <c r="H827" s="154" t="n"/>
      <c r="I827" s="154" t="n"/>
      <c r="J827" s="154" t="n"/>
      <c r="K827" s="154" t="n"/>
      <c r="L827" s="167" t="n"/>
      <c r="M827" s="169" t="inlineStr">
        <is>
          <t>Yes</t>
        </is>
      </c>
      <c r="N827" s="169" t="inlineStr">
        <is>
          <t>Not applicable</t>
        </is>
      </c>
      <c r="O827" s="168">
        <f>IF(ISNUMBER(L826), IF(OR(ISNUMBER(SEARCH("*Protected Learning*",F826)),ISNUMBER(SEARCH("*Annual Leave*",F826))),O826,O826+L826),"")</f>
        <v/>
      </c>
      <c r="P827" s="168">
        <f>IF(ISNUMBER(O827),$G$9-O827,"")</f>
        <v/>
      </c>
      <c r="Q827" s="170" t="inlineStr">
        <is>
          <t>Yes</t>
        </is>
      </c>
    </row>
    <row r="828" customFormat="1" s="161">
      <c r="C828" s="184" t="n"/>
      <c r="D828" s="173" t="n"/>
      <c r="E828" s="172" t="n"/>
      <c r="F828" s="165" t="n"/>
      <c r="G828" s="154" t="n"/>
      <c r="H828" s="154" t="n"/>
      <c r="I828" s="154" t="n"/>
      <c r="J828" s="154" t="n"/>
      <c r="K828" s="154" t="n"/>
      <c r="L828" s="167" t="n"/>
      <c r="M828" s="169" t="inlineStr">
        <is>
          <t>Yes</t>
        </is>
      </c>
      <c r="N828" s="169" t="inlineStr">
        <is>
          <t>Not applicable</t>
        </is>
      </c>
      <c r="O828" s="168">
        <f>IF(ISNUMBER(L827), IF(OR(ISNUMBER(SEARCH("*Protected Learning*",F827)),ISNUMBER(SEARCH("*Annual Leave*",F827))),O827,O827+L827),"")</f>
        <v/>
      </c>
      <c r="P828" s="168">
        <f>IF(ISNUMBER(O828),$G$9-O828,"")</f>
        <v/>
      </c>
      <c r="Q828" s="170" t="inlineStr">
        <is>
          <t>Yes</t>
        </is>
      </c>
    </row>
    <row r="829" customFormat="1" s="161">
      <c r="C829" s="184" t="n"/>
      <c r="D829" s="173" t="n"/>
      <c r="E829" s="172" t="n"/>
      <c r="F829" s="165" t="n"/>
      <c r="G829" s="154" t="n"/>
      <c r="H829" s="154" t="n"/>
      <c r="I829" s="154" t="n"/>
      <c r="J829" s="154" t="n"/>
      <c r="K829" s="154" t="n"/>
      <c r="L829" s="167" t="n"/>
      <c r="M829" s="169" t="inlineStr">
        <is>
          <t>Yes</t>
        </is>
      </c>
      <c r="N829" s="169" t="inlineStr">
        <is>
          <t>Not applicable</t>
        </is>
      </c>
      <c r="O829" s="168">
        <f>IF(ISNUMBER(L828), IF(OR(ISNUMBER(SEARCH("*Protected Learning*",F828)),ISNUMBER(SEARCH("*Annual Leave*",F828))),O828,O828+L828),"")</f>
        <v/>
      </c>
      <c r="P829" s="168">
        <f>IF(ISNUMBER(O829),$G$9-O829,"")</f>
        <v/>
      </c>
      <c r="Q829" s="170" t="inlineStr">
        <is>
          <t>Yes</t>
        </is>
      </c>
    </row>
    <row r="830" customFormat="1" s="161">
      <c r="C830" s="184" t="n"/>
      <c r="D830" s="173" t="n"/>
      <c r="E830" s="172" t="n"/>
      <c r="F830" s="165" t="n"/>
      <c r="G830" s="154" t="n"/>
      <c r="H830" s="154" t="n"/>
      <c r="I830" s="154" t="n"/>
      <c r="J830" s="154" t="n"/>
      <c r="K830" s="154" t="n"/>
      <c r="L830" s="167" t="n"/>
      <c r="M830" s="169" t="inlineStr">
        <is>
          <t>Yes</t>
        </is>
      </c>
      <c r="N830" s="169" t="inlineStr">
        <is>
          <t>Not applicable</t>
        </is>
      </c>
      <c r="O830" s="168">
        <f>IF(ISNUMBER(L829), IF(OR(ISNUMBER(SEARCH("*Protected Learning*",F829)),ISNUMBER(SEARCH("*Annual Leave*",F829))),O829,O829+L829),"")</f>
        <v/>
      </c>
      <c r="P830" s="168">
        <f>IF(ISNUMBER(O830),$G$9-O830,"")</f>
        <v/>
      </c>
      <c r="Q830" s="170" t="inlineStr">
        <is>
          <t>Yes</t>
        </is>
      </c>
    </row>
    <row r="831" customFormat="1" s="161">
      <c r="C831" s="184" t="n"/>
      <c r="D831" s="173" t="n"/>
      <c r="E831" s="172" t="n"/>
      <c r="F831" s="165" t="n"/>
      <c r="G831" s="154" t="n"/>
      <c r="H831" s="154" t="n"/>
      <c r="I831" s="154" t="n"/>
      <c r="J831" s="154" t="n"/>
      <c r="K831" s="154" t="n"/>
      <c r="L831" s="167" t="n"/>
      <c r="M831" s="169" t="inlineStr">
        <is>
          <t>Yes</t>
        </is>
      </c>
      <c r="N831" s="169" t="inlineStr">
        <is>
          <t>Not applicable</t>
        </is>
      </c>
      <c r="O831" s="168">
        <f>IF(ISNUMBER(L830), IF(OR(ISNUMBER(SEARCH("*Protected Learning*",F830)),ISNUMBER(SEARCH("*Annual Leave*",F830))),O830,O830+L830),"")</f>
        <v/>
      </c>
      <c r="P831" s="168">
        <f>IF(ISNUMBER(O831),$G$9-O831,"")</f>
        <v/>
      </c>
      <c r="Q831" s="170" t="inlineStr">
        <is>
          <t>Yes</t>
        </is>
      </c>
    </row>
    <row r="832" customFormat="1" s="161">
      <c r="C832" s="184" t="n"/>
      <c r="D832" s="173" t="n"/>
      <c r="E832" s="172" t="n"/>
      <c r="F832" s="165" t="n"/>
      <c r="G832" s="154" t="n"/>
      <c r="H832" s="154" t="n"/>
      <c r="I832" s="154" t="n"/>
      <c r="J832" s="154" t="n"/>
      <c r="K832" s="154" t="n"/>
      <c r="L832" s="167" t="n"/>
      <c r="M832" s="169" t="inlineStr">
        <is>
          <t>Yes</t>
        </is>
      </c>
      <c r="N832" s="169" t="inlineStr">
        <is>
          <t>Not applicable</t>
        </is>
      </c>
      <c r="O832" s="168">
        <f>IF(ISNUMBER(L831), IF(OR(ISNUMBER(SEARCH("*Protected Learning*",F831)),ISNUMBER(SEARCH("*Annual Leave*",F831))),O831,O831+L831),"")</f>
        <v/>
      </c>
      <c r="P832" s="168">
        <f>IF(ISNUMBER(O832),$G$9-O832,"")</f>
        <v/>
      </c>
      <c r="Q832" s="170" t="inlineStr">
        <is>
          <t>Yes</t>
        </is>
      </c>
    </row>
    <row r="833" customFormat="1" s="161">
      <c r="C833" s="184" t="n"/>
      <c r="D833" s="173" t="n"/>
      <c r="E833" s="172" t="n"/>
      <c r="F833" s="165" t="n"/>
      <c r="G833" s="154" t="n"/>
      <c r="H833" s="154" t="n"/>
      <c r="I833" s="154" t="n"/>
      <c r="J833" s="154" t="n"/>
      <c r="K833" s="154" t="n"/>
      <c r="L833" s="167" t="n"/>
      <c r="M833" s="169" t="inlineStr">
        <is>
          <t>Yes</t>
        </is>
      </c>
      <c r="N833" s="169" t="inlineStr">
        <is>
          <t>Not applicable</t>
        </is>
      </c>
      <c r="O833" s="168">
        <f>IF(ISNUMBER(L832), IF(OR(ISNUMBER(SEARCH("*Protected Learning*",F832)),ISNUMBER(SEARCH("*Annual Leave*",F832))),O832,O832+L832),"")</f>
        <v/>
      </c>
      <c r="P833" s="168">
        <f>IF(ISNUMBER(O833),$G$9-O833,"")</f>
        <v/>
      </c>
      <c r="Q833" s="170" t="inlineStr">
        <is>
          <t>Yes</t>
        </is>
      </c>
    </row>
    <row r="834" customFormat="1" s="161">
      <c r="C834" s="184" t="n"/>
      <c r="D834" s="173" t="n"/>
      <c r="E834" s="172" t="n"/>
      <c r="F834" s="165" t="n"/>
      <c r="G834" s="154" t="n"/>
      <c r="H834" s="154" t="n"/>
      <c r="I834" s="154" t="n"/>
      <c r="J834" s="154" t="n"/>
      <c r="K834" s="154" t="n"/>
      <c r="L834" s="167" t="n"/>
      <c r="M834" s="169" t="inlineStr">
        <is>
          <t>Yes</t>
        </is>
      </c>
      <c r="N834" s="169" t="inlineStr">
        <is>
          <t>Not applicable</t>
        </is>
      </c>
      <c r="O834" s="168">
        <f>IF(ISNUMBER(L833), IF(OR(ISNUMBER(SEARCH("*Protected Learning*",F833)),ISNUMBER(SEARCH("*Annual Leave*",F833))),O833,O833+L833),"")</f>
        <v/>
      </c>
      <c r="P834" s="168">
        <f>IF(ISNUMBER(O834),$G$9-O834,"")</f>
        <v/>
      </c>
      <c r="Q834" s="170" t="inlineStr">
        <is>
          <t>Yes</t>
        </is>
      </c>
    </row>
    <row r="835" customFormat="1" s="161">
      <c r="C835" s="184" t="n"/>
      <c r="D835" s="173" t="n"/>
      <c r="E835" s="172" t="n"/>
      <c r="F835" s="165" t="n"/>
      <c r="G835" s="154" t="n"/>
      <c r="H835" s="154" t="n"/>
      <c r="I835" s="154" t="n"/>
      <c r="J835" s="154" t="n"/>
      <c r="K835" s="154" t="n"/>
      <c r="L835" s="167" t="n"/>
      <c r="M835" s="169" t="inlineStr">
        <is>
          <t>Yes</t>
        </is>
      </c>
      <c r="N835" s="169" t="inlineStr">
        <is>
          <t>Not applicable</t>
        </is>
      </c>
      <c r="O835" s="168">
        <f>IF(ISNUMBER(L834), IF(OR(ISNUMBER(SEARCH("*Protected Learning*",F834)),ISNUMBER(SEARCH("*Annual Leave*",F834))),O834,O834+L834),"")</f>
        <v/>
      </c>
      <c r="P835" s="168">
        <f>IF(ISNUMBER(O835),$G$9-O835,"")</f>
        <v/>
      </c>
      <c r="Q835" s="170" t="inlineStr">
        <is>
          <t>Yes</t>
        </is>
      </c>
    </row>
    <row r="836" customFormat="1" s="161">
      <c r="C836" s="184" t="n"/>
      <c r="D836" s="173" t="n"/>
      <c r="E836" s="172" t="n"/>
      <c r="F836" s="165" t="n"/>
      <c r="G836" s="154" t="n"/>
      <c r="H836" s="154" t="n"/>
      <c r="I836" s="154" t="n"/>
      <c r="J836" s="154" t="n"/>
      <c r="K836" s="154" t="n"/>
      <c r="L836" s="167" t="n"/>
      <c r="M836" s="169" t="inlineStr">
        <is>
          <t>Yes</t>
        </is>
      </c>
      <c r="N836" s="169" t="inlineStr">
        <is>
          <t>Not applicable</t>
        </is>
      </c>
      <c r="O836" s="168">
        <f>IF(ISNUMBER(L835), IF(OR(ISNUMBER(SEARCH("*Protected Learning*",F835)),ISNUMBER(SEARCH("*Annual Leave*",F835))),O835,O835+L835),"")</f>
        <v/>
      </c>
      <c r="P836" s="168">
        <f>IF(ISNUMBER(O836),$G$9-O836,"")</f>
        <v/>
      </c>
      <c r="Q836" s="170" t="inlineStr">
        <is>
          <t>Yes</t>
        </is>
      </c>
    </row>
    <row r="837" customFormat="1" s="161">
      <c r="C837" s="184" t="n"/>
      <c r="D837" s="173" t="n"/>
      <c r="E837" s="172" t="n"/>
      <c r="F837" s="165" t="n"/>
      <c r="G837" s="154" t="n"/>
      <c r="H837" s="154" t="n"/>
      <c r="I837" s="154" t="n"/>
      <c r="J837" s="154" t="n"/>
      <c r="K837" s="154" t="n"/>
      <c r="L837" s="167" t="n"/>
      <c r="M837" s="169" t="inlineStr">
        <is>
          <t>Yes</t>
        </is>
      </c>
      <c r="N837" s="169" t="inlineStr">
        <is>
          <t>Not applicable</t>
        </is>
      </c>
      <c r="O837" s="168">
        <f>IF(ISNUMBER(L836), IF(OR(ISNUMBER(SEARCH("*Protected Learning*",F836)),ISNUMBER(SEARCH("*Annual Leave*",F836))),O836,O836+L836),"")</f>
        <v/>
      </c>
      <c r="P837" s="168">
        <f>IF(ISNUMBER(O837),$G$9-O837,"")</f>
        <v/>
      </c>
      <c r="Q837" s="170" t="inlineStr">
        <is>
          <t>Yes</t>
        </is>
      </c>
    </row>
    <row r="838" customFormat="1" s="161">
      <c r="C838" s="184" t="n"/>
      <c r="D838" s="173" t="n"/>
      <c r="E838" s="172" t="n"/>
      <c r="F838" s="165" t="n"/>
      <c r="G838" s="154" t="n"/>
      <c r="H838" s="154" t="n"/>
      <c r="I838" s="154" t="n"/>
      <c r="J838" s="154" t="n"/>
      <c r="K838" s="154" t="n"/>
      <c r="L838" s="167" t="n"/>
      <c r="M838" s="169" t="inlineStr">
        <is>
          <t>Yes</t>
        </is>
      </c>
      <c r="N838" s="169" t="inlineStr">
        <is>
          <t>Not applicable</t>
        </is>
      </c>
      <c r="O838" s="168">
        <f>IF(ISNUMBER(L837), IF(OR(ISNUMBER(SEARCH("*Protected Learning*",F837)),ISNUMBER(SEARCH("*Annual Leave*",F837))),O837,O837+L837),"")</f>
        <v/>
      </c>
      <c r="P838" s="168">
        <f>IF(ISNUMBER(O838),$G$9-O838,"")</f>
        <v/>
      </c>
      <c r="Q838" s="170" t="inlineStr">
        <is>
          <t>Yes</t>
        </is>
      </c>
    </row>
    <row r="839" customFormat="1" s="161">
      <c r="C839" s="184" t="n"/>
      <c r="D839" s="173" t="n"/>
      <c r="E839" s="172" t="n"/>
      <c r="F839" s="165" t="n"/>
      <c r="G839" s="154" t="n"/>
      <c r="H839" s="154" t="n"/>
      <c r="I839" s="154" t="n"/>
      <c r="J839" s="154" t="n"/>
      <c r="K839" s="154" t="n"/>
      <c r="L839" s="167" t="n"/>
      <c r="M839" s="169" t="inlineStr">
        <is>
          <t>Yes</t>
        </is>
      </c>
      <c r="N839" s="169" t="inlineStr">
        <is>
          <t>Not applicable</t>
        </is>
      </c>
      <c r="O839" s="168">
        <f>IF(ISNUMBER(L838), IF(OR(ISNUMBER(SEARCH("*Protected Learning*",F838)),ISNUMBER(SEARCH("*Annual Leave*",F838))),O838,O838+L838),"")</f>
        <v/>
      </c>
      <c r="P839" s="168">
        <f>IF(ISNUMBER(O839),$G$9-O839,"")</f>
        <v/>
      </c>
      <c r="Q839" s="170" t="inlineStr">
        <is>
          <t>Yes</t>
        </is>
      </c>
    </row>
    <row r="840" customFormat="1" s="161">
      <c r="C840" s="184" t="n"/>
      <c r="D840" s="173" t="n"/>
      <c r="E840" s="172" t="n"/>
      <c r="F840" s="165" t="n"/>
      <c r="G840" s="154" t="n"/>
      <c r="H840" s="154" t="n"/>
      <c r="I840" s="154" t="n"/>
      <c r="J840" s="154" t="n"/>
      <c r="K840" s="154" t="n"/>
      <c r="L840" s="167" t="n"/>
      <c r="M840" s="169" t="inlineStr">
        <is>
          <t>Yes</t>
        </is>
      </c>
      <c r="N840" s="169" t="inlineStr">
        <is>
          <t>Not applicable</t>
        </is>
      </c>
      <c r="O840" s="168">
        <f>IF(ISNUMBER(L839), IF(OR(ISNUMBER(SEARCH("*Protected Learning*",F839)),ISNUMBER(SEARCH("*Annual Leave*",F839))),O839,O839+L839),"")</f>
        <v/>
      </c>
      <c r="P840" s="168">
        <f>IF(ISNUMBER(O840),$G$9-O840,"")</f>
        <v/>
      </c>
      <c r="Q840" s="170" t="inlineStr">
        <is>
          <t>Yes</t>
        </is>
      </c>
    </row>
    <row r="841" customFormat="1" s="161">
      <c r="C841" s="184" t="n"/>
      <c r="D841" s="173" t="n"/>
      <c r="E841" s="172" t="n"/>
      <c r="F841" s="165" t="n"/>
      <c r="G841" s="154" t="n"/>
      <c r="H841" s="154" t="n"/>
      <c r="I841" s="154" t="n"/>
      <c r="J841" s="154" t="n"/>
      <c r="K841" s="154" t="n"/>
      <c r="L841" s="167" t="n"/>
      <c r="M841" s="169" t="inlineStr">
        <is>
          <t>Yes</t>
        </is>
      </c>
      <c r="N841" s="169" t="inlineStr">
        <is>
          <t>Not applicable</t>
        </is>
      </c>
      <c r="O841" s="168">
        <f>IF(ISNUMBER(L840), IF(OR(ISNUMBER(SEARCH("*Protected Learning*",F840)),ISNUMBER(SEARCH("*Annual Leave*",F840))),O840,O840+L840),"")</f>
        <v/>
      </c>
      <c r="P841" s="168">
        <f>IF(ISNUMBER(O841),$G$9-O841,"")</f>
        <v/>
      </c>
      <c r="Q841" s="170" t="inlineStr">
        <is>
          <t>Yes</t>
        </is>
      </c>
    </row>
    <row r="842" customFormat="1" s="161">
      <c r="C842" s="184" t="n"/>
      <c r="D842" s="173" t="n"/>
      <c r="E842" s="172" t="n"/>
      <c r="F842" s="165" t="n"/>
      <c r="G842" s="154" t="n"/>
      <c r="H842" s="154" t="n"/>
      <c r="I842" s="154" t="n"/>
      <c r="J842" s="154" t="n"/>
      <c r="K842" s="154" t="n"/>
      <c r="L842" s="167" t="n"/>
      <c r="M842" s="169" t="inlineStr">
        <is>
          <t>Yes</t>
        </is>
      </c>
      <c r="N842" s="169" t="inlineStr">
        <is>
          <t>Not applicable</t>
        </is>
      </c>
      <c r="O842" s="168">
        <f>IF(ISNUMBER(L841), IF(OR(ISNUMBER(SEARCH("*Protected Learning*",F841)),ISNUMBER(SEARCH("*Annual Leave*",F841))),O841,O841+L841),"")</f>
        <v/>
      </c>
      <c r="P842" s="168">
        <f>IF(ISNUMBER(O842),$G$9-O842,"")</f>
        <v/>
      </c>
      <c r="Q842" s="170" t="inlineStr">
        <is>
          <t>Yes</t>
        </is>
      </c>
    </row>
    <row r="843" customFormat="1" s="161">
      <c r="C843" s="184" t="n"/>
      <c r="D843" s="173" t="n"/>
      <c r="E843" s="172" t="n"/>
      <c r="F843" s="165" t="n"/>
      <c r="G843" s="154" t="n"/>
      <c r="H843" s="154" t="n"/>
      <c r="I843" s="154" t="n"/>
      <c r="J843" s="154" t="n"/>
      <c r="K843" s="154" t="n"/>
      <c r="L843" s="167" t="n"/>
      <c r="M843" s="169" t="inlineStr">
        <is>
          <t>Yes</t>
        </is>
      </c>
      <c r="N843" s="169" t="inlineStr">
        <is>
          <t>Not applicable</t>
        </is>
      </c>
      <c r="O843" s="168">
        <f>IF(ISNUMBER(L842), IF(OR(ISNUMBER(SEARCH("*Protected Learning*",F842)),ISNUMBER(SEARCH("*Annual Leave*",F842))),O842,O842+L842),"")</f>
        <v/>
      </c>
      <c r="P843" s="168">
        <f>IF(ISNUMBER(O843),$G$9-O843,"")</f>
        <v/>
      </c>
      <c r="Q843" s="170" t="inlineStr">
        <is>
          <t>Yes</t>
        </is>
      </c>
    </row>
    <row r="844" customFormat="1" s="161">
      <c r="C844" s="184" t="n"/>
      <c r="D844" s="173" t="n"/>
      <c r="E844" s="172" t="n"/>
      <c r="F844" s="165" t="n"/>
      <c r="G844" s="154" t="n"/>
      <c r="H844" s="154" t="n"/>
      <c r="I844" s="154" t="n"/>
      <c r="J844" s="154" t="n"/>
      <c r="K844" s="154" t="n"/>
      <c r="L844" s="167" t="n"/>
      <c r="M844" s="169" t="inlineStr">
        <is>
          <t>Yes</t>
        </is>
      </c>
      <c r="N844" s="169" t="inlineStr">
        <is>
          <t>Not applicable</t>
        </is>
      </c>
      <c r="O844" s="168">
        <f>IF(ISNUMBER(L843), IF(OR(ISNUMBER(SEARCH("*Protected Learning*",F843)),ISNUMBER(SEARCH("*Annual Leave*",F843))),O843,O843+L843),"")</f>
        <v/>
      </c>
      <c r="P844" s="168">
        <f>IF(ISNUMBER(O844),$G$9-O844,"")</f>
        <v/>
      </c>
      <c r="Q844" s="170" t="inlineStr">
        <is>
          <t>Yes</t>
        </is>
      </c>
    </row>
    <row r="845" customFormat="1" s="161">
      <c r="C845" s="184" t="n"/>
      <c r="D845" s="173" t="n"/>
      <c r="E845" s="172" t="n"/>
      <c r="F845" s="165" t="n"/>
      <c r="G845" s="154" t="n"/>
      <c r="H845" s="154" t="n"/>
      <c r="I845" s="154" t="n"/>
      <c r="J845" s="154" t="n"/>
      <c r="K845" s="154" t="n"/>
      <c r="L845" s="167" t="n"/>
      <c r="M845" s="169" t="inlineStr">
        <is>
          <t>Yes</t>
        </is>
      </c>
      <c r="N845" s="169" t="inlineStr">
        <is>
          <t>Not applicable</t>
        </is>
      </c>
      <c r="O845" s="168">
        <f>IF(ISNUMBER(L844), IF(OR(ISNUMBER(SEARCH("*Protected Learning*",F844)),ISNUMBER(SEARCH("*Annual Leave*",F844))),O844,O844+L844),"")</f>
        <v/>
      </c>
      <c r="P845" s="168">
        <f>IF(ISNUMBER(O845),$G$9-O845,"")</f>
        <v/>
      </c>
      <c r="Q845" s="170" t="inlineStr">
        <is>
          <t>Yes</t>
        </is>
      </c>
    </row>
    <row r="846" customFormat="1" s="161">
      <c r="C846" s="184" t="n"/>
      <c r="D846" s="173" t="n"/>
      <c r="E846" s="172" t="n"/>
      <c r="F846" s="165" t="n"/>
      <c r="G846" s="154" t="n"/>
      <c r="H846" s="154" t="n"/>
      <c r="I846" s="154" t="n"/>
      <c r="J846" s="154" t="n"/>
      <c r="K846" s="154" t="n"/>
      <c r="L846" s="167" t="n"/>
      <c r="M846" s="169" t="inlineStr">
        <is>
          <t>Yes</t>
        </is>
      </c>
      <c r="N846" s="169" t="inlineStr">
        <is>
          <t>Not applicable</t>
        </is>
      </c>
      <c r="O846" s="168">
        <f>IF(ISNUMBER(L845), IF(OR(ISNUMBER(SEARCH("*Protected Learning*",F845)),ISNUMBER(SEARCH("*Annual Leave*",F845))),O845,O845+L845),"")</f>
        <v/>
      </c>
      <c r="P846" s="168">
        <f>IF(ISNUMBER(O846),$G$9-O846,"")</f>
        <v/>
      </c>
      <c r="Q846" s="170" t="inlineStr">
        <is>
          <t>Yes</t>
        </is>
      </c>
    </row>
    <row r="847" customFormat="1" s="161">
      <c r="C847" s="184" t="n"/>
      <c r="D847" s="173" t="n"/>
      <c r="E847" s="172" t="n"/>
      <c r="F847" s="165" t="n"/>
      <c r="G847" s="154" t="n"/>
      <c r="H847" s="154" t="n"/>
      <c r="I847" s="154" t="n"/>
      <c r="J847" s="154" t="n"/>
      <c r="K847" s="154" t="n"/>
      <c r="L847" s="167" t="n"/>
      <c r="M847" s="169" t="inlineStr">
        <is>
          <t>Yes</t>
        </is>
      </c>
      <c r="N847" s="169" t="inlineStr">
        <is>
          <t>Not applicable</t>
        </is>
      </c>
      <c r="O847" s="168">
        <f>IF(ISNUMBER(L846), IF(OR(ISNUMBER(SEARCH("*Protected Learning*",F846)),ISNUMBER(SEARCH("*Annual Leave*",F846))),O846,O846+L846),"")</f>
        <v/>
      </c>
      <c r="P847" s="168">
        <f>IF(ISNUMBER(O847),$G$9-O847,"")</f>
        <v/>
      </c>
      <c r="Q847" s="170" t="inlineStr">
        <is>
          <t>Yes</t>
        </is>
      </c>
    </row>
    <row r="848" customFormat="1" s="161">
      <c r="C848" s="184" t="n"/>
      <c r="D848" s="173" t="n"/>
      <c r="E848" s="172" t="n"/>
      <c r="F848" s="165" t="n"/>
      <c r="G848" s="154" t="n"/>
      <c r="H848" s="154" t="n"/>
      <c r="I848" s="154" t="n"/>
      <c r="J848" s="154" t="n"/>
      <c r="K848" s="154" t="n"/>
      <c r="L848" s="167" t="n"/>
      <c r="M848" s="169" t="inlineStr">
        <is>
          <t>Yes</t>
        </is>
      </c>
      <c r="N848" s="169" t="inlineStr">
        <is>
          <t>Not applicable</t>
        </is>
      </c>
      <c r="O848" s="168">
        <f>IF(ISNUMBER(L847), IF(OR(ISNUMBER(SEARCH("*Protected Learning*",F847)),ISNUMBER(SEARCH("*Annual Leave*",F847))),O847,O847+L847),"")</f>
        <v/>
      </c>
      <c r="P848" s="168">
        <f>IF(ISNUMBER(O848),$G$9-O848,"")</f>
        <v/>
      </c>
      <c r="Q848" s="170" t="inlineStr">
        <is>
          <t>Yes</t>
        </is>
      </c>
    </row>
    <row r="849" customFormat="1" s="161">
      <c r="C849" s="184" t="n"/>
      <c r="D849" s="173" t="n"/>
      <c r="E849" s="172" t="n"/>
      <c r="F849" s="165" t="n"/>
      <c r="G849" s="154" t="n"/>
      <c r="H849" s="154" t="n"/>
      <c r="I849" s="154" t="n"/>
      <c r="J849" s="154" t="n"/>
      <c r="K849" s="154" t="n"/>
      <c r="L849" s="167" t="n"/>
      <c r="M849" s="169" t="inlineStr">
        <is>
          <t>Yes</t>
        </is>
      </c>
      <c r="N849" s="169" t="inlineStr">
        <is>
          <t>Not applicable</t>
        </is>
      </c>
      <c r="O849" s="168">
        <f>IF(ISNUMBER(L848), IF(OR(ISNUMBER(SEARCH("*Protected Learning*",F848)),ISNUMBER(SEARCH("*Annual Leave*",F848))),O848,O848+L848),"")</f>
        <v/>
      </c>
      <c r="P849" s="168">
        <f>IF(ISNUMBER(O849),$G$9-O849,"")</f>
        <v/>
      </c>
      <c r="Q849" s="170" t="inlineStr">
        <is>
          <t>Yes</t>
        </is>
      </c>
    </row>
    <row r="850" customFormat="1" s="161">
      <c r="C850" s="184" t="n"/>
      <c r="D850" s="173" t="n"/>
      <c r="E850" s="172" t="n"/>
      <c r="F850" s="165" t="n"/>
      <c r="G850" s="154" t="n"/>
      <c r="H850" s="154" t="n"/>
      <c r="I850" s="154" t="n"/>
      <c r="J850" s="154" t="n"/>
      <c r="K850" s="154" t="n"/>
      <c r="L850" s="167" t="n"/>
      <c r="M850" s="169" t="inlineStr">
        <is>
          <t>Yes</t>
        </is>
      </c>
      <c r="N850" s="169" t="inlineStr">
        <is>
          <t>Not applicable</t>
        </is>
      </c>
      <c r="O850" s="168">
        <f>IF(ISNUMBER(L849), IF(OR(ISNUMBER(SEARCH("*Protected Learning*",F849)),ISNUMBER(SEARCH("*Annual Leave*",F849))),O849,O849+L849),"")</f>
        <v/>
      </c>
      <c r="P850" s="168">
        <f>IF(ISNUMBER(O850),$G$9-O850,"")</f>
        <v/>
      </c>
      <c r="Q850" s="170" t="inlineStr">
        <is>
          <t>Yes</t>
        </is>
      </c>
    </row>
    <row r="851" customFormat="1" s="161">
      <c r="C851" s="184" t="n"/>
      <c r="D851" s="173" t="n"/>
      <c r="E851" s="172" t="n"/>
      <c r="F851" s="165" t="n"/>
      <c r="G851" s="154" t="n"/>
      <c r="H851" s="154" t="n"/>
      <c r="I851" s="154" t="n"/>
      <c r="J851" s="154" t="n"/>
      <c r="K851" s="154" t="n"/>
      <c r="L851" s="167" t="n"/>
      <c r="M851" s="169" t="inlineStr">
        <is>
          <t>Yes</t>
        </is>
      </c>
      <c r="N851" s="169" t="inlineStr">
        <is>
          <t>Not applicable</t>
        </is>
      </c>
      <c r="O851" s="168">
        <f>IF(ISNUMBER(L850), IF(OR(ISNUMBER(SEARCH("*Protected Learning*",F850)),ISNUMBER(SEARCH("*Annual Leave*",F850))),O850,O850+L850),"")</f>
        <v/>
      </c>
      <c r="P851" s="168">
        <f>IF(ISNUMBER(O851),$G$9-O851,"")</f>
        <v/>
      </c>
      <c r="Q851" s="170" t="inlineStr">
        <is>
          <t>Yes</t>
        </is>
      </c>
    </row>
    <row r="852" customFormat="1" s="161">
      <c r="C852" s="184" t="n"/>
      <c r="D852" s="173" t="n"/>
      <c r="E852" s="172" t="n"/>
      <c r="F852" s="165" t="n"/>
      <c r="G852" s="154" t="n"/>
      <c r="H852" s="154" t="n"/>
      <c r="I852" s="154" t="n"/>
      <c r="J852" s="154" t="n"/>
      <c r="K852" s="154" t="n"/>
      <c r="L852" s="167" t="n"/>
      <c r="M852" s="169" t="inlineStr">
        <is>
          <t>Yes</t>
        </is>
      </c>
      <c r="N852" s="169" t="inlineStr">
        <is>
          <t>Not applicable</t>
        </is>
      </c>
      <c r="O852" s="168">
        <f>IF(ISNUMBER(L851), IF(OR(ISNUMBER(SEARCH("*Protected Learning*",F851)),ISNUMBER(SEARCH("*Annual Leave*",F851))),O851,O851+L851),"")</f>
        <v/>
      </c>
      <c r="P852" s="168">
        <f>IF(ISNUMBER(O852),$G$9-O852,"")</f>
        <v/>
      </c>
      <c r="Q852" s="170" t="inlineStr">
        <is>
          <t>Yes</t>
        </is>
      </c>
    </row>
    <row r="853" customFormat="1" s="161">
      <c r="C853" s="184" t="n"/>
      <c r="D853" s="173" t="n"/>
      <c r="E853" s="172" t="n"/>
      <c r="F853" s="165" t="n"/>
      <c r="G853" s="154" t="n"/>
      <c r="H853" s="154" t="n"/>
      <c r="I853" s="154" t="n"/>
      <c r="J853" s="154" t="n"/>
      <c r="K853" s="154" t="n"/>
      <c r="L853" s="167" t="n"/>
      <c r="M853" s="169" t="inlineStr">
        <is>
          <t>Yes</t>
        </is>
      </c>
      <c r="N853" s="169" t="inlineStr">
        <is>
          <t>Not applicable</t>
        </is>
      </c>
      <c r="O853" s="168">
        <f>IF(ISNUMBER(L852), IF(OR(ISNUMBER(SEARCH("*Protected Learning*",F852)),ISNUMBER(SEARCH("*Annual Leave*",F852))),O852,O852+L852),"")</f>
        <v/>
      </c>
      <c r="P853" s="168">
        <f>IF(ISNUMBER(O853),$G$9-O853,"")</f>
        <v/>
      </c>
      <c r="Q853" s="170" t="inlineStr">
        <is>
          <t>Yes</t>
        </is>
      </c>
    </row>
    <row r="854" customFormat="1" s="161">
      <c r="C854" s="184" t="n"/>
      <c r="D854" s="173" t="n"/>
      <c r="E854" s="172" t="n"/>
      <c r="F854" s="165" t="n"/>
      <c r="G854" s="154" t="n"/>
      <c r="H854" s="154" t="n"/>
      <c r="I854" s="154" t="n"/>
      <c r="J854" s="154" t="n"/>
      <c r="K854" s="154" t="n"/>
      <c r="L854" s="167" t="n"/>
      <c r="M854" s="169" t="inlineStr">
        <is>
          <t>Yes</t>
        </is>
      </c>
      <c r="N854" s="169" t="inlineStr">
        <is>
          <t>Not applicable</t>
        </is>
      </c>
      <c r="O854" s="168">
        <f>IF(ISNUMBER(L853), IF(OR(ISNUMBER(SEARCH("*Protected Learning*",F853)),ISNUMBER(SEARCH("*Annual Leave*",F853))),O853,O853+L853),"")</f>
        <v/>
      </c>
      <c r="P854" s="168">
        <f>IF(ISNUMBER(O854),$G$9-O854,"")</f>
        <v/>
      </c>
      <c r="Q854" s="170" t="inlineStr">
        <is>
          <t>Yes</t>
        </is>
      </c>
    </row>
    <row r="855" customFormat="1" s="161">
      <c r="C855" s="184" t="n"/>
      <c r="D855" s="173" t="n"/>
      <c r="E855" s="172" t="n"/>
      <c r="F855" s="165" t="n"/>
      <c r="G855" s="154" t="n"/>
      <c r="H855" s="154" t="n"/>
      <c r="I855" s="154" t="n"/>
      <c r="J855" s="154" t="n"/>
      <c r="K855" s="154" t="n"/>
      <c r="L855" s="167" t="n"/>
      <c r="M855" s="169" t="inlineStr">
        <is>
          <t>Yes</t>
        </is>
      </c>
      <c r="N855" s="169" t="inlineStr">
        <is>
          <t>Not applicable</t>
        </is>
      </c>
      <c r="O855" s="168">
        <f>IF(ISNUMBER(L854), IF(OR(ISNUMBER(SEARCH("*Protected Learning*",F854)),ISNUMBER(SEARCH("*Annual Leave*",F854))),O854,O854+L854),"")</f>
        <v/>
      </c>
      <c r="P855" s="168">
        <f>IF(ISNUMBER(O855),$G$9-O855,"")</f>
        <v/>
      </c>
      <c r="Q855" s="170" t="inlineStr">
        <is>
          <t>Yes</t>
        </is>
      </c>
    </row>
    <row r="856" customFormat="1" s="161">
      <c r="C856" s="184" t="n"/>
      <c r="D856" s="173" t="n"/>
      <c r="E856" s="172" t="n"/>
      <c r="F856" s="165" t="n"/>
      <c r="G856" s="154" t="n"/>
      <c r="H856" s="154" t="n"/>
      <c r="I856" s="154" t="n"/>
      <c r="J856" s="154" t="n"/>
      <c r="K856" s="154" t="n"/>
      <c r="L856" s="167" t="n"/>
      <c r="M856" s="169" t="inlineStr">
        <is>
          <t>Yes</t>
        </is>
      </c>
      <c r="N856" s="169" t="inlineStr">
        <is>
          <t>Not applicable</t>
        </is>
      </c>
      <c r="O856" s="168">
        <f>IF(ISNUMBER(L855), IF(OR(ISNUMBER(SEARCH("*Protected Learning*",F855)),ISNUMBER(SEARCH("*Annual Leave*",F855))),O855,O855+L855),"")</f>
        <v/>
      </c>
      <c r="P856" s="168">
        <f>IF(ISNUMBER(O856),$G$9-O856,"")</f>
        <v/>
      </c>
      <c r="Q856" s="170" t="inlineStr">
        <is>
          <t>Yes</t>
        </is>
      </c>
    </row>
    <row r="857" customFormat="1" s="161">
      <c r="C857" s="184" t="n"/>
      <c r="D857" s="173" t="n"/>
      <c r="E857" s="172" t="n"/>
      <c r="F857" s="165" t="n"/>
      <c r="G857" s="154" t="n"/>
      <c r="H857" s="154" t="n"/>
      <c r="I857" s="154" t="n"/>
      <c r="J857" s="154" t="n"/>
      <c r="K857" s="154" t="n"/>
      <c r="L857" s="167" t="n"/>
      <c r="M857" s="169" t="inlineStr">
        <is>
          <t>Yes</t>
        </is>
      </c>
      <c r="N857" s="169" t="inlineStr">
        <is>
          <t>Not applicable</t>
        </is>
      </c>
      <c r="O857" s="168">
        <f>IF(ISNUMBER(L856), IF(OR(ISNUMBER(SEARCH("*Protected Learning*",F856)),ISNUMBER(SEARCH("*Annual Leave*",F856))),O856,O856+L856),"")</f>
        <v/>
      </c>
      <c r="P857" s="168">
        <f>IF(ISNUMBER(O857),$G$9-O857,"")</f>
        <v/>
      </c>
      <c r="Q857" s="170" t="inlineStr">
        <is>
          <t>Yes</t>
        </is>
      </c>
    </row>
    <row r="858" customFormat="1" s="161">
      <c r="C858" s="184" t="n"/>
      <c r="D858" s="173" t="n"/>
      <c r="E858" s="172" t="n"/>
      <c r="F858" s="165" t="n"/>
      <c r="G858" s="154" t="n"/>
      <c r="H858" s="154" t="n"/>
      <c r="I858" s="154" t="n"/>
      <c r="J858" s="154" t="n"/>
      <c r="K858" s="154" t="n"/>
      <c r="L858" s="167" t="n"/>
      <c r="M858" s="169" t="inlineStr">
        <is>
          <t>Yes</t>
        </is>
      </c>
      <c r="N858" s="169" t="inlineStr">
        <is>
          <t>Not applicable</t>
        </is>
      </c>
      <c r="O858" s="168">
        <f>IF(ISNUMBER(L857), IF(OR(ISNUMBER(SEARCH("*Protected Learning*",F857)),ISNUMBER(SEARCH("*Annual Leave*",F857))),O857,O857+L857),"")</f>
        <v/>
      </c>
      <c r="P858" s="168">
        <f>IF(ISNUMBER(O858),$G$9-O858,"")</f>
        <v/>
      </c>
      <c r="Q858" s="170" t="inlineStr">
        <is>
          <t>Yes</t>
        </is>
      </c>
    </row>
    <row r="859" customFormat="1" s="161">
      <c r="C859" s="184" t="n"/>
      <c r="D859" s="173" t="n"/>
      <c r="E859" s="172" t="n"/>
      <c r="F859" s="165" t="n"/>
      <c r="G859" s="154" t="n"/>
      <c r="H859" s="154" t="n"/>
      <c r="I859" s="154" t="n"/>
      <c r="J859" s="154" t="n"/>
      <c r="K859" s="154" t="n"/>
      <c r="L859" s="167" t="n"/>
      <c r="M859" s="169" t="inlineStr">
        <is>
          <t>Yes</t>
        </is>
      </c>
      <c r="N859" s="169" t="inlineStr">
        <is>
          <t>Not applicable</t>
        </is>
      </c>
      <c r="O859" s="168">
        <f>IF(ISNUMBER(L858), IF(OR(ISNUMBER(SEARCH("*Protected Learning*",F858)),ISNUMBER(SEARCH("*Annual Leave*",F858))),O858,O858+L858),"")</f>
        <v/>
      </c>
      <c r="P859" s="168">
        <f>IF(ISNUMBER(O859),$G$9-O859,"")</f>
        <v/>
      </c>
      <c r="Q859" s="170" t="inlineStr">
        <is>
          <t>Yes</t>
        </is>
      </c>
    </row>
    <row r="860" customFormat="1" s="161">
      <c r="C860" s="184" t="n"/>
      <c r="D860" s="173" t="n"/>
      <c r="E860" s="172" t="n"/>
      <c r="F860" s="165" t="n"/>
      <c r="G860" s="154" t="n"/>
      <c r="H860" s="154" t="n"/>
      <c r="I860" s="154" t="n"/>
      <c r="J860" s="154" t="n"/>
      <c r="K860" s="154" t="n"/>
      <c r="L860" s="167" t="n"/>
      <c r="M860" s="169" t="inlineStr">
        <is>
          <t>Yes</t>
        </is>
      </c>
      <c r="N860" s="169" t="inlineStr">
        <is>
          <t>Not applicable</t>
        </is>
      </c>
      <c r="O860" s="168">
        <f>IF(ISNUMBER(L859), IF(OR(ISNUMBER(SEARCH("*Protected Learning*",F859)),ISNUMBER(SEARCH("*Annual Leave*",F859))),O859,O859+L859),"")</f>
        <v/>
      </c>
      <c r="P860" s="168">
        <f>IF(ISNUMBER(O860),$G$9-O860,"")</f>
        <v/>
      </c>
      <c r="Q860" s="170" t="inlineStr">
        <is>
          <t>Yes</t>
        </is>
      </c>
    </row>
    <row r="861" customFormat="1" s="161">
      <c r="C861" s="184" t="n"/>
      <c r="D861" s="173" t="n"/>
      <c r="E861" s="172" t="n"/>
      <c r="F861" s="165" t="n"/>
      <c r="G861" s="154" t="n"/>
      <c r="H861" s="154" t="n"/>
      <c r="I861" s="154" t="n"/>
      <c r="J861" s="154" t="n"/>
      <c r="K861" s="154" t="n"/>
      <c r="L861" s="167" t="n"/>
      <c r="M861" s="169" t="inlineStr">
        <is>
          <t>Yes</t>
        </is>
      </c>
      <c r="N861" s="169" t="inlineStr">
        <is>
          <t>Not applicable</t>
        </is>
      </c>
      <c r="O861" s="168">
        <f>IF(ISNUMBER(L860), IF(OR(ISNUMBER(SEARCH("*Protected Learning*",F860)),ISNUMBER(SEARCH("*Annual Leave*",F860))),O860,O860+L860),"")</f>
        <v/>
      </c>
      <c r="P861" s="168">
        <f>IF(ISNUMBER(O861),$G$9-O861,"")</f>
        <v/>
      </c>
      <c r="Q861" s="170" t="inlineStr">
        <is>
          <t>Yes</t>
        </is>
      </c>
    </row>
    <row r="862" customFormat="1" s="161">
      <c r="C862" s="184" t="n"/>
      <c r="D862" s="173" t="n"/>
      <c r="E862" s="172" t="n"/>
      <c r="F862" s="165" t="n"/>
      <c r="G862" s="154" t="n"/>
      <c r="H862" s="154" t="n"/>
      <c r="I862" s="154" t="n"/>
      <c r="J862" s="154" t="n"/>
      <c r="K862" s="154" t="n"/>
      <c r="L862" s="167" t="n"/>
      <c r="M862" s="169" t="inlineStr">
        <is>
          <t>Yes</t>
        </is>
      </c>
      <c r="N862" s="169" t="inlineStr">
        <is>
          <t>Not applicable</t>
        </is>
      </c>
      <c r="O862" s="168">
        <f>IF(ISNUMBER(L861), IF(OR(ISNUMBER(SEARCH("*Protected Learning*",F861)),ISNUMBER(SEARCH("*Annual Leave*",F861))),O861,O861+L861),"")</f>
        <v/>
      </c>
      <c r="P862" s="168">
        <f>IF(ISNUMBER(O862),$G$9-O862,"")</f>
        <v/>
      </c>
      <c r="Q862" s="170" t="inlineStr">
        <is>
          <t>Yes</t>
        </is>
      </c>
    </row>
    <row r="863" customFormat="1" s="161">
      <c r="C863" s="184" t="n"/>
      <c r="D863" s="173" t="n"/>
      <c r="E863" s="172" t="n"/>
      <c r="F863" s="165" t="n"/>
      <c r="G863" s="154" t="n"/>
      <c r="H863" s="154" t="n"/>
      <c r="I863" s="154" t="n"/>
      <c r="J863" s="154" t="n"/>
      <c r="K863" s="154" t="n"/>
      <c r="L863" s="167" t="n"/>
      <c r="M863" s="169" t="inlineStr">
        <is>
          <t>Yes</t>
        </is>
      </c>
      <c r="N863" s="169" t="inlineStr">
        <is>
          <t>Not applicable</t>
        </is>
      </c>
      <c r="O863" s="168">
        <f>IF(ISNUMBER(L862), IF(OR(ISNUMBER(SEARCH("*Protected Learning*",F862)),ISNUMBER(SEARCH("*Annual Leave*",F862))),O862,O862+L862),"")</f>
        <v/>
      </c>
      <c r="P863" s="168">
        <f>IF(ISNUMBER(O863),$G$9-O863,"")</f>
        <v/>
      </c>
      <c r="Q863" s="170" t="inlineStr">
        <is>
          <t>Yes</t>
        </is>
      </c>
    </row>
    <row r="864" customFormat="1" s="161">
      <c r="C864" s="184" t="n"/>
      <c r="D864" s="173" t="n"/>
      <c r="E864" s="172" t="n"/>
      <c r="F864" s="165" t="n"/>
      <c r="G864" s="154" t="n"/>
      <c r="H864" s="154" t="n"/>
      <c r="I864" s="154" t="n"/>
      <c r="J864" s="154" t="n"/>
      <c r="K864" s="154" t="n"/>
      <c r="L864" s="167" t="n"/>
      <c r="M864" s="169" t="inlineStr">
        <is>
          <t>Yes</t>
        </is>
      </c>
      <c r="N864" s="169" t="inlineStr">
        <is>
          <t>Not applicable</t>
        </is>
      </c>
      <c r="O864" s="168">
        <f>IF(ISNUMBER(L863), IF(OR(ISNUMBER(SEARCH("*Protected Learning*",F863)),ISNUMBER(SEARCH("*Annual Leave*",F863))),O863,O863+L863),"")</f>
        <v/>
      </c>
      <c r="P864" s="168">
        <f>IF(ISNUMBER(O864),$G$9-O864,"")</f>
        <v/>
      </c>
      <c r="Q864" s="170" t="inlineStr">
        <is>
          <t>Yes</t>
        </is>
      </c>
    </row>
    <row r="865" customFormat="1" s="161">
      <c r="C865" s="184" t="n"/>
      <c r="D865" s="173" t="n"/>
      <c r="E865" s="172" t="n"/>
      <c r="F865" s="165" t="n"/>
      <c r="G865" s="154" t="n"/>
      <c r="H865" s="154" t="n"/>
      <c r="I865" s="154" t="n"/>
      <c r="J865" s="154" t="n"/>
      <c r="K865" s="154" t="n"/>
      <c r="L865" s="167" t="n"/>
      <c r="M865" s="169" t="inlineStr">
        <is>
          <t>Yes</t>
        </is>
      </c>
      <c r="N865" s="169" t="inlineStr">
        <is>
          <t>Not applicable</t>
        </is>
      </c>
      <c r="O865" s="168">
        <f>IF(ISNUMBER(L864), IF(OR(ISNUMBER(SEARCH("*Protected Learning*",F864)),ISNUMBER(SEARCH("*Annual Leave*",F864))),O864,O864+L864),"")</f>
        <v/>
      </c>
      <c r="P865" s="168">
        <f>IF(ISNUMBER(O865),$G$9-O865,"")</f>
        <v/>
      </c>
      <c r="Q865" s="170" t="inlineStr">
        <is>
          <t>Yes</t>
        </is>
      </c>
    </row>
    <row r="866" customFormat="1" s="161">
      <c r="C866" s="184" t="n"/>
      <c r="D866" s="173" t="n"/>
      <c r="E866" s="172" t="n"/>
      <c r="F866" s="165" t="n"/>
      <c r="G866" s="154" t="n"/>
      <c r="H866" s="154" t="n"/>
      <c r="I866" s="154" t="n"/>
      <c r="J866" s="154" t="n"/>
      <c r="K866" s="154" t="n"/>
      <c r="L866" s="167" t="n"/>
      <c r="M866" s="169" t="inlineStr">
        <is>
          <t>Yes</t>
        </is>
      </c>
      <c r="N866" s="169" t="inlineStr">
        <is>
          <t>Not applicable</t>
        </is>
      </c>
      <c r="O866" s="168">
        <f>IF(ISNUMBER(L865), IF(OR(ISNUMBER(SEARCH("*Protected Learning*",F865)),ISNUMBER(SEARCH("*Annual Leave*",F865))),O865,O865+L865),"")</f>
        <v/>
      </c>
      <c r="P866" s="168">
        <f>IF(ISNUMBER(O866),$G$9-O866,"")</f>
        <v/>
      </c>
      <c r="Q866" s="170" t="inlineStr">
        <is>
          <t>Yes</t>
        </is>
      </c>
    </row>
    <row r="867" customFormat="1" s="161">
      <c r="C867" s="184" t="n"/>
      <c r="D867" s="173" t="n"/>
      <c r="E867" s="172" t="n"/>
      <c r="F867" s="165" t="n"/>
      <c r="G867" s="154" t="n"/>
      <c r="H867" s="154" t="n"/>
      <c r="I867" s="154" t="n"/>
      <c r="J867" s="154" t="n"/>
      <c r="K867" s="154" t="n"/>
      <c r="L867" s="167" t="n"/>
      <c r="M867" s="169" t="inlineStr">
        <is>
          <t>Yes</t>
        </is>
      </c>
      <c r="N867" s="169" t="inlineStr">
        <is>
          <t>Not applicable</t>
        </is>
      </c>
      <c r="O867" s="168">
        <f>IF(ISNUMBER(L866), IF(OR(ISNUMBER(SEARCH("*Protected Learning*",F866)),ISNUMBER(SEARCH("*Annual Leave*",F866))),O866,O866+L866),"")</f>
        <v/>
      </c>
      <c r="P867" s="168">
        <f>IF(ISNUMBER(O867),$G$9-O867,"")</f>
        <v/>
      </c>
      <c r="Q867" s="170" t="inlineStr">
        <is>
          <t>Yes</t>
        </is>
      </c>
    </row>
    <row r="868" customFormat="1" s="161">
      <c r="C868" s="184" t="n"/>
      <c r="D868" s="173" t="n"/>
      <c r="E868" s="172" t="n"/>
      <c r="F868" s="165" t="n"/>
      <c r="G868" s="154" t="n"/>
      <c r="H868" s="154" t="n"/>
      <c r="I868" s="154" t="n"/>
      <c r="J868" s="154" t="n"/>
      <c r="K868" s="154" t="n"/>
      <c r="L868" s="167" t="n"/>
      <c r="M868" s="169" t="inlineStr">
        <is>
          <t>Yes</t>
        </is>
      </c>
      <c r="N868" s="169" t="inlineStr">
        <is>
          <t>Not applicable</t>
        </is>
      </c>
      <c r="O868" s="168">
        <f>IF(ISNUMBER(L867), IF(OR(ISNUMBER(SEARCH("*Protected Learning*",F867)),ISNUMBER(SEARCH("*Annual Leave*",F867))),O867,O867+L867),"")</f>
        <v/>
      </c>
      <c r="P868" s="168">
        <f>IF(ISNUMBER(O868),$G$9-O868,"")</f>
        <v/>
      </c>
      <c r="Q868" s="170" t="inlineStr">
        <is>
          <t>Yes</t>
        </is>
      </c>
    </row>
    <row r="869" customFormat="1" s="161">
      <c r="C869" s="184" t="n"/>
      <c r="D869" s="173" t="n"/>
      <c r="E869" s="172" t="n"/>
      <c r="F869" s="165" t="n"/>
      <c r="G869" s="154" t="n"/>
      <c r="H869" s="154" t="n"/>
      <c r="I869" s="154" t="n"/>
      <c r="J869" s="154" t="n"/>
      <c r="K869" s="154" t="n"/>
      <c r="L869" s="167" t="n"/>
      <c r="M869" s="169" t="inlineStr">
        <is>
          <t>Yes</t>
        </is>
      </c>
      <c r="N869" s="169" t="inlineStr">
        <is>
          <t>Not applicable</t>
        </is>
      </c>
      <c r="O869" s="168">
        <f>IF(ISNUMBER(L868), IF(OR(ISNUMBER(SEARCH("*Protected Learning*",F868)),ISNUMBER(SEARCH("*Annual Leave*",F868))),O868,O868+L868),"")</f>
        <v/>
      </c>
      <c r="P869" s="168">
        <f>IF(ISNUMBER(O869),$G$9-O869,"")</f>
        <v/>
      </c>
      <c r="Q869" s="170" t="inlineStr">
        <is>
          <t>Yes</t>
        </is>
      </c>
    </row>
    <row r="870" customFormat="1" s="161">
      <c r="C870" s="184" t="n"/>
      <c r="D870" s="173" t="n"/>
      <c r="E870" s="172" t="n"/>
      <c r="F870" s="165" t="n"/>
      <c r="G870" s="154" t="n"/>
      <c r="H870" s="154" t="n"/>
      <c r="I870" s="154" t="n"/>
      <c r="J870" s="154" t="n"/>
      <c r="K870" s="154" t="n"/>
      <c r="L870" s="167" t="n"/>
      <c r="M870" s="169" t="inlineStr">
        <is>
          <t>Yes</t>
        </is>
      </c>
      <c r="N870" s="169" t="inlineStr">
        <is>
          <t>Not applicable</t>
        </is>
      </c>
      <c r="O870" s="168">
        <f>IF(ISNUMBER(L869), IF(OR(ISNUMBER(SEARCH("*Protected Learning*",F869)),ISNUMBER(SEARCH("*Annual Leave*",F869))),O869,O869+L869),"")</f>
        <v/>
      </c>
      <c r="P870" s="168">
        <f>IF(ISNUMBER(O870),$G$9-O870,"")</f>
        <v/>
      </c>
      <c r="Q870" s="170" t="inlineStr">
        <is>
          <t>Yes</t>
        </is>
      </c>
    </row>
    <row r="871" customFormat="1" s="161">
      <c r="C871" s="184" t="n"/>
      <c r="D871" s="173" t="n"/>
      <c r="E871" s="172" t="n"/>
      <c r="F871" s="165" t="n"/>
      <c r="G871" s="154" t="n"/>
      <c r="H871" s="154" t="n"/>
      <c r="I871" s="154" t="n"/>
      <c r="J871" s="154" t="n"/>
      <c r="K871" s="154" t="n"/>
      <c r="L871" s="167" t="n"/>
      <c r="M871" s="169" t="inlineStr">
        <is>
          <t>Yes</t>
        </is>
      </c>
      <c r="N871" s="169" t="inlineStr">
        <is>
          <t>Not applicable</t>
        </is>
      </c>
      <c r="O871" s="168">
        <f>IF(ISNUMBER(L870), IF(OR(ISNUMBER(SEARCH("*Protected Learning*",F870)),ISNUMBER(SEARCH("*Annual Leave*",F870))),O870,O870+L870),"")</f>
        <v/>
      </c>
      <c r="P871" s="168">
        <f>IF(ISNUMBER(O871),$G$9-O871,"")</f>
        <v/>
      </c>
      <c r="Q871" s="170" t="inlineStr">
        <is>
          <t>Yes</t>
        </is>
      </c>
    </row>
    <row r="872" customFormat="1" s="161">
      <c r="C872" s="184" t="n"/>
      <c r="D872" s="173" t="n"/>
      <c r="E872" s="172" t="n"/>
      <c r="F872" s="165" t="n"/>
      <c r="G872" s="154" t="n"/>
      <c r="H872" s="154" t="n"/>
      <c r="I872" s="154" t="n"/>
      <c r="J872" s="154" t="n"/>
      <c r="K872" s="154" t="n"/>
      <c r="L872" s="167" t="n"/>
      <c r="M872" s="169" t="inlineStr">
        <is>
          <t>Yes</t>
        </is>
      </c>
      <c r="N872" s="169" t="inlineStr">
        <is>
          <t>Not applicable</t>
        </is>
      </c>
      <c r="O872" s="168">
        <f>IF(ISNUMBER(L871), IF(OR(ISNUMBER(SEARCH("*Protected Learning*",F871)),ISNUMBER(SEARCH("*Annual Leave*",F871))),O871,O871+L871),"")</f>
        <v/>
      </c>
      <c r="P872" s="168">
        <f>IF(ISNUMBER(O872),$G$9-O872,"")</f>
        <v/>
      </c>
      <c r="Q872" s="170" t="inlineStr">
        <is>
          <t>Yes</t>
        </is>
      </c>
    </row>
    <row r="873" customFormat="1" s="161">
      <c r="C873" s="184" t="n"/>
      <c r="D873" s="173" t="n"/>
      <c r="E873" s="172" t="n"/>
      <c r="F873" s="165" t="n"/>
      <c r="G873" s="154" t="n"/>
      <c r="H873" s="154" t="n"/>
      <c r="I873" s="154" t="n"/>
      <c r="J873" s="154" t="n"/>
      <c r="K873" s="154" t="n"/>
      <c r="L873" s="167" t="n"/>
      <c r="M873" s="169" t="inlineStr">
        <is>
          <t>Yes</t>
        </is>
      </c>
      <c r="N873" s="169" t="inlineStr">
        <is>
          <t>Not applicable</t>
        </is>
      </c>
      <c r="O873" s="168">
        <f>IF(ISNUMBER(L872), IF(OR(ISNUMBER(SEARCH("*Protected Learning*",F872)),ISNUMBER(SEARCH("*Annual Leave*",F872))),O872,O872+L872),"")</f>
        <v/>
      </c>
      <c r="P873" s="168">
        <f>IF(ISNUMBER(O873),$G$9-O873,"")</f>
        <v/>
      </c>
      <c r="Q873" s="170" t="inlineStr">
        <is>
          <t>Yes</t>
        </is>
      </c>
    </row>
    <row r="874" customFormat="1" s="161">
      <c r="C874" s="184" t="n"/>
      <c r="D874" s="173" t="n"/>
      <c r="E874" s="172" t="n"/>
      <c r="F874" s="165" t="n"/>
      <c r="G874" s="154" t="n"/>
      <c r="H874" s="154" t="n"/>
      <c r="I874" s="154" t="n"/>
      <c r="J874" s="154" t="n"/>
      <c r="K874" s="154" t="n"/>
      <c r="L874" s="167" t="n"/>
      <c r="M874" s="169" t="inlineStr">
        <is>
          <t>Yes</t>
        </is>
      </c>
      <c r="N874" s="169" t="inlineStr">
        <is>
          <t>Not applicable</t>
        </is>
      </c>
      <c r="O874" s="168">
        <f>IF(ISNUMBER(L873), IF(OR(ISNUMBER(SEARCH("*Protected Learning*",F873)),ISNUMBER(SEARCH("*Annual Leave*",F873))),O873,O873+L873),"")</f>
        <v/>
      </c>
      <c r="P874" s="168">
        <f>IF(ISNUMBER(O874),$G$9-O874,"")</f>
        <v/>
      </c>
      <c r="Q874" s="170" t="inlineStr">
        <is>
          <t>Yes</t>
        </is>
      </c>
    </row>
    <row r="875" customFormat="1" s="161">
      <c r="C875" s="184" t="n"/>
      <c r="D875" s="173" t="n"/>
      <c r="E875" s="172" t="n"/>
      <c r="F875" s="165" t="n"/>
      <c r="G875" s="154" t="n"/>
      <c r="H875" s="154" t="n"/>
      <c r="I875" s="154" t="n"/>
      <c r="J875" s="154" t="n"/>
      <c r="K875" s="154" t="n"/>
      <c r="L875" s="167" t="n"/>
      <c r="M875" s="169" t="inlineStr">
        <is>
          <t>Yes</t>
        </is>
      </c>
      <c r="N875" s="169" t="inlineStr">
        <is>
          <t>Not applicable</t>
        </is>
      </c>
      <c r="O875" s="168">
        <f>IF(ISNUMBER(L874), IF(OR(ISNUMBER(SEARCH("*Protected Learning*",F874)),ISNUMBER(SEARCH("*Annual Leave*",F874))),O874,O874+L874),"")</f>
        <v/>
      </c>
      <c r="P875" s="168">
        <f>IF(ISNUMBER(O875),$G$9-O875,"")</f>
        <v/>
      </c>
      <c r="Q875" s="170" t="inlineStr">
        <is>
          <t>Yes</t>
        </is>
      </c>
    </row>
    <row r="876" customFormat="1" s="161">
      <c r="C876" s="184" t="n"/>
      <c r="D876" s="173" t="n"/>
      <c r="E876" s="172" t="n"/>
      <c r="F876" s="165" t="n"/>
      <c r="G876" s="154" t="n"/>
      <c r="H876" s="154" t="n"/>
      <c r="I876" s="154" t="n"/>
      <c r="J876" s="154" t="n"/>
      <c r="K876" s="154" t="n"/>
      <c r="L876" s="167" t="n"/>
      <c r="M876" s="169" t="inlineStr">
        <is>
          <t>Yes</t>
        </is>
      </c>
      <c r="N876" s="169" t="inlineStr">
        <is>
          <t>Not applicable</t>
        </is>
      </c>
      <c r="O876" s="168">
        <f>IF(ISNUMBER(L875), IF(OR(ISNUMBER(SEARCH("*Protected Learning*",F875)),ISNUMBER(SEARCH("*Annual Leave*",F875))),O875,O875+L875),"")</f>
        <v/>
      </c>
      <c r="P876" s="168">
        <f>IF(ISNUMBER(O876),$G$9-O876,"")</f>
        <v/>
      </c>
      <c r="Q876" s="170" t="inlineStr">
        <is>
          <t>Yes</t>
        </is>
      </c>
    </row>
    <row r="877" customFormat="1" s="161">
      <c r="C877" s="184" t="n"/>
      <c r="D877" s="173" t="n"/>
      <c r="E877" s="172" t="n"/>
      <c r="F877" s="165" t="n"/>
      <c r="G877" s="154" t="n"/>
      <c r="H877" s="154" t="n"/>
      <c r="I877" s="154" t="n"/>
      <c r="J877" s="154" t="n"/>
      <c r="K877" s="154" t="n"/>
      <c r="L877" s="167" t="n"/>
      <c r="M877" s="169" t="inlineStr">
        <is>
          <t>Yes</t>
        </is>
      </c>
      <c r="N877" s="169" t="inlineStr">
        <is>
          <t>Not applicable</t>
        </is>
      </c>
      <c r="O877" s="168">
        <f>IF(ISNUMBER(L876), IF(OR(ISNUMBER(SEARCH("*Protected Learning*",F876)),ISNUMBER(SEARCH("*Annual Leave*",F876))),O876,O876+L876),"")</f>
        <v/>
      </c>
      <c r="P877" s="168">
        <f>IF(ISNUMBER(O877),$G$9-O877,"")</f>
        <v/>
      </c>
      <c r="Q877" s="170" t="inlineStr">
        <is>
          <t>Yes</t>
        </is>
      </c>
    </row>
    <row r="878" customFormat="1" s="161">
      <c r="C878" s="184" t="n"/>
      <c r="D878" s="173" t="n"/>
      <c r="E878" s="172" t="n"/>
      <c r="F878" s="165" t="n"/>
      <c r="G878" s="154" t="n"/>
      <c r="H878" s="154" t="n"/>
      <c r="I878" s="154" t="n"/>
      <c r="J878" s="154" t="n"/>
      <c r="K878" s="154" t="n"/>
      <c r="L878" s="167" t="n"/>
      <c r="M878" s="169" t="inlineStr">
        <is>
          <t>Yes</t>
        </is>
      </c>
      <c r="N878" s="169" t="inlineStr">
        <is>
          <t>Not applicable</t>
        </is>
      </c>
      <c r="O878" s="168">
        <f>IF(ISNUMBER(L877), IF(OR(ISNUMBER(SEARCH("*Protected Learning*",F877)),ISNUMBER(SEARCH("*Annual Leave*",F877))),O877,O877+L877),"")</f>
        <v/>
      </c>
      <c r="P878" s="168">
        <f>IF(ISNUMBER(O878),$G$9-O878,"")</f>
        <v/>
      </c>
      <c r="Q878" s="170" t="inlineStr">
        <is>
          <t>Yes</t>
        </is>
      </c>
    </row>
    <row r="879" customFormat="1" s="161">
      <c r="C879" s="184" t="n"/>
      <c r="D879" s="173" t="n"/>
      <c r="E879" s="172" t="n"/>
      <c r="F879" s="165" t="n"/>
      <c r="G879" s="154" t="n"/>
      <c r="H879" s="154" t="n"/>
      <c r="I879" s="154" t="n"/>
      <c r="J879" s="154" t="n"/>
      <c r="K879" s="154" t="n"/>
      <c r="L879" s="167" t="n"/>
      <c r="M879" s="169" t="inlineStr">
        <is>
          <t>Yes</t>
        </is>
      </c>
      <c r="N879" s="169" t="inlineStr">
        <is>
          <t>Not applicable</t>
        </is>
      </c>
      <c r="O879" s="168">
        <f>IF(ISNUMBER(L878), IF(OR(ISNUMBER(SEARCH("*Protected Learning*",F878)),ISNUMBER(SEARCH("*Annual Leave*",F878))),O878,O878+L878),"")</f>
        <v/>
      </c>
      <c r="P879" s="168">
        <f>IF(ISNUMBER(O879),$G$9-O879,"")</f>
        <v/>
      </c>
      <c r="Q879" s="170" t="inlineStr">
        <is>
          <t>Yes</t>
        </is>
      </c>
    </row>
    <row r="880" customFormat="1" s="161">
      <c r="C880" s="184" t="n"/>
      <c r="D880" s="173" t="n"/>
      <c r="E880" s="172" t="n"/>
      <c r="F880" s="165" t="n"/>
      <c r="G880" s="154" t="n"/>
      <c r="H880" s="154" t="n"/>
      <c r="I880" s="154" t="n"/>
      <c r="J880" s="154" t="n"/>
      <c r="K880" s="154" t="n"/>
      <c r="L880" s="167" t="n"/>
      <c r="M880" s="169" t="inlineStr">
        <is>
          <t>Yes</t>
        </is>
      </c>
      <c r="N880" s="169" t="inlineStr">
        <is>
          <t>Not applicable</t>
        </is>
      </c>
      <c r="O880" s="168">
        <f>IF(ISNUMBER(L879), IF(OR(ISNUMBER(SEARCH("*Protected Learning*",F879)),ISNUMBER(SEARCH("*Annual Leave*",F879))),O879,O879+L879),"")</f>
        <v/>
      </c>
      <c r="P880" s="168">
        <f>IF(ISNUMBER(O880),$G$9-O880,"")</f>
        <v/>
      </c>
      <c r="Q880" s="170" t="inlineStr">
        <is>
          <t>Yes</t>
        </is>
      </c>
    </row>
    <row r="881" customFormat="1" s="161">
      <c r="C881" s="184" t="n"/>
      <c r="D881" s="173" t="n"/>
      <c r="E881" s="172" t="n"/>
      <c r="F881" s="165" t="n"/>
      <c r="G881" s="154" t="n"/>
      <c r="H881" s="154" t="n"/>
      <c r="I881" s="154" t="n"/>
      <c r="J881" s="154" t="n"/>
      <c r="K881" s="154" t="n"/>
      <c r="L881" s="167" t="n"/>
      <c r="M881" s="169" t="inlineStr">
        <is>
          <t>Yes</t>
        </is>
      </c>
      <c r="N881" s="169" t="inlineStr">
        <is>
          <t>Not applicable</t>
        </is>
      </c>
      <c r="O881" s="168">
        <f>IF(ISNUMBER(L880), IF(OR(ISNUMBER(SEARCH("*Protected Learning*",F880)),ISNUMBER(SEARCH("*Annual Leave*",F880))),O880,O880+L880),"")</f>
        <v/>
      </c>
      <c r="P881" s="168">
        <f>IF(ISNUMBER(O881),$G$9-O881,"")</f>
        <v/>
      </c>
      <c r="Q881" s="170" t="inlineStr">
        <is>
          <t>Yes</t>
        </is>
      </c>
    </row>
    <row r="882" customFormat="1" s="161">
      <c r="C882" s="184" t="n"/>
      <c r="D882" s="173" t="n"/>
      <c r="E882" s="172" t="n"/>
      <c r="F882" s="165" t="n"/>
      <c r="G882" s="154" t="n"/>
      <c r="H882" s="154" t="n"/>
      <c r="I882" s="154" t="n"/>
      <c r="J882" s="154" t="n"/>
      <c r="K882" s="154" t="n"/>
      <c r="L882" s="167" t="n"/>
      <c r="M882" s="169" t="inlineStr">
        <is>
          <t>Yes</t>
        </is>
      </c>
      <c r="N882" s="169" t="inlineStr">
        <is>
          <t>Not applicable</t>
        </is>
      </c>
      <c r="O882" s="168">
        <f>IF(ISNUMBER(L881), IF(OR(ISNUMBER(SEARCH("*Protected Learning*",F881)),ISNUMBER(SEARCH("*Annual Leave*",F881))),O881,O881+L881),"")</f>
        <v/>
      </c>
      <c r="P882" s="168">
        <f>IF(ISNUMBER(O882),$G$9-O882,"")</f>
        <v/>
      </c>
      <c r="Q882" s="170" t="inlineStr">
        <is>
          <t>Yes</t>
        </is>
      </c>
    </row>
    <row r="883" customFormat="1" s="161">
      <c r="C883" s="184" t="n"/>
      <c r="D883" s="173" t="n"/>
      <c r="E883" s="172" t="n"/>
      <c r="F883" s="165" t="n"/>
      <c r="G883" s="154" t="n"/>
      <c r="H883" s="154" t="n"/>
      <c r="I883" s="154" t="n"/>
      <c r="J883" s="154" t="n"/>
      <c r="K883" s="154" t="n"/>
      <c r="L883" s="167" t="n"/>
      <c r="M883" s="169" t="inlineStr">
        <is>
          <t>Yes</t>
        </is>
      </c>
      <c r="N883" s="169" t="inlineStr">
        <is>
          <t>Not applicable</t>
        </is>
      </c>
      <c r="O883" s="168">
        <f>IF(ISNUMBER(L882), IF(OR(ISNUMBER(SEARCH("*Protected Learning*",F882)),ISNUMBER(SEARCH("*Annual Leave*",F882))),O882,O882+L882),"")</f>
        <v/>
      </c>
      <c r="P883" s="168">
        <f>IF(ISNUMBER(O883),$G$9-O883,"")</f>
        <v/>
      </c>
      <c r="Q883" s="170" t="inlineStr">
        <is>
          <t>Yes</t>
        </is>
      </c>
    </row>
    <row r="884" customFormat="1" s="161">
      <c r="C884" s="184" t="n"/>
      <c r="D884" s="173" t="n"/>
      <c r="E884" s="172" t="n"/>
      <c r="F884" s="165" t="n"/>
      <c r="G884" s="154" t="n"/>
      <c r="H884" s="154" t="n"/>
      <c r="I884" s="154" t="n"/>
      <c r="J884" s="154" t="n"/>
      <c r="K884" s="154" t="n"/>
      <c r="L884" s="167" t="n"/>
      <c r="M884" s="169" t="inlineStr">
        <is>
          <t>Yes</t>
        </is>
      </c>
      <c r="N884" s="169" t="inlineStr">
        <is>
          <t>Not applicable</t>
        </is>
      </c>
      <c r="O884" s="168">
        <f>IF(ISNUMBER(L883), IF(OR(ISNUMBER(SEARCH("*Protected Learning*",F883)),ISNUMBER(SEARCH("*Annual Leave*",F883))),O883,O883+L883),"")</f>
        <v/>
      </c>
      <c r="P884" s="168">
        <f>IF(ISNUMBER(O884),$G$9-O884,"")</f>
        <v/>
      </c>
      <c r="Q884" s="170" t="inlineStr">
        <is>
          <t>Yes</t>
        </is>
      </c>
    </row>
    <row r="885" customFormat="1" s="161">
      <c r="C885" s="184" t="n"/>
      <c r="D885" s="173" t="n"/>
      <c r="E885" s="172" t="n"/>
      <c r="F885" s="165" t="n"/>
      <c r="G885" s="154" t="n"/>
      <c r="H885" s="154" t="n"/>
      <c r="I885" s="154" t="n"/>
      <c r="J885" s="154" t="n"/>
      <c r="K885" s="154" t="n"/>
      <c r="L885" s="167" t="n"/>
      <c r="M885" s="169" t="inlineStr">
        <is>
          <t>Yes</t>
        </is>
      </c>
      <c r="N885" s="169" t="inlineStr">
        <is>
          <t>Not applicable</t>
        </is>
      </c>
      <c r="O885" s="168">
        <f>IF(ISNUMBER(L884), IF(OR(ISNUMBER(SEARCH("*Protected Learning*",F884)),ISNUMBER(SEARCH("*Annual Leave*",F884))),O884,O884+L884),"")</f>
        <v/>
      </c>
      <c r="P885" s="168">
        <f>IF(ISNUMBER(O885),$G$9-O885,"")</f>
        <v/>
      </c>
      <c r="Q885" s="170" t="inlineStr">
        <is>
          <t>Yes</t>
        </is>
      </c>
    </row>
    <row r="886" customFormat="1" s="161">
      <c r="C886" s="184" t="n"/>
      <c r="D886" s="173" t="n"/>
      <c r="E886" s="172" t="n"/>
      <c r="F886" s="165" t="n"/>
      <c r="G886" s="154" t="n"/>
      <c r="H886" s="154" t="n"/>
      <c r="I886" s="154" t="n"/>
      <c r="J886" s="154" t="n"/>
      <c r="K886" s="154" t="n"/>
      <c r="L886" s="167" t="n"/>
      <c r="M886" s="169" t="inlineStr">
        <is>
          <t>Yes</t>
        </is>
      </c>
      <c r="N886" s="169" t="inlineStr">
        <is>
          <t>Not applicable</t>
        </is>
      </c>
      <c r="O886" s="168">
        <f>IF(ISNUMBER(L885), IF(OR(ISNUMBER(SEARCH("*Protected Learning*",F885)),ISNUMBER(SEARCH("*Annual Leave*",F885))),O885,O885+L885),"")</f>
        <v/>
      </c>
      <c r="P886" s="168">
        <f>IF(ISNUMBER(O886),$G$9-O886,"")</f>
        <v/>
      </c>
      <c r="Q886" s="170" t="inlineStr">
        <is>
          <t>Yes</t>
        </is>
      </c>
    </row>
    <row r="887" customFormat="1" s="161">
      <c r="C887" s="184" t="n"/>
      <c r="D887" s="173" t="n"/>
      <c r="E887" s="172" t="n"/>
      <c r="F887" s="165" t="n"/>
      <c r="G887" s="154" t="n"/>
      <c r="H887" s="154" t="n"/>
      <c r="I887" s="154" t="n"/>
      <c r="J887" s="154" t="n"/>
      <c r="K887" s="154" t="n"/>
      <c r="L887" s="167" t="n"/>
      <c r="M887" s="169" t="inlineStr">
        <is>
          <t>Yes</t>
        </is>
      </c>
      <c r="N887" s="169" t="inlineStr">
        <is>
          <t>Not applicable</t>
        </is>
      </c>
      <c r="O887" s="168">
        <f>IF(ISNUMBER(L886), IF(OR(ISNUMBER(SEARCH("*Protected Learning*",F886)),ISNUMBER(SEARCH("*Annual Leave*",F886))),O886,O886+L886),"")</f>
        <v/>
      </c>
      <c r="P887" s="168">
        <f>IF(ISNUMBER(O887),$G$9-O887,"")</f>
        <v/>
      </c>
      <c r="Q887" s="170" t="inlineStr">
        <is>
          <t>Yes</t>
        </is>
      </c>
    </row>
    <row r="888" customFormat="1" s="161">
      <c r="C888" s="184" t="n"/>
      <c r="D888" s="173" t="n"/>
      <c r="E888" s="172" t="n"/>
      <c r="F888" s="165" t="n"/>
      <c r="G888" s="154" t="n"/>
      <c r="H888" s="154" t="n"/>
      <c r="I888" s="154" t="n"/>
      <c r="J888" s="154" t="n"/>
      <c r="K888" s="154" t="n"/>
      <c r="L888" s="167" t="n"/>
      <c r="M888" s="169" t="inlineStr">
        <is>
          <t>Yes</t>
        </is>
      </c>
      <c r="N888" s="169" t="inlineStr">
        <is>
          <t>Not applicable</t>
        </is>
      </c>
      <c r="O888" s="168">
        <f>IF(ISNUMBER(L887), IF(OR(ISNUMBER(SEARCH("*Protected Learning*",F887)),ISNUMBER(SEARCH("*Annual Leave*",F887))),O887,O887+L887),"")</f>
        <v/>
      </c>
      <c r="P888" s="168">
        <f>IF(ISNUMBER(O888),$G$9-O888,"")</f>
        <v/>
      </c>
      <c r="Q888" s="170" t="inlineStr">
        <is>
          <t>Yes</t>
        </is>
      </c>
    </row>
    <row r="889" customFormat="1" s="161">
      <c r="C889" s="184" t="n"/>
      <c r="D889" s="173" t="n"/>
      <c r="E889" s="172" t="n"/>
      <c r="F889" s="165" t="n"/>
      <c r="G889" s="154" t="n"/>
      <c r="H889" s="154" t="n"/>
      <c r="I889" s="154" t="n"/>
      <c r="J889" s="154" t="n"/>
      <c r="K889" s="154" t="n"/>
      <c r="L889" s="167" t="n"/>
      <c r="M889" s="169" t="inlineStr">
        <is>
          <t>Yes</t>
        </is>
      </c>
      <c r="N889" s="169" t="inlineStr">
        <is>
          <t>Not applicable</t>
        </is>
      </c>
      <c r="O889" s="168">
        <f>IF(ISNUMBER(L888), IF(OR(ISNUMBER(SEARCH("*Protected Learning*",F888)),ISNUMBER(SEARCH("*Annual Leave*",F888))),O888,O888+L888),"")</f>
        <v/>
      </c>
      <c r="P889" s="168">
        <f>IF(ISNUMBER(O889),$G$9-O889,"")</f>
        <v/>
      </c>
      <c r="Q889" s="170" t="inlineStr">
        <is>
          <t>Yes</t>
        </is>
      </c>
    </row>
    <row r="890" customFormat="1" s="161">
      <c r="C890" s="184" t="n"/>
      <c r="D890" s="173" t="n"/>
      <c r="E890" s="172" t="n"/>
      <c r="F890" s="165" t="n"/>
      <c r="G890" s="154" t="n"/>
      <c r="H890" s="154" t="n"/>
      <c r="I890" s="154" t="n"/>
      <c r="J890" s="154" t="n"/>
      <c r="K890" s="154" t="n"/>
      <c r="L890" s="167" t="n"/>
      <c r="M890" s="169" t="inlineStr">
        <is>
          <t>Yes</t>
        </is>
      </c>
      <c r="N890" s="169" t="inlineStr">
        <is>
          <t>Not applicable</t>
        </is>
      </c>
      <c r="O890" s="168">
        <f>IF(ISNUMBER(L889), IF(OR(ISNUMBER(SEARCH("*Protected Learning*",F889)),ISNUMBER(SEARCH("*Annual Leave*",F889))),O889,O889+L889),"")</f>
        <v/>
      </c>
      <c r="P890" s="168">
        <f>IF(ISNUMBER(O890),$G$9-O890,"")</f>
        <v/>
      </c>
      <c r="Q890" s="170" t="inlineStr">
        <is>
          <t>Yes</t>
        </is>
      </c>
    </row>
    <row r="891" customFormat="1" s="161">
      <c r="C891" s="184" t="n"/>
      <c r="D891" s="173" t="n"/>
      <c r="E891" s="172" t="n"/>
      <c r="F891" s="165" t="n"/>
      <c r="G891" s="154" t="n"/>
      <c r="H891" s="154" t="n"/>
      <c r="I891" s="154" t="n"/>
      <c r="J891" s="154" t="n"/>
      <c r="K891" s="154" t="n"/>
      <c r="L891" s="167" t="n"/>
      <c r="M891" s="169" t="inlineStr">
        <is>
          <t>Yes</t>
        </is>
      </c>
      <c r="N891" s="169" t="inlineStr">
        <is>
          <t>Not applicable</t>
        </is>
      </c>
      <c r="O891" s="168">
        <f>IF(ISNUMBER(L890), IF(OR(ISNUMBER(SEARCH("*Protected Learning*",F890)),ISNUMBER(SEARCH("*Annual Leave*",F890))),O890,O890+L890),"")</f>
        <v/>
      </c>
      <c r="P891" s="168">
        <f>IF(ISNUMBER(O891),$G$9-O891,"")</f>
        <v/>
      </c>
      <c r="Q891" s="170" t="inlineStr">
        <is>
          <t>Yes</t>
        </is>
      </c>
    </row>
    <row r="892" customFormat="1" s="161">
      <c r="C892" s="184" t="n"/>
      <c r="D892" s="173" t="n"/>
      <c r="E892" s="172" t="n"/>
      <c r="F892" s="165" t="n"/>
      <c r="G892" s="154" t="n"/>
      <c r="H892" s="154" t="n"/>
      <c r="I892" s="154" t="n"/>
      <c r="J892" s="154" t="n"/>
      <c r="K892" s="154" t="n"/>
      <c r="L892" s="167" t="n"/>
      <c r="M892" s="169" t="inlineStr">
        <is>
          <t>Yes</t>
        </is>
      </c>
      <c r="N892" s="169" t="inlineStr">
        <is>
          <t>Not applicable</t>
        </is>
      </c>
      <c r="O892" s="168">
        <f>IF(ISNUMBER(L891), IF(OR(ISNUMBER(SEARCH("*Protected Learning*",F891)),ISNUMBER(SEARCH("*Annual Leave*",F891))),O891,O891+L891),"")</f>
        <v/>
      </c>
      <c r="P892" s="168">
        <f>IF(ISNUMBER(O892),$G$9-O892,"")</f>
        <v/>
      </c>
      <c r="Q892" s="170" t="inlineStr">
        <is>
          <t>Yes</t>
        </is>
      </c>
    </row>
    <row r="893" customFormat="1" s="161">
      <c r="C893" s="184" t="n"/>
      <c r="D893" s="173" t="n"/>
      <c r="E893" s="172" t="n"/>
      <c r="F893" s="165" t="n"/>
      <c r="G893" s="154" t="n"/>
      <c r="H893" s="154" t="n"/>
      <c r="I893" s="154" t="n"/>
      <c r="J893" s="154" t="n"/>
      <c r="K893" s="154" t="n"/>
      <c r="L893" s="167" t="n"/>
      <c r="M893" s="169" t="inlineStr">
        <is>
          <t>Yes</t>
        </is>
      </c>
      <c r="N893" s="169" t="inlineStr">
        <is>
          <t>Not applicable</t>
        </is>
      </c>
      <c r="O893" s="168">
        <f>IF(ISNUMBER(L892), IF(OR(ISNUMBER(SEARCH("*Protected Learning*",F892)),ISNUMBER(SEARCH("*Annual Leave*",F892))),O892,O892+L892),"")</f>
        <v/>
      </c>
      <c r="P893" s="168">
        <f>IF(ISNUMBER(O893),$G$9-O893,"")</f>
        <v/>
      </c>
      <c r="Q893" s="170" t="inlineStr">
        <is>
          <t>Yes</t>
        </is>
      </c>
    </row>
    <row r="894" customFormat="1" s="161">
      <c r="C894" s="184" t="n"/>
      <c r="D894" s="173" t="n"/>
      <c r="E894" s="172" t="n"/>
      <c r="F894" s="165" t="n"/>
      <c r="G894" s="154" t="n"/>
      <c r="H894" s="154" t="n"/>
      <c r="I894" s="154" t="n"/>
      <c r="J894" s="154" t="n"/>
      <c r="K894" s="154" t="n"/>
      <c r="L894" s="167" t="n"/>
      <c r="M894" s="169" t="inlineStr">
        <is>
          <t>Yes</t>
        </is>
      </c>
      <c r="N894" s="169" t="inlineStr">
        <is>
          <t>Not applicable</t>
        </is>
      </c>
      <c r="O894" s="168">
        <f>IF(ISNUMBER(L893), IF(OR(ISNUMBER(SEARCH("*Protected Learning*",F893)),ISNUMBER(SEARCH("*Annual Leave*",F893))),O893,O893+L893),"")</f>
        <v/>
      </c>
      <c r="P894" s="168">
        <f>IF(ISNUMBER(O894),$G$9-O894,"")</f>
        <v/>
      </c>
      <c r="Q894" s="170" t="inlineStr">
        <is>
          <t>Yes</t>
        </is>
      </c>
    </row>
    <row r="895" customFormat="1" s="161">
      <c r="C895" s="184" t="n"/>
      <c r="D895" s="173" t="n"/>
      <c r="E895" s="172" t="n"/>
      <c r="F895" s="165" t="n"/>
      <c r="G895" s="154" t="n"/>
      <c r="H895" s="154" t="n"/>
      <c r="I895" s="154" t="n"/>
      <c r="J895" s="154" t="n"/>
      <c r="K895" s="154" t="n"/>
      <c r="L895" s="167" t="n"/>
      <c r="M895" s="169" t="inlineStr">
        <is>
          <t>Yes</t>
        </is>
      </c>
      <c r="N895" s="169" t="inlineStr">
        <is>
          <t>Not applicable</t>
        </is>
      </c>
      <c r="O895" s="168">
        <f>IF(ISNUMBER(L894), IF(OR(ISNUMBER(SEARCH("*Protected Learning*",F894)),ISNUMBER(SEARCH("*Annual Leave*",F894))),O894,O894+L894),"")</f>
        <v/>
      </c>
      <c r="P895" s="168">
        <f>IF(ISNUMBER(O895),$G$9-O895,"")</f>
        <v/>
      </c>
      <c r="Q895" s="170" t="inlineStr">
        <is>
          <t>Yes</t>
        </is>
      </c>
    </row>
    <row r="896" customFormat="1" s="161">
      <c r="C896" s="184" t="n"/>
      <c r="D896" s="173" t="n"/>
      <c r="E896" s="172" t="n"/>
      <c r="F896" s="165" t="n"/>
      <c r="G896" s="154" t="n"/>
      <c r="H896" s="154" t="n"/>
      <c r="I896" s="154" t="n"/>
      <c r="J896" s="154" t="n"/>
      <c r="K896" s="154" t="n"/>
      <c r="L896" s="167" t="n"/>
      <c r="M896" s="169" t="inlineStr">
        <is>
          <t>Yes</t>
        </is>
      </c>
      <c r="N896" s="169" t="inlineStr">
        <is>
          <t>Not applicable</t>
        </is>
      </c>
      <c r="O896" s="168">
        <f>IF(ISNUMBER(L895), IF(OR(ISNUMBER(SEARCH("*Protected Learning*",F895)),ISNUMBER(SEARCH("*Annual Leave*",F895))),O895,O895+L895),"")</f>
        <v/>
      </c>
      <c r="P896" s="168">
        <f>IF(ISNUMBER(O896),$G$9-O896,"")</f>
        <v/>
      </c>
      <c r="Q896" s="170" t="inlineStr">
        <is>
          <t>Yes</t>
        </is>
      </c>
    </row>
    <row r="897" customFormat="1" s="161">
      <c r="C897" s="184" t="n"/>
      <c r="D897" s="173" t="n"/>
      <c r="E897" s="172" t="n"/>
      <c r="F897" s="165" t="n"/>
      <c r="G897" s="154" t="n"/>
      <c r="H897" s="154" t="n"/>
      <c r="I897" s="154" t="n"/>
      <c r="J897" s="154" t="n"/>
      <c r="K897" s="154" t="n"/>
      <c r="L897" s="167" t="n"/>
      <c r="M897" s="169" t="inlineStr">
        <is>
          <t>Yes</t>
        </is>
      </c>
      <c r="N897" s="169" t="inlineStr">
        <is>
          <t>Not applicable</t>
        </is>
      </c>
      <c r="O897" s="168">
        <f>IF(ISNUMBER(L896), IF(OR(ISNUMBER(SEARCH("*Protected Learning*",F896)),ISNUMBER(SEARCH("*Annual Leave*",F896))),O896,O896+L896),"")</f>
        <v/>
      </c>
      <c r="P897" s="168">
        <f>IF(ISNUMBER(O897),$G$9-O897,"")</f>
        <v/>
      </c>
      <c r="Q897" s="170" t="inlineStr">
        <is>
          <t>Yes</t>
        </is>
      </c>
    </row>
    <row r="898" customFormat="1" s="161">
      <c r="C898" s="184" t="n"/>
      <c r="D898" s="173" t="n"/>
      <c r="E898" s="172" t="n"/>
      <c r="F898" s="165" t="n"/>
      <c r="G898" s="154" t="n"/>
      <c r="H898" s="154" t="n"/>
      <c r="I898" s="154" t="n"/>
      <c r="J898" s="154" t="n"/>
      <c r="K898" s="154" t="n"/>
      <c r="L898" s="167" t="n"/>
      <c r="M898" s="169" t="inlineStr">
        <is>
          <t>Yes</t>
        </is>
      </c>
      <c r="N898" s="169" t="inlineStr">
        <is>
          <t>Not applicable</t>
        </is>
      </c>
      <c r="O898" s="168">
        <f>IF(ISNUMBER(L897), IF(OR(ISNUMBER(SEARCH("*Protected Learning*",F897)),ISNUMBER(SEARCH("*Annual Leave*",F897))),O897,O897+L897),"")</f>
        <v/>
      </c>
      <c r="P898" s="168">
        <f>IF(ISNUMBER(O898),$G$9-O898,"")</f>
        <v/>
      </c>
      <c r="Q898" s="170" t="inlineStr">
        <is>
          <t>Yes</t>
        </is>
      </c>
    </row>
    <row r="899" customFormat="1" s="161">
      <c r="C899" s="184" t="n"/>
      <c r="D899" s="173" t="n"/>
      <c r="E899" s="172" t="n"/>
      <c r="F899" s="165" t="n"/>
      <c r="G899" s="154" t="n"/>
      <c r="H899" s="154" t="n"/>
      <c r="I899" s="154" t="n"/>
      <c r="J899" s="154" t="n"/>
      <c r="K899" s="154" t="n"/>
      <c r="L899" s="167" t="n"/>
      <c r="M899" s="169" t="inlineStr">
        <is>
          <t>Yes</t>
        </is>
      </c>
      <c r="N899" s="169" t="inlineStr">
        <is>
          <t>Not applicable</t>
        </is>
      </c>
      <c r="O899" s="168">
        <f>IF(ISNUMBER(L898), IF(OR(ISNUMBER(SEARCH("*Protected Learning*",F898)),ISNUMBER(SEARCH("*Annual Leave*",F898))),O898,O898+L898),"")</f>
        <v/>
      </c>
      <c r="P899" s="168">
        <f>IF(ISNUMBER(O899),$G$9-O899,"")</f>
        <v/>
      </c>
      <c r="Q899" s="170" t="inlineStr">
        <is>
          <t>Yes</t>
        </is>
      </c>
    </row>
    <row r="900" customFormat="1" s="161">
      <c r="C900" s="184" t="n"/>
      <c r="D900" s="173" t="n"/>
      <c r="E900" s="172" t="n"/>
      <c r="F900" s="165" t="n"/>
      <c r="G900" s="154" t="n"/>
      <c r="H900" s="154" t="n"/>
      <c r="I900" s="154" t="n"/>
      <c r="J900" s="154" t="n"/>
      <c r="K900" s="154" t="n"/>
      <c r="L900" s="167" t="n"/>
      <c r="M900" s="169" t="inlineStr">
        <is>
          <t>Yes</t>
        </is>
      </c>
      <c r="N900" s="169" t="inlineStr">
        <is>
          <t>Not applicable</t>
        </is>
      </c>
      <c r="O900" s="168">
        <f>IF(ISNUMBER(L899), IF(OR(ISNUMBER(SEARCH("*Protected Learning*",F899)),ISNUMBER(SEARCH("*Annual Leave*",F899))),O899,O899+L899),"")</f>
        <v/>
      </c>
      <c r="P900" s="168">
        <f>IF(ISNUMBER(O900),$G$9-O900,"")</f>
        <v/>
      </c>
      <c r="Q900" s="170" t="inlineStr">
        <is>
          <t>Yes</t>
        </is>
      </c>
    </row>
    <row r="901" customFormat="1" s="161">
      <c r="C901" s="184" t="n"/>
      <c r="D901" s="173" t="n"/>
      <c r="E901" s="172" t="n"/>
      <c r="F901" s="165" t="n"/>
      <c r="G901" s="154" t="n"/>
      <c r="H901" s="154" t="n"/>
      <c r="I901" s="154" t="n"/>
      <c r="J901" s="154" t="n"/>
      <c r="K901" s="154" t="n"/>
      <c r="L901" s="167" t="n"/>
      <c r="M901" s="169" t="inlineStr">
        <is>
          <t>Yes</t>
        </is>
      </c>
      <c r="N901" s="169" t="inlineStr">
        <is>
          <t>Not applicable</t>
        </is>
      </c>
      <c r="O901" s="168">
        <f>IF(ISNUMBER(L900), IF(OR(ISNUMBER(SEARCH("*Protected Learning*",F900)),ISNUMBER(SEARCH("*Annual Leave*",F900))),O900,O900+L900),"")</f>
        <v/>
      </c>
      <c r="P901" s="168">
        <f>IF(ISNUMBER(O901),$G$9-O901,"")</f>
        <v/>
      </c>
      <c r="Q901" s="170" t="inlineStr">
        <is>
          <t>Yes</t>
        </is>
      </c>
    </row>
    <row r="902" customFormat="1" s="161">
      <c r="C902" s="184" t="n"/>
      <c r="D902" s="173" t="n"/>
      <c r="E902" s="172" t="n"/>
      <c r="F902" s="165" t="n"/>
      <c r="G902" s="154" t="n"/>
      <c r="H902" s="154" t="n"/>
      <c r="I902" s="154" t="n"/>
      <c r="J902" s="154" t="n"/>
      <c r="K902" s="154" t="n"/>
      <c r="L902" s="167" t="n"/>
      <c r="M902" s="169" t="inlineStr">
        <is>
          <t>Yes</t>
        </is>
      </c>
      <c r="N902" s="169" t="inlineStr">
        <is>
          <t>Not applicable</t>
        </is>
      </c>
      <c r="O902" s="168">
        <f>IF(ISNUMBER(L901), IF(OR(ISNUMBER(SEARCH("*Protected Learning*",F901)),ISNUMBER(SEARCH("*Annual Leave*",F901))),O901,O901+L901),"")</f>
        <v/>
      </c>
      <c r="P902" s="168">
        <f>IF(ISNUMBER(O902),$G$9-O902,"")</f>
        <v/>
      </c>
      <c r="Q902" s="170" t="inlineStr">
        <is>
          <t>Yes</t>
        </is>
      </c>
    </row>
    <row r="903" customFormat="1" s="161">
      <c r="C903" s="184" t="n"/>
      <c r="D903" s="173" t="n"/>
      <c r="E903" s="172" t="n"/>
      <c r="F903" s="165" t="n"/>
      <c r="G903" s="154" t="n"/>
      <c r="H903" s="154" t="n"/>
      <c r="I903" s="154" t="n"/>
      <c r="J903" s="154" t="n"/>
      <c r="K903" s="154" t="n"/>
      <c r="L903" s="167" t="n"/>
      <c r="M903" s="169" t="inlineStr">
        <is>
          <t>Yes</t>
        </is>
      </c>
      <c r="N903" s="169" t="inlineStr">
        <is>
          <t>Not applicable</t>
        </is>
      </c>
      <c r="O903" s="168">
        <f>IF(ISNUMBER(L902), IF(OR(ISNUMBER(SEARCH("*Protected Learning*",F902)),ISNUMBER(SEARCH("*Annual Leave*",F902))),O902,O902+L902),"")</f>
        <v/>
      </c>
      <c r="P903" s="168">
        <f>IF(ISNUMBER(O903),$G$9-O903,"")</f>
        <v/>
      </c>
      <c r="Q903" s="170" t="inlineStr">
        <is>
          <t>Yes</t>
        </is>
      </c>
    </row>
    <row r="904" customFormat="1" s="161">
      <c r="C904" s="184" t="n"/>
      <c r="D904" s="173" t="n"/>
      <c r="E904" s="172" t="n"/>
      <c r="F904" s="165" t="n"/>
      <c r="G904" s="154" t="n"/>
      <c r="H904" s="154" t="n"/>
      <c r="I904" s="154" t="n"/>
      <c r="J904" s="154" t="n"/>
      <c r="K904" s="154" t="n"/>
      <c r="L904" s="167" t="n"/>
      <c r="M904" s="169" t="inlineStr">
        <is>
          <t>Yes</t>
        </is>
      </c>
      <c r="N904" s="169" t="inlineStr">
        <is>
          <t>Not applicable</t>
        </is>
      </c>
      <c r="O904" s="168">
        <f>IF(ISNUMBER(L903), IF(OR(ISNUMBER(SEARCH("*Protected Learning*",F903)),ISNUMBER(SEARCH("*Annual Leave*",F903))),O903,O903+L903),"")</f>
        <v/>
      </c>
      <c r="P904" s="168">
        <f>IF(ISNUMBER(O904),$G$9-O904,"")</f>
        <v/>
      </c>
      <c r="Q904" s="170" t="inlineStr">
        <is>
          <t>Yes</t>
        </is>
      </c>
    </row>
    <row r="905" customFormat="1" s="161">
      <c r="C905" s="184" t="n"/>
      <c r="D905" s="173" t="n"/>
      <c r="E905" s="172" t="n"/>
      <c r="F905" s="165" t="n"/>
      <c r="G905" s="154" t="n"/>
      <c r="H905" s="154" t="n"/>
      <c r="I905" s="154" t="n"/>
      <c r="J905" s="154" t="n"/>
      <c r="K905" s="154" t="n"/>
      <c r="L905" s="167" t="n"/>
      <c r="M905" s="169" t="inlineStr">
        <is>
          <t>Yes</t>
        </is>
      </c>
      <c r="N905" s="169" t="inlineStr">
        <is>
          <t>Not applicable</t>
        </is>
      </c>
      <c r="O905" s="168">
        <f>IF(ISNUMBER(L904), IF(OR(ISNUMBER(SEARCH("*Protected Learning*",F904)),ISNUMBER(SEARCH("*Annual Leave*",F904))),O904,O904+L904),"")</f>
        <v/>
      </c>
      <c r="P905" s="168">
        <f>IF(ISNUMBER(O905),$G$9-O905,"")</f>
        <v/>
      </c>
      <c r="Q905" s="170" t="inlineStr">
        <is>
          <t>Yes</t>
        </is>
      </c>
    </row>
    <row r="906" customFormat="1" s="161">
      <c r="C906" s="184" t="n"/>
      <c r="D906" s="173" t="n"/>
      <c r="E906" s="172" t="n"/>
      <c r="F906" s="165" t="n"/>
      <c r="G906" s="154" t="n"/>
      <c r="H906" s="154" t="n"/>
      <c r="I906" s="154" t="n"/>
      <c r="J906" s="154" t="n"/>
      <c r="K906" s="154" t="n"/>
      <c r="L906" s="167" t="n"/>
      <c r="M906" s="169" t="inlineStr">
        <is>
          <t>Yes</t>
        </is>
      </c>
      <c r="N906" s="169" t="inlineStr">
        <is>
          <t>Not applicable</t>
        </is>
      </c>
      <c r="O906" s="168">
        <f>IF(ISNUMBER(L905), IF(OR(ISNUMBER(SEARCH("*Protected Learning*",F905)),ISNUMBER(SEARCH("*Annual Leave*",F905))),O905,O905+L905),"")</f>
        <v/>
      </c>
      <c r="P906" s="168">
        <f>IF(ISNUMBER(O906),$G$9-O906,"")</f>
        <v/>
      </c>
      <c r="Q906" s="170" t="inlineStr">
        <is>
          <t>Yes</t>
        </is>
      </c>
    </row>
    <row r="907" customFormat="1" s="161">
      <c r="C907" s="184" t="n"/>
      <c r="D907" s="173" t="n"/>
      <c r="E907" s="172" t="n"/>
      <c r="F907" s="165" t="n"/>
      <c r="G907" s="154" t="n"/>
      <c r="H907" s="154" t="n"/>
      <c r="I907" s="154" t="n"/>
      <c r="J907" s="154" t="n"/>
      <c r="K907" s="154" t="n"/>
      <c r="L907" s="167" t="n"/>
      <c r="M907" s="169" t="inlineStr">
        <is>
          <t>Yes</t>
        </is>
      </c>
      <c r="N907" s="169" t="inlineStr">
        <is>
          <t>Not applicable</t>
        </is>
      </c>
      <c r="O907" s="168">
        <f>IF(ISNUMBER(L906), IF(OR(ISNUMBER(SEARCH("*Protected Learning*",F906)),ISNUMBER(SEARCH("*Annual Leave*",F906))),O906,O906+L906),"")</f>
        <v/>
      </c>
      <c r="P907" s="168">
        <f>IF(ISNUMBER(O907),$G$9-O907,"")</f>
        <v/>
      </c>
      <c r="Q907" s="170" t="inlineStr">
        <is>
          <t>Yes</t>
        </is>
      </c>
    </row>
    <row r="908" customFormat="1" s="161">
      <c r="C908" s="184" t="n"/>
      <c r="D908" s="173" t="n"/>
      <c r="E908" s="172" t="n"/>
      <c r="F908" s="165" t="n"/>
      <c r="G908" s="154" t="n"/>
      <c r="H908" s="154" t="n"/>
      <c r="I908" s="154" t="n"/>
      <c r="J908" s="154" t="n"/>
      <c r="K908" s="154" t="n"/>
      <c r="L908" s="167" t="n"/>
      <c r="M908" s="169" t="inlineStr">
        <is>
          <t>Yes</t>
        </is>
      </c>
      <c r="N908" s="169" t="inlineStr">
        <is>
          <t>Not applicable</t>
        </is>
      </c>
      <c r="O908" s="168">
        <f>IF(ISNUMBER(L907), IF(OR(ISNUMBER(SEARCH("*Protected Learning*",F907)),ISNUMBER(SEARCH("*Annual Leave*",F907))),O907,O907+L907),"")</f>
        <v/>
      </c>
      <c r="P908" s="168">
        <f>IF(ISNUMBER(O908),$G$9-O908,"")</f>
        <v/>
      </c>
      <c r="Q908" s="170" t="inlineStr">
        <is>
          <t>Yes</t>
        </is>
      </c>
    </row>
    <row r="909" customFormat="1" s="161">
      <c r="C909" s="184" t="n"/>
      <c r="D909" s="173" t="n"/>
      <c r="E909" s="172" t="n"/>
      <c r="F909" s="165" t="n"/>
      <c r="G909" s="154" t="n"/>
      <c r="H909" s="154" t="n"/>
      <c r="I909" s="154" t="n"/>
      <c r="J909" s="154" t="n"/>
      <c r="K909" s="154" t="n"/>
      <c r="L909" s="167" t="n"/>
      <c r="M909" s="169" t="inlineStr">
        <is>
          <t>Yes</t>
        </is>
      </c>
      <c r="N909" s="169" t="inlineStr">
        <is>
          <t>Not applicable</t>
        </is>
      </c>
      <c r="O909" s="168">
        <f>IF(ISNUMBER(L908), IF(OR(ISNUMBER(SEARCH("*Protected Learning*",F908)),ISNUMBER(SEARCH("*Annual Leave*",F908))),O908,O908+L908),"")</f>
        <v/>
      </c>
      <c r="P909" s="168">
        <f>IF(ISNUMBER(O909),$G$9-O909,"")</f>
        <v/>
      </c>
      <c r="Q909" s="170" t="inlineStr">
        <is>
          <t>Yes</t>
        </is>
      </c>
    </row>
    <row r="910" customFormat="1" s="161">
      <c r="C910" s="184" t="n"/>
      <c r="D910" s="173" t="n"/>
      <c r="E910" s="172" t="n"/>
      <c r="F910" s="165" t="n"/>
      <c r="G910" s="154" t="n"/>
      <c r="H910" s="154" t="n"/>
      <c r="I910" s="154" t="n"/>
      <c r="J910" s="154" t="n"/>
      <c r="K910" s="154" t="n"/>
      <c r="L910" s="167" t="n"/>
      <c r="M910" s="169" t="inlineStr">
        <is>
          <t>Yes</t>
        </is>
      </c>
      <c r="N910" s="169" t="inlineStr">
        <is>
          <t>Not applicable</t>
        </is>
      </c>
      <c r="O910" s="168">
        <f>IF(ISNUMBER(L909), IF(OR(ISNUMBER(SEARCH("*Protected Learning*",F909)),ISNUMBER(SEARCH("*Annual Leave*",F909))),O909,O909+L909),"")</f>
        <v/>
      </c>
      <c r="P910" s="168">
        <f>IF(ISNUMBER(O910),$G$9-O910,"")</f>
        <v/>
      </c>
      <c r="Q910" s="170" t="inlineStr">
        <is>
          <t>Yes</t>
        </is>
      </c>
    </row>
    <row r="911" customFormat="1" s="161">
      <c r="C911" s="184" t="n"/>
      <c r="D911" s="173" t="n"/>
      <c r="E911" s="172" t="n"/>
      <c r="F911" s="165" t="n"/>
      <c r="G911" s="154" t="n"/>
      <c r="H911" s="154" t="n"/>
      <c r="I911" s="154" t="n"/>
      <c r="J911" s="154" t="n"/>
      <c r="K911" s="154" t="n"/>
      <c r="L911" s="167" t="n"/>
      <c r="M911" s="169" t="inlineStr">
        <is>
          <t>Yes</t>
        </is>
      </c>
      <c r="N911" s="169" t="inlineStr">
        <is>
          <t>Not applicable</t>
        </is>
      </c>
      <c r="O911" s="168">
        <f>IF(ISNUMBER(L910), IF(OR(ISNUMBER(SEARCH("*Protected Learning*",F910)),ISNUMBER(SEARCH("*Annual Leave*",F910))),O910,O910+L910),"")</f>
        <v/>
      </c>
      <c r="P911" s="168">
        <f>IF(ISNUMBER(O911),$G$9-O911,"")</f>
        <v/>
      </c>
      <c r="Q911" s="170" t="inlineStr">
        <is>
          <t>Yes</t>
        </is>
      </c>
    </row>
    <row r="912" customFormat="1" s="161">
      <c r="C912" s="184" t="n"/>
      <c r="D912" s="173" t="n"/>
      <c r="E912" s="172" t="n"/>
      <c r="F912" s="165" t="n"/>
      <c r="G912" s="154" t="n"/>
      <c r="H912" s="154" t="n"/>
      <c r="I912" s="154" t="n"/>
      <c r="J912" s="154" t="n"/>
      <c r="K912" s="154" t="n"/>
      <c r="L912" s="167" t="n"/>
      <c r="M912" s="169" t="inlineStr">
        <is>
          <t>Yes</t>
        </is>
      </c>
      <c r="N912" s="169" t="inlineStr">
        <is>
          <t>Not applicable</t>
        </is>
      </c>
      <c r="O912" s="168">
        <f>IF(ISNUMBER(L911), IF(OR(ISNUMBER(SEARCH("*Protected Learning*",F911)),ISNUMBER(SEARCH("*Annual Leave*",F911))),O911,O911+L911),"")</f>
        <v/>
      </c>
      <c r="P912" s="168">
        <f>IF(ISNUMBER(O912),$G$9-O912,"")</f>
        <v/>
      </c>
      <c r="Q912" s="170" t="inlineStr">
        <is>
          <t>Yes</t>
        </is>
      </c>
    </row>
    <row r="913" customFormat="1" s="161">
      <c r="C913" s="184" t="n"/>
      <c r="D913" s="173" t="n"/>
      <c r="E913" s="172" t="n"/>
      <c r="F913" s="165" t="n"/>
      <c r="G913" s="154" t="n"/>
      <c r="H913" s="154" t="n"/>
      <c r="I913" s="154" t="n"/>
      <c r="J913" s="154" t="n"/>
      <c r="K913" s="154" t="n"/>
      <c r="L913" s="167" t="n"/>
      <c r="M913" s="169" t="inlineStr">
        <is>
          <t>Yes</t>
        </is>
      </c>
      <c r="N913" s="169" t="inlineStr">
        <is>
          <t>Not applicable</t>
        </is>
      </c>
      <c r="O913" s="168">
        <f>IF(ISNUMBER(L912), IF(OR(ISNUMBER(SEARCH("*Protected Learning*",F912)),ISNUMBER(SEARCH("*Annual Leave*",F912))),O912,O912+L912),"")</f>
        <v/>
      </c>
      <c r="P913" s="168">
        <f>IF(ISNUMBER(O913),$G$9-O913,"")</f>
        <v/>
      </c>
      <c r="Q913" s="170" t="inlineStr">
        <is>
          <t>Yes</t>
        </is>
      </c>
    </row>
    <row r="914" customFormat="1" s="161">
      <c r="C914" s="184" t="n"/>
      <c r="D914" s="173" t="n"/>
      <c r="E914" s="172" t="n"/>
      <c r="F914" s="165" t="n"/>
      <c r="G914" s="154" t="n"/>
      <c r="H914" s="154" t="n"/>
      <c r="I914" s="154" t="n"/>
      <c r="J914" s="154" t="n"/>
      <c r="K914" s="154" t="n"/>
      <c r="L914" s="167" t="n"/>
      <c r="M914" s="169" t="inlineStr">
        <is>
          <t>Yes</t>
        </is>
      </c>
      <c r="N914" s="169" t="inlineStr">
        <is>
          <t>Not applicable</t>
        </is>
      </c>
      <c r="O914" s="168">
        <f>IF(ISNUMBER(L913), IF(OR(ISNUMBER(SEARCH("*Protected Learning*",F913)),ISNUMBER(SEARCH("*Annual Leave*",F913))),O913,O913+L913),"")</f>
        <v/>
      </c>
      <c r="P914" s="168">
        <f>IF(ISNUMBER(O914),$G$9-O914,"")</f>
        <v/>
      </c>
      <c r="Q914" s="170" t="inlineStr">
        <is>
          <t>Yes</t>
        </is>
      </c>
    </row>
    <row r="915" customFormat="1" s="161">
      <c r="C915" s="184" t="n"/>
      <c r="D915" s="173" t="n"/>
      <c r="E915" s="172" t="n"/>
      <c r="F915" s="165" t="n"/>
      <c r="G915" s="154" t="n"/>
      <c r="H915" s="154" t="n"/>
      <c r="I915" s="154" t="n"/>
      <c r="J915" s="154" t="n"/>
      <c r="K915" s="154" t="n"/>
      <c r="L915" s="167" t="n"/>
      <c r="M915" s="169" t="inlineStr">
        <is>
          <t>Yes</t>
        </is>
      </c>
      <c r="N915" s="169" t="inlineStr">
        <is>
          <t>Not applicable</t>
        </is>
      </c>
      <c r="O915" s="168">
        <f>IF(ISNUMBER(L914), IF(OR(ISNUMBER(SEARCH("*Protected Learning*",F914)),ISNUMBER(SEARCH("*Annual Leave*",F914))),O914,O914+L914),"")</f>
        <v/>
      </c>
      <c r="P915" s="168">
        <f>IF(ISNUMBER(O915),$G$9-O915,"")</f>
        <v/>
      </c>
      <c r="Q915" s="170" t="inlineStr">
        <is>
          <t>Yes</t>
        </is>
      </c>
    </row>
    <row r="916" customFormat="1" s="161">
      <c r="C916" s="184" t="n"/>
      <c r="D916" s="173" t="n"/>
      <c r="E916" s="172" t="n"/>
      <c r="F916" s="165" t="n"/>
      <c r="G916" s="154" t="n"/>
      <c r="H916" s="154" t="n"/>
      <c r="I916" s="154" t="n"/>
      <c r="J916" s="154" t="n"/>
      <c r="K916" s="154" t="n"/>
      <c r="L916" s="167" t="n"/>
      <c r="M916" s="169" t="inlineStr">
        <is>
          <t>Yes</t>
        </is>
      </c>
      <c r="N916" s="169" t="inlineStr">
        <is>
          <t>Not applicable</t>
        </is>
      </c>
      <c r="O916" s="168">
        <f>IF(ISNUMBER(L915), IF(OR(ISNUMBER(SEARCH("*Protected Learning*",F915)),ISNUMBER(SEARCH("*Annual Leave*",F915))),O915,O915+L915),"")</f>
        <v/>
      </c>
      <c r="P916" s="168">
        <f>IF(ISNUMBER(O916),$G$9-O916,"")</f>
        <v/>
      </c>
      <c r="Q916" s="170" t="inlineStr">
        <is>
          <t>Yes</t>
        </is>
      </c>
    </row>
    <row r="917" customFormat="1" s="161">
      <c r="C917" s="184" t="n"/>
      <c r="D917" s="173" t="n"/>
      <c r="E917" s="172" t="n"/>
      <c r="F917" s="165" t="n"/>
      <c r="G917" s="154" t="n"/>
      <c r="H917" s="154" t="n"/>
      <c r="I917" s="154" t="n"/>
      <c r="J917" s="154" t="n"/>
      <c r="K917" s="154" t="n"/>
      <c r="L917" s="167" t="n"/>
      <c r="M917" s="169" t="inlineStr">
        <is>
          <t>Yes</t>
        </is>
      </c>
      <c r="N917" s="169" t="inlineStr">
        <is>
          <t>Not applicable</t>
        </is>
      </c>
      <c r="O917" s="168">
        <f>IF(ISNUMBER(L916), IF(OR(ISNUMBER(SEARCH("*Protected Learning*",F916)),ISNUMBER(SEARCH("*Annual Leave*",F916))),O916,O916+L916),"")</f>
        <v/>
      </c>
      <c r="P917" s="168">
        <f>IF(ISNUMBER(O917),$G$9-O917,"")</f>
        <v/>
      </c>
      <c r="Q917" s="170" t="inlineStr">
        <is>
          <t>Yes</t>
        </is>
      </c>
    </row>
    <row r="918" customFormat="1" s="161">
      <c r="C918" s="184" t="n"/>
      <c r="D918" s="173" t="n"/>
      <c r="E918" s="172" t="n"/>
      <c r="F918" s="165" t="n"/>
      <c r="G918" s="154" t="n"/>
      <c r="H918" s="154" t="n"/>
      <c r="I918" s="154" t="n"/>
      <c r="J918" s="154" t="n"/>
      <c r="K918" s="154" t="n"/>
      <c r="L918" s="167" t="n"/>
      <c r="M918" s="169" t="inlineStr">
        <is>
          <t>Yes</t>
        </is>
      </c>
      <c r="N918" s="169" t="inlineStr">
        <is>
          <t>Not applicable</t>
        </is>
      </c>
      <c r="O918" s="168">
        <f>IF(ISNUMBER(L917), IF(OR(ISNUMBER(SEARCH("*Protected Learning*",F917)),ISNUMBER(SEARCH("*Annual Leave*",F917))),O917,O917+L917),"")</f>
        <v/>
      </c>
      <c r="P918" s="168">
        <f>IF(ISNUMBER(O918),$G$9-O918,"")</f>
        <v/>
      </c>
      <c r="Q918" s="170" t="inlineStr">
        <is>
          <t>Yes</t>
        </is>
      </c>
    </row>
    <row r="919" customFormat="1" s="161">
      <c r="C919" s="184" t="n"/>
      <c r="D919" s="173" t="n"/>
      <c r="E919" s="172" t="n"/>
      <c r="F919" s="165" t="n"/>
      <c r="G919" s="154" t="n"/>
      <c r="H919" s="154" t="n"/>
      <c r="I919" s="154" t="n"/>
      <c r="J919" s="154" t="n"/>
      <c r="K919" s="154" t="n"/>
      <c r="L919" s="167" t="n"/>
      <c r="M919" s="169" t="inlineStr">
        <is>
          <t>Yes</t>
        </is>
      </c>
      <c r="N919" s="169" t="inlineStr">
        <is>
          <t>Not applicable</t>
        </is>
      </c>
      <c r="O919" s="168">
        <f>IF(ISNUMBER(L918), IF(OR(ISNUMBER(SEARCH("*Protected Learning*",F918)),ISNUMBER(SEARCH("*Annual Leave*",F918))),O918,O918+L918),"")</f>
        <v/>
      </c>
      <c r="P919" s="168">
        <f>IF(ISNUMBER(O919),$G$9-O919,"")</f>
        <v/>
      </c>
      <c r="Q919" s="170" t="inlineStr">
        <is>
          <t>Yes</t>
        </is>
      </c>
    </row>
    <row r="920" customFormat="1" s="161">
      <c r="C920" s="184" t="n"/>
      <c r="D920" s="173" t="n"/>
      <c r="E920" s="172" t="n"/>
      <c r="F920" s="165" t="n"/>
      <c r="G920" s="154" t="n"/>
      <c r="H920" s="154" t="n"/>
      <c r="I920" s="154" t="n"/>
      <c r="J920" s="154" t="n"/>
      <c r="K920" s="154" t="n"/>
      <c r="L920" s="167" t="n"/>
      <c r="M920" s="169" t="inlineStr">
        <is>
          <t>Yes</t>
        </is>
      </c>
      <c r="N920" s="169" t="inlineStr">
        <is>
          <t>Not applicable</t>
        </is>
      </c>
      <c r="O920" s="168">
        <f>IF(ISNUMBER(L919), IF(OR(ISNUMBER(SEARCH("*Protected Learning*",F919)),ISNUMBER(SEARCH("*Annual Leave*",F919))),O919,O919+L919),"")</f>
        <v/>
      </c>
      <c r="P920" s="168">
        <f>IF(ISNUMBER(O920),$G$9-O920,"")</f>
        <v/>
      </c>
      <c r="Q920" s="170" t="inlineStr">
        <is>
          <t>Yes</t>
        </is>
      </c>
    </row>
    <row r="921" customFormat="1" s="161">
      <c r="C921" s="184" t="n"/>
      <c r="D921" s="173" t="n"/>
      <c r="E921" s="172" t="n"/>
      <c r="F921" s="165" t="n"/>
      <c r="G921" s="154" t="n"/>
      <c r="H921" s="154" t="n"/>
      <c r="I921" s="154" t="n"/>
      <c r="J921" s="154" t="n"/>
      <c r="K921" s="154" t="n"/>
      <c r="L921" s="167" t="n"/>
      <c r="M921" s="169" t="inlineStr">
        <is>
          <t>Yes</t>
        </is>
      </c>
      <c r="N921" s="169" t="inlineStr">
        <is>
          <t>Not applicable</t>
        </is>
      </c>
      <c r="O921" s="168">
        <f>IF(ISNUMBER(L920), IF(OR(ISNUMBER(SEARCH("*Protected Learning*",F920)),ISNUMBER(SEARCH("*Annual Leave*",F920))),O920,O920+L920),"")</f>
        <v/>
      </c>
      <c r="P921" s="168">
        <f>IF(ISNUMBER(O921),$G$9-O921,"")</f>
        <v/>
      </c>
      <c r="Q921" s="170" t="inlineStr">
        <is>
          <t>Yes</t>
        </is>
      </c>
    </row>
    <row r="922" customFormat="1" s="161">
      <c r="C922" s="184" t="n"/>
      <c r="D922" s="173" t="n"/>
      <c r="E922" s="172" t="n"/>
      <c r="F922" s="165" t="n"/>
      <c r="G922" s="154" t="n"/>
      <c r="H922" s="154" t="n"/>
      <c r="I922" s="154" t="n"/>
      <c r="J922" s="154" t="n"/>
      <c r="K922" s="154" t="n"/>
      <c r="L922" s="167" t="n"/>
      <c r="M922" s="169" t="inlineStr">
        <is>
          <t>Yes</t>
        </is>
      </c>
      <c r="N922" s="169" t="inlineStr">
        <is>
          <t>Not applicable</t>
        </is>
      </c>
      <c r="O922" s="168">
        <f>IF(ISNUMBER(L921), IF(OR(ISNUMBER(SEARCH("*Protected Learning*",F921)),ISNUMBER(SEARCH("*Annual Leave*",F921))),O921,O921+L921),"")</f>
        <v/>
      </c>
      <c r="P922" s="168">
        <f>IF(ISNUMBER(O922),$G$9-O922,"")</f>
        <v/>
      </c>
      <c r="Q922" s="170" t="inlineStr">
        <is>
          <t>Yes</t>
        </is>
      </c>
    </row>
    <row r="923" customFormat="1" s="161">
      <c r="C923" s="184" t="n"/>
      <c r="D923" s="173" t="n"/>
      <c r="E923" s="172" t="n"/>
      <c r="F923" s="165" t="n"/>
      <c r="G923" s="154" t="n"/>
      <c r="H923" s="154" t="n"/>
      <c r="I923" s="154" t="n"/>
      <c r="J923" s="154" t="n"/>
      <c r="K923" s="154" t="n"/>
      <c r="L923" s="167" t="n"/>
      <c r="M923" s="169" t="inlineStr">
        <is>
          <t>Yes</t>
        </is>
      </c>
      <c r="N923" s="169" t="inlineStr">
        <is>
          <t>Not applicable</t>
        </is>
      </c>
      <c r="O923" s="168">
        <f>IF(ISNUMBER(L922), IF(OR(ISNUMBER(SEARCH("*Protected Learning*",F922)),ISNUMBER(SEARCH("*Annual Leave*",F922))),O922,O922+L922),"")</f>
        <v/>
      </c>
      <c r="P923" s="168">
        <f>IF(ISNUMBER(O923),$G$9-O923,"")</f>
        <v/>
      </c>
      <c r="Q923" s="170" t="inlineStr">
        <is>
          <t>Yes</t>
        </is>
      </c>
    </row>
    <row r="924" customFormat="1" s="161">
      <c r="C924" s="184" t="n"/>
      <c r="D924" s="173" t="n"/>
      <c r="E924" s="172" t="n"/>
      <c r="F924" s="165" t="n"/>
      <c r="G924" s="154" t="n"/>
      <c r="H924" s="154" t="n"/>
      <c r="I924" s="154" t="n"/>
      <c r="J924" s="154" t="n"/>
      <c r="K924" s="154" t="n"/>
      <c r="L924" s="167" t="n"/>
      <c r="M924" s="169" t="inlineStr">
        <is>
          <t>Yes</t>
        </is>
      </c>
      <c r="N924" s="169" t="inlineStr">
        <is>
          <t>Not applicable</t>
        </is>
      </c>
      <c r="O924" s="168">
        <f>IF(ISNUMBER(L923), IF(OR(ISNUMBER(SEARCH("*Protected Learning*",F923)),ISNUMBER(SEARCH("*Annual Leave*",F923))),O923,O923+L923),"")</f>
        <v/>
      </c>
      <c r="P924" s="168">
        <f>IF(ISNUMBER(O924),$G$9-O924,"")</f>
        <v/>
      </c>
      <c r="Q924" s="170" t="inlineStr">
        <is>
          <t>Yes</t>
        </is>
      </c>
    </row>
    <row r="925" customFormat="1" s="161">
      <c r="C925" s="184" t="n"/>
      <c r="D925" s="173" t="n"/>
      <c r="E925" s="172" t="n"/>
      <c r="F925" s="165" t="n"/>
      <c r="G925" s="154" t="n"/>
      <c r="H925" s="154" t="n"/>
      <c r="I925" s="154" t="n"/>
      <c r="J925" s="154" t="n"/>
      <c r="K925" s="154" t="n"/>
      <c r="L925" s="167" t="n"/>
      <c r="M925" s="169" t="inlineStr">
        <is>
          <t>Yes</t>
        </is>
      </c>
      <c r="N925" s="169" t="inlineStr">
        <is>
          <t>Not applicable</t>
        </is>
      </c>
      <c r="O925" s="168">
        <f>IF(ISNUMBER(L924), IF(OR(ISNUMBER(SEARCH("*Protected Learning*",F924)),ISNUMBER(SEARCH("*Annual Leave*",F924))),O924,O924+L924),"")</f>
        <v/>
      </c>
      <c r="P925" s="168">
        <f>IF(ISNUMBER(O925),$G$9-O925,"")</f>
        <v/>
      </c>
      <c r="Q925" s="170" t="inlineStr">
        <is>
          <t>Yes</t>
        </is>
      </c>
    </row>
    <row r="926" customFormat="1" s="161">
      <c r="C926" s="184" t="n"/>
      <c r="D926" s="173" t="n"/>
      <c r="E926" s="172" t="n"/>
      <c r="F926" s="165" t="n"/>
      <c r="G926" s="154" t="n"/>
      <c r="H926" s="154" t="n"/>
      <c r="I926" s="154" t="n"/>
      <c r="J926" s="154" t="n"/>
      <c r="K926" s="154" t="n"/>
      <c r="L926" s="167" t="n"/>
      <c r="M926" s="169" t="inlineStr">
        <is>
          <t>Yes</t>
        </is>
      </c>
      <c r="N926" s="169" t="inlineStr">
        <is>
          <t>Not applicable</t>
        </is>
      </c>
      <c r="O926" s="168">
        <f>IF(ISNUMBER(L925), IF(OR(ISNUMBER(SEARCH("*Protected Learning*",F925)),ISNUMBER(SEARCH("*Annual Leave*",F925))),O925,O925+L925),"")</f>
        <v/>
      </c>
      <c r="P926" s="168">
        <f>IF(ISNUMBER(O926),$G$9-O926,"")</f>
        <v/>
      </c>
      <c r="Q926" s="170" t="inlineStr">
        <is>
          <t>Yes</t>
        </is>
      </c>
    </row>
    <row r="927" customFormat="1" s="161">
      <c r="C927" s="184" t="n"/>
      <c r="D927" s="173" t="n"/>
      <c r="E927" s="172" t="n"/>
      <c r="F927" s="165" t="n"/>
      <c r="G927" s="154" t="n"/>
      <c r="H927" s="154" t="n"/>
      <c r="I927" s="154" t="n"/>
      <c r="J927" s="154" t="n"/>
      <c r="K927" s="154" t="n"/>
      <c r="L927" s="167" t="n"/>
      <c r="M927" s="169" t="inlineStr">
        <is>
          <t>Yes</t>
        </is>
      </c>
      <c r="N927" s="169" t="inlineStr">
        <is>
          <t>Not applicable</t>
        </is>
      </c>
      <c r="O927" s="168">
        <f>IF(ISNUMBER(L926), IF(OR(ISNUMBER(SEARCH("*Protected Learning*",F926)),ISNUMBER(SEARCH("*Annual Leave*",F926))),O926,O926+L926),"")</f>
        <v/>
      </c>
      <c r="P927" s="168">
        <f>IF(ISNUMBER(O927),$G$9-O927,"")</f>
        <v/>
      </c>
      <c r="Q927" s="170" t="inlineStr">
        <is>
          <t>Yes</t>
        </is>
      </c>
    </row>
    <row r="928" customFormat="1" s="161">
      <c r="C928" s="184" t="n"/>
      <c r="D928" s="173" t="n"/>
      <c r="E928" s="172" t="n"/>
      <c r="F928" s="165" t="n"/>
      <c r="G928" s="154" t="n"/>
      <c r="H928" s="154" t="n"/>
      <c r="I928" s="154" t="n"/>
      <c r="J928" s="154" t="n"/>
      <c r="K928" s="154" t="n"/>
      <c r="L928" s="167" t="n"/>
      <c r="M928" s="169" t="inlineStr">
        <is>
          <t>Yes</t>
        </is>
      </c>
      <c r="N928" s="169" t="inlineStr">
        <is>
          <t>Not applicable</t>
        </is>
      </c>
      <c r="O928" s="168">
        <f>IF(ISNUMBER(L927), IF(OR(ISNUMBER(SEARCH("*Protected Learning*",F927)),ISNUMBER(SEARCH("*Annual Leave*",F927))),O927,O927+L927),"")</f>
        <v/>
      </c>
      <c r="P928" s="168">
        <f>IF(ISNUMBER(O928),$G$9-O928,"")</f>
        <v/>
      </c>
      <c r="Q928" s="170" t="inlineStr">
        <is>
          <t>Yes</t>
        </is>
      </c>
    </row>
    <row r="929" customFormat="1" s="161">
      <c r="C929" s="184" t="n"/>
      <c r="D929" s="173" t="n"/>
      <c r="E929" s="172" t="n"/>
      <c r="F929" s="165" t="n"/>
      <c r="G929" s="154" t="n"/>
      <c r="H929" s="154" t="n"/>
      <c r="I929" s="154" t="n"/>
      <c r="J929" s="154" t="n"/>
      <c r="K929" s="154" t="n"/>
      <c r="L929" s="167" t="n"/>
      <c r="M929" s="169" t="inlineStr">
        <is>
          <t>Yes</t>
        </is>
      </c>
      <c r="N929" s="169" t="inlineStr">
        <is>
          <t>Not applicable</t>
        </is>
      </c>
      <c r="O929" s="168">
        <f>IF(ISNUMBER(L928), IF(OR(ISNUMBER(SEARCH("*Protected Learning*",F928)),ISNUMBER(SEARCH("*Annual Leave*",F928))),O928,O928+L928),"")</f>
        <v/>
      </c>
      <c r="P929" s="168">
        <f>IF(ISNUMBER(O929),$G$9-O929,"")</f>
        <v/>
      </c>
      <c r="Q929" s="170" t="inlineStr">
        <is>
          <t>Yes</t>
        </is>
      </c>
    </row>
    <row r="930" customFormat="1" s="161">
      <c r="C930" s="184" t="n"/>
      <c r="D930" s="173" t="n"/>
      <c r="E930" s="172" t="n"/>
      <c r="F930" s="165" t="n"/>
      <c r="G930" s="154" t="n"/>
      <c r="H930" s="154" t="n"/>
      <c r="I930" s="154" t="n"/>
      <c r="J930" s="154" t="n"/>
      <c r="K930" s="154" t="n"/>
      <c r="L930" s="167" t="n"/>
      <c r="M930" s="169" t="inlineStr">
        <is>
          <t>Yes</t>
        </is>
      </c>
      <c r="N930" s="169" t="inlineStr">
        <is>
          <t>Not applicable</t>
        </is>
      </c>
      <c r="O930" s="168">
        <f>IF(ISNUMBER(L929), IF(OR(ISNUMBER(SEARCH("*Protected Learning*",F929)),ISNUMBER(SEARCH("*Annual Leave*",F929))),O929,O929+L929),"")</f>
        <v/>
      </c>
      <c r="P930" s="168">
        <f>IF(ISNUMBER(O930),$G$9-O930,"")</f>
        <v/>
      </c>
      <c r="Q930" s="170" t="inlineStr">
        <is>
          <t>Yes</t>
        </is>
      </c>
    </row>
    <row r="931" customFormat="1" s="161">
      <c r="C931" s="184" t="n"/>
      <c r="D931" s="173" t="n"/>
      <c r="E931" s="172" t="n"/>
      <c r="F931" s="165" t="n"/>
      <c r="G931" s="154" t="n"/>
      <c r="H931" s="154" t="n"/>
      <c r="I931" s="154" t="n"/>
      <c r="J931" s="154" t="n"/>
      <c r="K931" s="154" t="n"/>
      <c r="L931" s="167" t="n"/>
      <c r="M931" s="169" t="inlineStr">
        <is>
          <t>Yes</t>
        </is>
      </c>
      <c r="N931" s="169" t="inlineStr">
        <is>
          <t>Not applicable</t>
        </is>
      </c>
      <c r="O931" s="168">
        <f>IF(ISNUMBER(L930), IF(OR(ISNUMBER(SEARCH("*Protected Learning*",F930)),ISNUMBER(SEARCH("*Annual Leave*",F930))),O930,O930+L930),"")</f>
        <v/>
      </c>
      <c r="P931" s="168">
        <f>IF(ISNUMBER(O931),$G$9-O931,"")</f>
        <v/>
      </c>
      <c r="Q931" s="170" t="inlineStr">
        <is>
          <t>Yes</t>
        </is>
      </c>
    </row>
    <row r="932" customFormat="1" s="161">
      <c r="C932" s="184" t="n"/>
      <c r="D932" s="173" t="n"/>
      <c r="E932" s="172" t="n"/>
      <c r="F932" s="165" t="n"/>
      <c r="G932" s="154" t="n"/>
      <c r="H932" s="154" t="n"/>
      <c r="I932" s="154" t="n"/>
      <c r="J932" s="154" t="n"/>
      <c r="K932" s="154" t="n"/>
      <c r="L932" s="167" t="n"/>
      <c r="M932" s="169" t="inlineStr">
        <is>
          <t>Yes</t>
        </is>
      </c>
      <c r="N932" s="169" t="inlineStr">
        <is>
          <t>Not applicable</t>
        </is>
      </c>
      <c r="O932" s="168">
        <f>IF(ISNUMBER(L931), IF(OR(ISNUMBER(SEARCH("*Protected Learning*",F931)),ISNUMBER(SEARCH("*Annual Leave*",F931))),O931,O931+L931),"")</f>
        <v/>
      </c>
      <c r="P932" s="168">
        <f>IF(ISNUMBER(O932),$G$9-O932,"")</f>
        <v/>
      </c>
      <c r="Q932" s="170" t="inlineStr">
        <is>
          <t>Yes</t>
        </is>
      </c>
    </row>
    <row r="933" customFormat="1" s="161">
      <c r="C933" s="184" t="n"/>
      <c r="D933" s="173" t="n"/>
      <c r="E933" s="172" t="n"/>
      <c r="F933" s="165" t="n"/>
      <c r="G933" s="154" t="n"/>
      <c r="H933" s="154" t="n"/>
      <c r="I933" s="154" t="n"/>
      <c r="J933" s="154" t="n"/>
      <c r="K933" s="154" t="n"/>
      <c r="L933" s="167" t="n"/>
      <c r="M933" s="169" t="inlineStr">
        <is>
          <t>Yes</t>
        </is>
      </c>
      <c r="N933" s="169" t="inlineStr">
        <is>
          <t>Not applicable</t>
        </is>
      </c>
      <c r="O933" s="168">
        <f>IF(ISNUMBER(L932), IF(OR(ISNUMBER(SEARCH("*Protected Learning*",F932)),ISNUMBER(SEARCH("*Annual Leave*",F932))),O932,O932+L932),"")</f>
        <v/>
      </c>
      <c r="P933" s="168">
        <f>IF(ISNUMBER(O933),$G$9-O933,"")</f>
        <v/>
      </c>
      <c r="Q933" s="170" t="inlineStr">
        <is>
          <t>Yes</t>
        </is>
      </c>
    </row>
    <row r="934" customFormat="1" s="161">
      <c r="C934" s="184" t="n"/>
      <c r="D934" s="173" t="n"/>
      <c r="E934" s="172" t="n"/>
      <c r="F934" s="165" t="n"/>
      <c r="G934" s="154" t="n"/>
      <c r="H934" s="154" t="n"/>
      <c r="I934" s="154" t="n"/>
      <c r="J934" s="154" t="n"/>
      <c r="K934" s="154" t="n"/>
      <c r="L934" s="167" t="n"/>
      <c r="M934" s="169" t="inlineStr">
        <is>
          <t>Yes</t>
        </is>
      </c>
      <c r="N934" s="169" t="inlineStr">
        <is>
          <t>Not applicable</t>
        </is>
      </c>
      <c r="O934" s="168">
        <f>IF(ISNUMBER(L933), IF(OR(ISNUMBER(SEARCH("*Protected Learning*",F933)),ISNUMBER(SEARCH("*Annual Leave*",F933))),O933,O933+L933),"")</f>
        <v/>
      </c>
      <c r="P934" s="168">
        <f>IF(ISNUMBER(O934),$G$9-O934,"")</f>
        <v/>
      </c>
      <c r="Q934" s="170" t="inlineStr">
        <is>
          <t>Yes</t>
        </is>
      </c>
    </row>
    <row r="935" customFormat="1" s="161">
      <c r="C935" s="184" t="n"/>
      <c r="D935" s="173" t="n"/>
      <c r="E935" s="172" t="n"/>
      <c r="F935" s="165" t="n"/>
      <c r="G935" s="154" t="n"/>
      <c r="H935" s="154" t="n"/>
      <c r="I935" s="154" t="n"/>
      <c r="J935" s="154" t="n"/>
      <c r="K935" s="154" t="n"/>
      <c r="L935" s="167" t="n"/>
      <c r="M935" s="169" t="inlineStr">
        <is>
          <t>Yes</t>
        </is>
      </c>
      <c r="N935" s="169" t="inlineStr">
        <is>
          <t>Not applicable</t>
        </is>
      </c>
      <c r="O935" s="168">
        <f>IF(ISNUMBER(L934), IF(OR(ISNUMBER(SEARCH("*Protected Learning*",F934)),ISNUMBER(SEARCH("*Annual Leave*",F934))),O934,O934+L934),"")</f>
        <v/>
      </c>
      <c r="P935" s="168">
        <f>IF(ISNUMBER(O935),$G$9-O935,"")</f>
        <v/>
      </c>
      <c r="Q935" s="170" t="inlineStr">
        <is>
          <t>Yes</t>
        </is>
      </c>
    </row>
    <row r="936" customFormat="1" s="161">
      <c r="C936" s="184" t="n"/>
      <c r="D936" s="173" t="n"/>
      <c r="E936" s="172" t="n"/>
      <c r="F936" s="165" t="n"/>
      <c r="G936" s="154" t="n"/>
      <c r="H936" s="154" t="n"/>
      <c r="I936" s="154" t="n"/>
      <c r="J936" s="154" t="n"/>
      <c r="K936" s="154" t="n"/>
      <c r="L936" s="167" t="n"/>
      <c r="M936" s="169" t="inlineStr">
        <is>
          <t>Yes</t>
        </is>
      </c>
      <c r="N936" s="169" t="inlineStr">
        <is>
          <t>Not applicable</t>
        </is>
      </c>
      <c r="O936" s="168">
        <f>IF(ISNUMBER(L935), IF(OR(ISNUMBER(SEARCH("*Protected Learning*",F935)),ISNUMBER(SEARCH("*Annual Leave*",F935))),O935,O935+L935),"")</f>
        <v/>
      </c>
      <c r="P936" s="168">
        <f>IF(ISNUMBER(O936),$G$9-O936,"")</f>
        <v/>
      </c>
      <c r="Q936" s="170" t="inlineStr">
        <is>
          <t>Yes</t>
        </is>
      </c>
    </row>
    <row r="937" customFormat="1" s="161">
      <c r="C937" s="184" t="n"/>
      <c r="D937" s="173" t="n"/>
      <c r="E937" s="172" t="n"/>
      <c r="F937" s="165" t="n"/>
      <c r="G937" s="154" t="n"/>
      <c r="H937" s="154" t="n"/>
      <c r="I937" s="154" t="n"/>
      <c r="J937" s="154" t="n"/>
      <c r="K937" s="154" t="n"/>
      <c r="L937" s="167" t="n"/>
      <c r="M937" s="169" t="inlineStr">
        <is>
          <t>Yes</t>
        </is>
      </c>
      <c r="N937" s="169" t="inlineStr">
        <is>
          <t>Not applicable</t>
        </is>
      </c>
      <c r="O937" s="168">
        <f>IF(ISNUMBER(L936), IF(OR(ISNUMBER(SEARCH("*Protected Learning*",F936)),ISNUMBER(SEARCH("*Annual Leave*",F936))),O936,O936+L936),"")</f>
        <v/>
      </c>
      <c r="P937" s="168">
        <f>IF(ISNUMBER(O937),$G$9-O937,"")</f>
        <v/>
      </c>
      <c r="Q937" s="170" t="inlineStr">
        <is>
          <t>Yes</t>
        </is>
      </c>
    </row>
    <row r="938" customFormat="1" s="161">
      <c r="C938" s="184" t="n"/>
      <c r="D938" s="173" t="n"/>
      <c r="E938" s="172" t="n"/>
      <c r="F938" s="165" t="n"/>
      <c r="G938" s="154" t="n"/>
      <c r="H938" s="154" t="n"/>
      <c r="I938" s="154" t="n"/>
      <c r="J938" s="154" t="n"/>
      <c r="K938" s="154" t="n"/>
      <c r="L938" s="167" t="n"/>
      <c r="M938" s="169" t="inlineStr">
        <is>
          <t>Yes</t>
        </is>
      </c>
      <c r="N938" s="169" t="inlineStr">
        <is>
          <t>Not applicable</t>
        </is>
      </c>
      <c r="O938" s="168">
        <f>IF(ISNUMBER(L937), IF(OR(ISNUMBER(SEARCH("*Protected Learning*",F937)),ISNUMBER(SEARCH("*Annual Leave*",F937))),O937,O937+L937),"")</f>
        <v/>
      </c>
      <c r="P938" s="168">
        <f>IF(ISNUMBER(O938),$G$9-O938,"")</f>
        <v/>
      </c>
      <c r="Q938" s="170" t="inlineStr">
        <is>
          <t>Yes</t>
        </is>
      </c>
    </row>
    <row r="939" customFormat="1" s="161">
      <c r="C939" s="184" t="n"/>
      <c r="D939" s="173" t="n"/>
      <c r="E939" s="172" t="n"/>
      <c r="F939" s="165" t="n"/>
      <c r="G939" s="154" t="n"/>
      <c r="H939" s="154" t="n"/>
      <c r="I939" s="154" t="n"/>
      <c r="J939" s="154" t="n"/>
      <c r="K939" s="154" t="n"/>
      <c r="L939" s="167" t="n"/>
      <c r="M939" s="169" t="inlineStr">
        <is>
          <t>Yes</t>
        </is>
      </c>
      <c r="N939" s="169" t="inlineStr">
        <is>
          <t>Not applicable</t>
        </is>
      </c>
      <c r="O939" s="168">
        <f>IF(ISNUMBER(L938), IF(OR(ISNUMBER(SEARCH("*Protected Learning*",F938)),ISNUMBER(SEARCH("*Annual Leave*",F938))),O938,O938+L938),"")</f>
        <v/>
      </c>
      <c r="P939" s="168">
        <f>IF(ISNUMBER(O939),$G$9-O939,"")</f>
        <v/>
      </c>
      <c r="Q939" s="170" t="inlineStr">
        <is>
          <t>Yes</t>
        </is>
      </c>
    </row>
    <row r="940" customFormat="1" s="161">
      <c r="C940" s="184" t="n"/>
      <c r="D940" s="173" t="n"/>
      <c r="E940" s="172" t="n"/>
      <c r="F940" s="165" t="n"/>
      <c r="G940" s="154" t="n"/>
      <c r="H940" s="154" t="n"/>
      <c r="I940" s="154" t="n"/>
      <c r="J940" s="154" t="n"/>
      <c r="K940" s="154" t="n"/>
      <c r="L940" s="167" t="n"/>
      <c r="M940" s="169" t="inlineStr">
        <is>
          <t>Yes</t>
        </is>
      </c>
      <c r="N940" s="169" t="inlineStr">
        <is>
          <t>Not applicable</t>
        </is>
      </c>
      <c r="O940" s="168">
        <f>IF(ISNUMBER(L939), IF(OR(ISNUMBER(SEARCH("*Protected Learning*",F939)),ISNUMBER(SEARCH("*Annual Leave*",F939))),O939,O939+L939),"")</f>
        <v/>
      </c>
      <c r="P940" s="168">
        <f>IF(ISNUMBER(O940),$G$9-O940,"")</f>
        <v/>
      </c>
      <c r="Q940" s="170" t="inlineStr">
        <is>
          <t>Yes</t>
        </is>
      </c>
    </row>
    <row r="941" customFormat="1" s="161">
      <c r="C941" s="184" t="n"/>
      <c r="D941" s="173" t="n"/>
      <c r="E941" s="172" t="n"/>
      <c r="F941" s="165" t="n"/>
      <c r="G941" s="154" t="n"/>
      <c r="H941" s="154" t="n"/>
      <c r="I941" s="154" t="n"/>
      <c r="J941" s="154" t="n"/>
      <c r="K941" s="154" t="n"/>
      <c r="L941" s="167" t="n"/>
      <c r="M941" s="169" t="inlineStr">
        <is>
          <t>Yes</t>
        </is>
      </c>
      <c r="N941" s="169" t="inlineStr">
        <is>
          <t>Not applicable</t>
        </is>
      </c>
      <c r="O941" s="168">
        <f>IF(ISNUMBER(L940), IF(OR(ISNUMBER(SEARCH("*Protected Learning*",F940)),ISNUMBER(SEARCH("*Annual Leave*",F940))),O940,O940+L940),"")</f>
        <v/>
      </c>
      <c r="P941" s="168">
        <f>IF(ISNUMBER(O941),$G$9-O941,"")</f>
        <v/>
      </c>
      <c r="Q941" s="170" t="inlineStr">
        <is>
          <t>Yes</t>
        </is>
      </c>
    </row>
    <row r="942" customFormat="1" s="161">
      <c r="C942" s="184" t="n"/>
      <c r="D942" s="173" t="n"/>
      <c r="E942" s="172" t="n"/>
      <c r="F942" s="165" t="n"/>
      <c r="G942" s="154" t="n"/>
      <c r="H942" s="154" t="n"/>
      <c r="I942" s="154" t="n"/>
      <c r="J942" s="154" t="n"/>
      <c r="K942" s="154" t="n"/>
      <c r="L942" s="167" t="n"/>
      <c r="M942" s="169" t="inlineStr">
        <is>
          <t>Yes</t>
        </is>
      </c>
      <c r="N942" s="169" t="inlineStr">
        <is>
          <t>Not applicable</t>
        </is>
      </c>
      <c r="O942" s="168">
        <f>IF(ISNUMBER(L941), IF(OR(ISNUMBER(SEARCH("*Protected Learning*",F941)),ISNUMBER(SEARCH("*Annual Leave*",F941))),O941,O941+L941),"")</f>
        <v/>
      </c>
      <c r="P942" s="168">
        <f>IF(ISNUMBER(O942),$G$9-O942,"")</f>
        <v/>
      </c>
      <c r="Q942" s="170" t="inlineStr">
        <is>
          <t>Yes</t>
        </is>
      </c>
    </row>
    <row r="943" customFormat="1" s="161">
      <c r="C943" s="184" t="n"/>
      <c r="D943" s="173" t="n"/>
      <c r="E943" s="172" t="n"/>
      <c r="F943" s="165" t="n"/>
      <c r="G943" s="154" t="n"/>
      <c r="H943" s="154" t="n"/>
      <c r="I943" s="154" t="n"/>
      <c r="J943" s="154" t="n"/>
      <c r="K943" s="154" t="n"/>
      <c r="L943" s="167" t="n"/>
      <c r="M943" s="169" t="inlineStr">
        <is>
          <t>Yes</t>
        </is>
      </c>
      <c r="N943" s="169" t="inlineStr">
        <is>
          <t>Not applicable</t>
        </is>
      </c>
      <c r="O943" s="168">
        <f>IF(ISNUMBER(L942), IF(OR(ISNUMBER(SEARCH("*Protected Learning*",F942)),ISNUMBER(SEARCH("*Annual Leave*",F942))),O942,O942+L942),"")</f>
        <v/>
      </c>
      <c r="P943" s="168">
        <f>IF(ISNUMBER(O943),$G$9-O943,"")</f>
        <v/>
      </c>
      <c r="Q943" s="170" t="inlineStr">
        <is>
          <t>Yes</t>
        </is>
      </c>
    </row>
    <row r="944" customFormat="1" s="161">
      <c r="C944" s="184" t="n"/>
      <c r="D944" s="173" t="n"/>
      <c r="E944" s="172" t="n"/>
      <c r="F944" s="165" t="n"/>
      <c r="G944" s="154" t="n"/>
      <c r="H944" s="154" t="n"/>
      <c r="I944" s="154" t="n"/>
      <c r="J944" s="154" t="n"/>
      <c r="K944" s="154" t="n"/>
      <c r="L944" s="167" t="n"/>
      <c r="M944" s="169" t="inlineStr">
        <is>
          <t>Yes</t>
        </is>
      </c>
      <c r="N944" s="169" t="inlineStr">
        <is>
          <t>Not applicable</t>
        </is>
      </c>
      <c r="O944" s="168">
        <f>IF(ISNUMBER(L943), IF(OR(ISNUMBER(SEARCH("*Protected Learning*",F943)),ISNUMBER(SEARCH("*Annual Leave*",F943))),O943,O943+L943),"")</f>
        <v/>
      </c>
      <c r="P944" s="168">
        <f>IF(ISNUMBER(O944),$G$9-O944,"")</f>
        <v/>
      </c>
      <c r="Q944" s="170" t="inlineStr">
        <is>
          <t>Yes</t>
        </is>
      </c>
    </row>
    <row r="945" customFormat="1" s="161">
      <c r="C945" s="184" t="n"/>
      <c r="D945" s="173" t="n"/>
      <c r="E945" s="172" t="n"/>
      <c r="F945" s="165" t="n"/>
      <c r="G945" s="154" t="n"/>
      <c r="H945" s="154" t="n"/>
      <c r="I945" s="154" t="n"/>
      <c r="J945" s="154" t="n"/>
      <c r="K945" s="154" t="n"/>
      <c r="L945" s="167" t="n"/>
      <c r="M945" s="169" t="inlineStr">
        <is>
          <t>Yes</t>
        </is>
      </c>
      <c r="N945" s="169" t="inlineStr">
        <is>
          <t>Not applicable</t>
        </is>
      </c>
      <c r="O945" s="168">
        <f>IF(ISNUMBER(L944), IF(OR(ISNUMBER(SEARCH("*Protected Learning*",F944)),ISNUMBER(SEARCH("*Annual Leave*",F944))),O944,O944+L944),"")</f>
        <v/>
      </c>
      <c r="P945" s="168">
        <f>IF(ISNUMBER(O945),$G$9-O945,"")</f>
        <v/>
      </c>
      <c r="Q945" s="170" t="inlineStr">
        <is>
          <t>Yes</t>
        </is>
      </c>
    </row>
    <row r="946" customFormat="1" s="161">
      <c r="C946" s="184" t="n"/>
      <c r="D946" s="173" t="n"/>
      <c r="E946" s="172" t="n"/>
      <c r="F946" s="165" t="n"/>
      <c r="G946" s="154" t="n"/>
      <c r="H946" s="154" t="n"/>
      <c r="I946" s="154" t="n"/>
      <c r="J946" s="154" t="n"/>
      <c r="K946" s="154" t="n"/>
      <c r="L946" s="167" t="n"/>
      <c r="M946" s="169" t="inlineStr">
        <is>
          <t>Yes</t>
        </is>
      </c>
      <c r="N946" s="169" t="inlineStr">
        <is>
          <t>Not applicable</t>
        </is>
      </c>
      <c r="O946" s="168">
        <f>IF(ISNUMBER(L945), IF(OR(ISNUMBER(SEARCH("*Protected Learning*",F945)),ISNUMBER(SEARCH("*Annual Leave*",F945))),O945,O945+L945),"")</f>
        <v/>
      </c>
      <c r="P946" s="168">
        <f>IF(ISNUMBER(O946),$G$9-O946,"")</f>
        <v/>
      </c>
      <c r="Q946" s="170" t="inlineStr">
        <is>
          <t>Yes</t>
        </is>
      </c>
    </row>
    <row r="947" customFormat="1" s="161">
      <c r="C947" s="184" t="n"/>
      <c r="D947" s="173" t="n"/>
      <c r="E947" s="172" t="n"/>
      <c r="F947" s="165" t="n"/>
      <c r="G947" s="154" t="n"/>
      <c r="H947" s="154" t="n"/>
      <c r="I947" s="154" t="n"/>
      <c r="J947" s="154" t="n"/>
      <c r="K947" s="154" t="n"/>
      <c r="L947" s="167" t="n"/>
      <c r="M947" s="169" t="inlineStr">
        <is>
          <t>Yes</t>
        </is>
      </c>
      <c r="N947" s="169" t="inlineStr">
        <is>
          <t>Not applicable</t>
        </is>
      </c>
      <c r="O947" s="168">
        <f>IF(ISNUMBER(L946), IF(OR(ISNUMBER(SEARCH("*Protected Learning*",F946)),ISNUMBER(SEARCH("*Annual Leave*",F946))),O946,O946+L946),"")</f>
        <v/>
      </c>
      <c r="P947" s="168">
        <f>IF(ISNUMBER(O947),$G$9-O947,"")</f>
        <v/>
      </c>
      <c r="Q947" s="170" t="inlineStr">
        <is>
          <t>Yes</t>
        </is>
      </c>
    </row>
    <row r="948" customFormat="1" s="161">
      <c r="C948" s="184" t="n"/>
      <c r="D948" s="173" t="n"/>
      <c r="E948" s="172" t="n"/>
      <c r="F948" s="165" t="n"/>
      <c r="G948" s="154" t="n"/>
      <c r="H948" s="154" t="n"/>
      <c r="I948" s="154" t="n"/>
      <c r="J948" s="154" t="n"/>
      <c r="K948" s="154" t="n"/>
      <c r="L948" s="167" t="n"/>
      <c r="M948" s="169" t="inlineStr">
        <is>
          <t>Yes</t>
        </is>
      </c>
      <c r="N948" s="169" t="inlineStr">
        <is>
          <t>Not applicable</t>
        </is>
      </c>
      <c r="O948" s="168">
        <f>IF(ISNUMBER(L947), IF(OR(ISNUMBER(SEARCH("*Protected Learning*",F947)),ISNUMBER(SEARCH("*Annual Leave*",F947))),O947,O947+L947),"")</f>
        <v/>
      </c>
      <c r="P948" s="168">
        <f>IF(ISNUMBER(O948),$G$9-O948,"")</f>
        <v/>
      </c>
      <c r="Q948" s="170" t="inlineStr">
        <is>
          <t>Yes</t>
        </is>
      </c>
    </row>
    <row r="949" customFormat="1" s="161">
      <c r="C949" s="184" t="n"/>
      <c r="D949" s="173" t="n"/>
      <c r="E949" s="172" t="n"/>
      <c r="F949" s="165" t="n"/>
      <c r="G949" s="154" t="n"/>
      <c r="H949" s="154" t="n"/>
      <c r="I949" s="154" t="n"/>
      <c r="J949" s="154" t="n"/>
      <c r="K949" s="154" t="n"/>
      <c r="L949" s="167" t="n"/>
      <c r="M949" s="169" t="inlineStr">
        <is>
          <t>Yes</t>
        </is>
      </c>
      <c r="N949" s="169" t="inlineStr">
        <is>
          <t>Not applicable</t>
        </is>
      </c>
      <c r="O949" s="168">
        <f>IF(ISNUMBER(L948), IF(OR(ISNUMBER(SEARCH("*Protected Learning*",F948)),ISNUMBER(SEARCH("*Annual Leave*",F948))),O948,O948+L948),"")</f>
        <v/>
      </c>
      <c r="P949" s="168">
        <f>IF(ISNUMBER(O949),$G$9-O949,"")</f>
        <v/>
      </c>
      <c r="Q949" s="170" t="inlineStr">
        <is>
          <t>Yes</t>
        </is>
      </c>
    </row>
    <row r="950" customFormat="1" s="161">
      <c r="C950" s="184" t="n"/>
      <c r="D950" s="173" t="n"/>
      <c r="E950" s="172" t="n"/>
      <c r="F950" s="165" t="n"/>
      <c r="G950" s="154" t="n"/>
      <c r="H950" s="154" t="n"/>
      <c r="I950" s="154" t="n"/>
      <c r="J950" s="154" t="n"/>
      <c r="K950" s="154" t="n"/>
      <c r="L950" s="167" t="n"/>
      <c r="M950" s="169" t="inlineStr">
        <is>
          <t>Yes</t>
        </is>
      </c>
      <c r="N950" s="169" t="inlineStr">
        <is>
          <t>Not applicable</t>
        </is>
      </c>
      <c r="O950" s="168">
        <f>IF(ISNUMBER(L949), IF(OR(ISNUMBER(SEARCH("*Protected Learning*",F949)),ISNUMBER(SEARCH("*Annual Leave*",F949))),O949,O949+L949),"")</f>
        <v/>
      </c>
      <c r="P950" s="168">
        <f>IF(ISNUMBER(O950),$G$9-O950,"")</f>
        <v/>
      </c>
      <c r="Q950" s="170" t="inlineStr">
        <is>
          <t>Yes</t>
        </is>
      </c>
    </row>
    <row r="951" customFormat="1" s="161">
      <c r="C951" s="184" t="n"/>
      <c r="D951" s="173" t="n"/>
      <c r="E951" s="172" t="n"/>
      <c r="F951" s="165" t="n"/>
      <c r="G951" s="154" t="n"/>
      <c r="H951" s="154" t="n"/>
      <c r="I951" s="154" t="n"/>
      <c r="J951" s="154" t="n"/>
      <c r="K951" s="154" t="n"/>
      <c r="L951" s="167" t="n"/>
      <c r="M951" s="169" t="inlineStr">
        <is>
          <t>Yes</t>
        </is>
      </c>
      <c r="N951" s="169" t="inlineStr">
        <is>
          <t>Not applicable</t>
        </is>
      </c>
      <c r="O951" s="168">
        <f>IF(ISNUMBER(L950), IF(OR(ISNUMBER(SEARCH("*Protected Learning*",F950)),ISNUMBER(SEARCH("*Annual Leave*",F950))),O950,O950+L950),"")</f>
        <v/>
      </c>
      <c r="P951" s="168">
        <f>IF(ISNUMBER(O951),$G$9-O951,"")</f>
        <v/>
      </c>
      <c r="Q951" s="170" t="inlineStr">
        <is>
          <t>Yes</t>
        </is>
      </c>
    </row>
    <row r="952" customFormat="1" s="161">
      <c r="C952" s="184" t="n"/>
      <c r="D952" s="173" t="n"/>
      <c r="E952" s="172" t="n"/>
      <c r="F952" s="165" t="n"/>
      <c r="G952" s="154" t="n"/>
      <c r="H952" s="154" t="n"/>
      <c r="I952" s="154" t="n"/>
      <c r="J952" s="154" t="n"/>
      <c r="K952" s="154" t="n"/>
      <c r="L952" s="167" t="n"/>
      <c r="M952" s="169" t="inlineStr">
        <is>
          <t>Yes</t>
        </is>
      </c>
      <c r="N952" s="169" t="inlineStr">
        <is>
          <t>Not applicable</t>
        </is>
      </c>
      <c r="O952" s="168">
        <f>IF(ISNUMBER(L951), IF(OR(ISNUMBER(SEARCH("*Protected Learning*",F951)),ISNUMBER(SEARCH("*Annual Leave*",F951))),O951,O951+L951),"")</f>
        <v/>
      </c>
      <c r="P952" s="168">
        <f>IF(ISNUMBER(O952),$G$9-O952,"")</f>
        <v/>
      </c>
      <c r="Q952" s="170" t="inlineStr">
        <is>
          <t>Yes</t>
        </is>
      </c>
    </row>
    <row r="953" customFormat="1" s="161">
      <c r="C953" s="184" t="n"/>
      <c r="D953" s="173" t="n"/>
      <c r="E953" s="172" t="n"/>
      <c r="F953" s="165" t="n"/>
      <c r="G953" s="154" t="n"/>
      <c r="H953" s="154" t="n"/>
      <c r="I953" s="154" t="n"/>
      <c r="J953" s="154" t="n"/>
      <c r="K953" s="154" t="n"/>
      <c r="L953" s="167" t="n"/>
      <c r="M953" s="169" t="inlineStr">
        <is>
          <t>Yes</t>
        </is>
      </c>
      <c r="N953" s="169" t="inlineStr">
        <is>
          <t>Not applicable</t>
        </is>
      </c>
      <c r="O953" s="168">
        <f>IF(ISNUMBER(L952), IF(OR(ISNUMBER(SEARCH("*Protected Learning*",F952)),ISNUMBER(SEARCH("*Annual Leave*",F952))),O952,O952+L952),"")</f>
        <v/>
      </c>
      <c r="P953" s="168">
        <f>IF(ISNUMBER(O953),$G$9-O953,"")</f>
        <v/>
      </c>
      <c r="Q953" s="170" t="inlineStr">
        <is>
          <t>Yes</t>
        </is>
      </c>
    </row>
    <row r="954" customFormat="1" s="161">
      <c r="C954" s="184" t="n"/>
      <c r="D954" s="173" t="n"/>
      <c r="E954" s="172" t="n"/>
      <c r="F954" s="165" t="n"/>
      <c r="G954" s="154" t="n"/>
      <c r="H954" s="154" t="n"/>
      <c r="I954" s="154" t="n"/>
      <c r="J954" s="154" t="n"/>
      <c r="K954" s="154" t="n"/>
      <c r="L954" s="167" t="n"/>
      <c r="M954" s="169" t="inlineStr">
        <is>
          <t>Yes</t>
        </is>
      </c>
      <c r="N954" s="169" t="inlineStr">
        <is>
          <t>Not applicable</t>
        </is>
      </c>
      <c r="O954" s="168">
        <f>IF(ISNUMBER(L953), IF(OR(ISNUMBER(SEARCH("*Protected Learning*",F953)),ISNUMBER(SEARCH("*Annual Leave*",F953))),O953,O953+L953),"")</f>
        <v/>
      </c>
      <c r="P954" s="168">
        <f>IF(ISNUMBER(O954),$G$9-O954,"")</f>
        <v/>
      </c>
      <c r="Q954" s="170" t="inlineStr">
        <is>
          <t>Yes</t>
        </is>
      </c>
    </row>
    <row r="955" customFormat="1" s="161">
      <c r="C955" s="184" t="n"/>
      <c r="D955" s="173" t="n"/>
      <c r="E955" s="172" t="n"/>
      <c r="F955" s="165" t="n"/>
      <c r="G955" s="154" t="n"/>
      <c r="H955" s="154" t="n"/>
      <c r="I955" s="154" t="n"/>
      <c r="J955" s="154" t="n"/>
      <c r="K955" s="154" t="n"/>
      <c r="L955" s="167" t="n"/>
      <c r="M955" s="169" t="inlineStr">
        <is>
          <t>Yes</t>
        </is>
      </c>
      <c r="N955" s="169" t="inlineStr">
        <is>
          <t>Not applicable</t>
        </is>
      </c>
      <c r="O955" s="168">
        <f>IF(ISNUMBER(L954), IF(OR(ISNUMBER(SEARCH("*Protected Learning*",F954)),ISNUMBER(SEARCH("*Annual Leave*",F954))),O954,O954+L954),"")</f>
        <v/>
      </c>
      <c r="P955" s="168">
        <f>IF(ISNUMBER(O955),$G$9-O955,"")</f>
        <v/>
      </c>
      <c r="Q955" s="170" t="inlineStr">
        <is>
          <t>Yes</t>
        </is>
      </c>
    </row>
    <row r="956" customFormat="1" s="161">
      <c r="C956" s="184" t="n"/>
      <c r="D956" s="173" t="n"/>
      <c r="E956" s="172" t="n"/>
      <c r="F956" s="165" t="n"/>
      <c r="G956" s="154" t="n"/>
      <c r="H956" s="154" t="n"/>
      <c r="I956" s="154" t="n"/>
      <c r="J956" s="154" t="n"/>
      <c r="K956" s="154" t="n"/>
      <c r="L956" s="167" t="n"/>
      <c r="M956" s="169" t="inlineStr">
        <is>
          <t>Yes</t>
        </is>
      </c>
      <c r="N956" s="169" t="inlineStr">
        <is>
          <t>Not applicable</t>
        </is>
      </c>
      <c r="O956" s="168">
        <f>IF(ISNUMBER(L955), IF(OR(ISNUMBER(SEARCH("*Protected Learning*",F955)),ISNUMBER(SEARCH("*Annual Leave*",F955))),O955,O955+L955),"")</f>
        <v/>
      </c>
      <c r="P956" s="168">
        <f>IF(ISNUMBER(O956),$G$9-O956,"")</f>
        <v/>
      </c>
      <c r="Q956" s="170" t="inlineStr">
        <is>
          <t>Yes</t>
        </is>
      </c>
    </row>
    <row r="957" customFormat="1" s="161">
      <c r="C957" s="184" t="n"/>
      <c r="D957" s="173" t="n"/>
      <c r="E957" s="172" t="n"/>
      <c r="F957" s="165" t="n"/>
      <c r="G957" s="154" t="n"/>
      <c r="H957" s="154" t="n"/>
      <c r="I957" s="154" t="n"/>
      <c r="J957" s="154" t="n"/>
      <c r="K957" s="154" t="n"/>
      <c r="L957" s="167" t="n"/>
      <c r="M957" s="169" t="inlineStr">
        <is>
          <t>Yes</t>
        </is>
      </c>
      <c r="N957" s="169" t="inlineStr">
        <is>
          <t>Not applicable</t>
        </is>
      </c>
      <c r="O957" s="168">
        <f>IF(ISNUMBER(L956), IF(OR(ISNUMBER(SEARCH("*Protected Learning*",F956)),ISNUMBER(SEARCH("*Annual Leave*",F956))),O956,O956+L956),"")</f>
        <v/>
      </c>
      <c r="P957" s="168">
        <f>IF(ISNUMBER(O957),$G$9-O957,"")</f>
        <v/>
      </c>
      <c r="Q957" s="170" t="inlineStr">
        <is>
          <t>Yes</t>
        </is>
      </c>
    </row>
    <row r="958" customFormat="1" s="161">
      <c r="C958" s="184" t="n"/>
      <c r="D958" s="173" t="n"/>
      <c r="E958" s="172" t="n"/>
      <c r="F958" s="165" t="n"/>
      <c r="G958" s="154" t="n"/>
      <c r="H958" s="154" t="n"/>
      <c r="I958" s="154" t="n"/>
      <c r="J958" s="154" t="n"/>
      <c r="K958" s="154" t="n"/>
      <c r="L958" s="167" t="n"/>
      <c r="M958" s="169" t="inlineStr">
        <is>
          <t>Yes</t>
        </is>
      </c>
      <c r="N958" s="169" t="inlineStr">
        <is>
          <t>Not applicable</t>
        </is>
      </c>
      <c r="O958" s="168">
        <f>IF(ISNUMBER(L957), IF(OR(ISNUMBER(SEARCH("*Protected Learning*",F957)),ISNUMBER(SEARCH("*Annual Leave*",F957))),O957,O957+L957),"")</f>
        <v/>
      </c>
      <c r="P958" s="168">
        <f>IF(ISNUMBER(O958),$G$9-O958,"")</f>
        <v/>
      </c>
      <c r="Q958" s="170" t="inlineStr">
        <is>
          <t>Yes</t>
        </is>
      </c>
    </row>
    <row r="959" customFormat="1" s="161">
      <c r="C959" s="184" t="n"/>
      <c r="D959" s="173" t="n"/>
      <c r="E959" s="172" t="n"/>
      <c r="F959" s="165" t="n"/>
      <c r="G959" s="154" t="n"/>
      <c r="H959" s="154" t="n"/>
      <c r="I959" s="154" t="n"/>
      <c r="J959" s="154" t="n"/>
      <c r="K959" s="154" t="n"/>
      <c r="L959" s="167" t="n"/>
      <c r="M959" s="169" t="inlineStr">
        <is>
          <t>Yes</t>
        </is>
      </c>
      <c r="N959" s="169" t="inlineStr">
        <is>
          <t>Not applicable</t>
        </is>
      </c>
      <c r="O959" s="168">
        <f>IF(ISNUMBER(L958), IF(OR(ISNUMBER(SEARCH("*Protected Learning*",F958)),ISNUMBER(SEARCH("*Annual Leave*",F958))),O958,O958+L958),"")</f>
        <v/>
      </c>
      <c r="P959" s="168">
        <f>IF(ISNUMBER(O959),$G$9-O959,"")</f>
        <v/>
      </c>
      <c r="Q959" s="170" t="inlineStr">
        <is>
          <t>Yes</t>
        </is>
      </c>
    </row>
    <row r="960" customFormat="1" s="161">
      <c r="C960" s="184" t="n"/>
      <c r="D960" s="173" t="n"/>
      <c r="E960" s="172" t="n"/>
      <c r="F960" s="165" t="n"/>
      <c r="G960" s="154" t="n"/>
      <c r="H960" s="154" t="n"/>
      <c r="I960" s="154" t="n"/>
      <c r="J960" s="154" t="n"/>
      <c r="K960" s="154" t="n"/>
      <c r="L960" s="167" t="n"/>
      <c r="M960" s="169" t="inlineStr">
        <is>
          <t>Yes</t>
        </is>
      </c>
      <c r="N960" s="169" t="inlineStr">
        <is>
          <t>Not applicable</t>
        </is>
      </c>
      <c r="O960" s="168">
        <f>IF(ISNUMBER(L959), IF(OR(ISNUMBER(SEARCH("*Protected Learning*",F959)),ISNUMBER(SEARCH("*Annual Leave*",F959))),O959,O959+L959),"")</f>
        <v/>
      </c>
      <c r="P960" s="168">
        <f>IF(ISNUMBER(O960),$G$9-O960,"")</f>
        <v/>
      </c>
      <c r="Q960" s="170" t="inlineStr">
        <is>
          <t>Yes</t>
        </is>
      </c>
    </row>
    <row r="961" customFormat="1" s="161">
      <c r="C961" s="184" t="n"/>
      <c r="D961" s="173" t="n"/>
      <c r="E961" s="172" t="n"/>
      <c r="F961" s="165" t="n"/>
      <c r="G961" s="154" t="n"/>
      <c r="H961" s="154" t="n"/>
      <c r="I961" s="154" t="n"/>
      <c r="J961" s="154" t="n"/>
      <c r="K961" s="154" t="n"/>
      <c r="L961" s="167" t="n"/>
      <c r="M961" s="169" t="inlineStr">
        <is>
          <t>Yes</t>
        </is>
      </c>
      <c r="N961" s="169" t="inlineStr">
        <is>
          <t>Not applicable</t>
        </is>
      </c>
      <c r="O961" s="168">
        <f>IF(ISNUMBER(L960), IF(OR(ISNUMBER(SEARCH("*Protected Learning*",F960)),ISNUMBER(SEARCH("*Annual Leave*",F960))),O960,O960+L960),"")</f>
        <v/>
      </c>
      <c r="P961" s="168">
        <f>IF(ISNUMBER(O961),$G$9-O961,"")</f>
        <v/>
      </c>
      <c r="Q961" s="170" t="inlineStr">
        <is>
          <t>Yes</t>
        </is>
      </c>
    </row>
    <row r="962" customFormat="1" s="161">
      <c r="C962" s="184" t="n"/>
      <c r="D962" s="173" t="n"/>
      <c r="E962" s="172" t="n"/>
      <c r="F962" s="165" t="n"/>
      <c r="G962" s="154" t="n"/>
      <c r="H962" s="154" t="n"/>
      <c r="I962" s="154" t="n"/>
      <c r="J962" s="154" t="n"/>
      <c r="K962" s="154" t="n"/>
      <c r="L962" s="167" t="n"/>
      <c r="M962" s="169" t="inlineStr">
        <is>
          <t>Yes</t>
        </is>
      </c>
      <c r="N962" s="169" t="inlineStr">
        <is>
          <t>Not applicable</t>
        </is>
      </c>
      <c r="O962" s="168">
        <f>IF(ISNUMBER(L961), IF(OR(ISNUMBER(SEARCH("*Protected Learning*",F961)),ISNUMBER(SEARCH("*Annual Leave*",F961))),O961,O961+L961),"")</f>
        <v/>
      </c>
      <c r="P962" s="168">
        <f>IF(ISNUMBER(O962),$G$9-O962,"")</f>
        <v/>
      </c>
      <c r="Q962" s="170" t="inlineStr">
        <is>
          <t>Yes</t>
        </is>
      </c>
    </row>
    <row r="963" customFormat="1" s="161">
      <c r="C963" s="184" t="n"/>
      <c r="D963" s="173" t="n"/>
      <c r="E963" s="172" t="n"/>
      <c r="F963" s="165" t="n"/>
      <c r="G963" s="154" t="n"/>
      <c r="H963" s="154" t="n"/>
      <c r="I963" s="154" t="n"/>
      <c r="J963" s="154" t="n"/>
      <c r="K963" s="154" t="n"/>
      <c r="L963" s="167" t="n"/>
      <c r="M963" s="169" t="inlineStr">
        <is>
          <t>Yes</t>
        </is>
      </c>
      <c r="N963" s="169" t="inlineStr">
        <is>
          <t>Not applicable</t>
        </is>
      </c>
      <c r="O963" s="168">
        <f>IF(ISNUMBER(L962), IF(OR(ISNUMBER(SEARCH("*Protected Learning*",F962)),ISNUMBER(SEARCH("*Annual Leave*",F962))),O962,O962+L962),"")</f>
        <v/>
      </c>
      <c r="P963" s="168">
        <f>IF(ISNUMBER(O963),$G$9-O963,"")</f>
        <v/>
      </c>
      <c r="Q963" s="170" t="inlineStr">
        <is>
          <t>Yes</t>
        </is>
      </c>
    </row>
    <row r="964" customFormat="1" s="161">
      <c r="C964" s="184" t="n"/>
      <c r="D964" s="173" t="n"/>
      <c r="E964" s="172" t="n"/>
      <c r="F964" s="165" t="n"/>
      <c r="G964" s="154" t="n"/>
      <c r="H964" s="154" t="n"/>
      <c r="I964" s="154" t="n"/>
      <c r="J964" s="154" t="n"/>
      <c r="K964" s="154" t="n"/>
      <c r="L964" s="167" t="n"/>
      <c r="M964" s="169" t="inlineStr">
        <is>
          <t>Yes</t>
        </is>
      </c>
      <c r="N964" s="169" t="inlineStr">
        <is>
          <t>Not applicable</t>
        </is>
      </c>
      <c r="O964" s="168">
        <f>IF(ISNUMBER(L963), IF(OR(ISNUMBER(SEARCH("*Protected Learning*",F963)),ISNUMBER(SEARCH("*Annual Leave*",F963))),O963,O963+L963),"")</f>
        <v/>
      </c>
      <c r="P964" s="168">
        <f>IF(ISNUMBER(O964),$G$9-O964,"")</f>
        <v/>
      </c>
      <c r="Q964" s="170" t="inlineStr">
        <is>
          <t>Yes</t>
        </is>
      </c>
    </row>
    <row r="965" customFormat="1" s="161">
      <c r="C965" s="184" t="n"/>
      <c r="D965" s="173" t="n"/>
      <c r="E965" s="172" t="n"/>
      <c r="F965" s="165" t="n"/>
      <c r="G965" s="154" t="n"/>
      <c r="H965" s="154" t="n"/>
      <c r="I965" s="154" t="n"/>
      <c r="J965" s="154" t="n"/>
      <c r="K965" s="154" t="n"/>
      <c r="L965" s="167" t="n"/>
      <c r="M965" s="169" t="inlineStr">
        <is>
          <t>Yes</t>
        </is>
      </c>
      <c r="N965" s="169" t="inlineStr">
        <is>
          <t>Not applicable</t>
        </is>
      </c>
      <c r="O965" s="168">
        <f>IF(ISNUMBER(L964), IF(OR(ISNUMBER(SEARCH("*Protected Learning*",F964)),ISNUMBER(SEARCH("*Annual Leave*",F964))),O964,O964+L964),"")</f>
        <v/>
      </c>
      <c r="P965" s="168">
        <f>IF(ISNUMBER(O965),$G$9-O965,"")</f>
        <v/>
      </c>
      <c r="Q965" s="170" t="inlineStr">
        <is>
          <t>Yes</t>
        </is>
      </c>
    </row>
    <row r="966" customFormat="1" s="161">
      <c r="C966" s="184" t="n"/>
      <c r="D966" s="173" t="n"/>
      <c r="E966" s="172" t="n"/>
      <c r="F966" s="165" t="n"/>
      <c r="G966" s="154" t="n"/>
      <c r="H966" s="154" t="n"/>
      <c r="I966" s="154" t="n"/>
      <c r="J966" s="154" t="n"/>
      <c r="K966" s="154" t="n"/>
      <c r="L966" s="167" t="n"/>
      <c r="M966" s="169" t="inlineStr">
        <is>
          <t>Yes</t>
        </is>
      </c>
      <c r="N966" s="169" t="inlineStr">
        <is>
          <t>Not applicable</t>
        </is>
      </c>
      <c r="O966" s="168">
        <f>IF(ISNUMBER(L965), IF(OR(ISNUMBER(SEARCH("*Protected Learning*",F965)),ISNUMBER(SEARCH("*Annual Leave*",F965))),O965,O965+L965),"")</f>
        <v/>
      </c>
      <c r="P966" s="168">
        <f>IF(ISNUMBER(O966),$G$9-O966,"")</f>
        <v/>
      </c>
      <c r="Q966" s="170" t="inlineStr">
        <is>
          <t>Yes</t>
        </is>
      </c>
    </row>
    <row r="967" customFormat="1" s="161">
      <c r="C967" s="184" t="n"/>
      <c r="D967" s="173" t="n"/>
      <c r="E967" s="172" t="n"/>
      <c r="F967" s="165" t="n"/>
      <c r="G967" s="154" t="n"/>
      <c r="H967" s="154" t="n"/>
      <c r="I967" s="154" t="n"/>
      <c r="J967" s="154" t="n"/>
      <c r="K967" s="154" t="n"/>
      <c r="L967" s="167" t="n"/>
      <c r="M967" s="169" t="inlineStr">
        <is>
          <t>Yes</t>
        </is>
      </c>
      <c r="N967" s="169" t="inlineStr">
        <is>
          <t>Not applicable</t>
        </is>
      </c>
      <c r="O967" s="168">
        <f>IF(ISNUMBER(L966), IF(OR(ISNUMBER(SEARCH("*Protected Learning*",F966)),ISNUMBER(SEARCH("*Annual Leave*",F966))),O966,O966+L966),"")</f>
        <v/>
      </c>
      <c r="P967" s="168">
        <f>IF(ISNUMBER(O967),$G$9-O967,"")</f>
        <v/>
      </c>
      <c r="Q967" s="170" t="inlineStr">
        <is>
          <t>Yes</t>
        </is>
      </c>
    </row>
    <row r="968" customFormat="1" s="161">
      <c r="C968" s="184" t="n"/>
      <c r="D968" s="173" t="n"/>
      <c r="E968" s="172" t="n"/>
      <c r="F968" s="165" t="n"/>
      <c r="G968" s="154" t="n"/>
      <c r="H968" s="154" t="n"/>
      <c r="I968" s="154" t="n"/>
      <c r="J968" s="154" t="n"/>
      <c r="K968" s="154" t="n"/>
      <c r="L968" s="167" t="n"/>
      <c r="M968" s="169" t="inlineStr">
        <is>
          <t>Yes</t>
        </is>
      </c>
      <c r="N968" s="169" t="inlineStr">
        <is>
          <t>Not applicable</t>
        </is>
      </c>
      <c r="O968" s="168">
        <f>IF(ISNUMBER(L967), IF(OR(ISNUMBER(SEARCH("*Protected Learning*",F967)),ISNUMBER(SEARCH("*Annual Leave*",F967))),O967,O967+L967),"")</f>
        <v/>
      </c>
      <c r="P968" s="168">
        <f>IF(ISNUMBER(O968),$G$9-O968,"")</f>
        <v/>
      </c>
      <c r="Q968" s="170" t="inlineStr">
        <is>
          <t>Yes</t>
        </is>
      </c>
    </row>
    <row r="969" customFormat="1" s="161">
      <c r="C969" s="184" t="n"/>
      <c r="D969" s="173" t="n"/>
      <c r="E969" s="172" t="n"/>
      <c r="F969" s="165" t="n"/>
      <c r="G969" s="154" t="n"/>
      <c r="H969" s="154" t="n"/>
      <c r="I969" s="154" t="n"/>
      <c r="J969" s="154" t="n"/>
      <c r="K969" s="154" t="n"/>
      <c r="L969" s="167" t="n"/>
      <c r="M969" s="169" t="inlineStr">
        <is>
          <t>Yes</t>
        </is>
      </c>
      <c r="N969" s="169" t="inlineStr">
        <is>
          <t>Not applicable</t>
        </is>
      </c>
      <c r="O969" s="168">
        <f>IF(ISNUMBER(L968), IF(OR(ISNUMBER(SEARCH("*Protected Learning*",F968)),ISNUMBER(SEARCH("*Annual Leave*",F968))),O968,O968+L968),"")</f>
        <v/>
      </c>
      <c r="P969" s="168">
        <f>IF(ISNUMBER(O969),$G$9-O969,"")</f>
        <v/>
      </c>
      <c r="Q969" s="170" t="inlineStr">
        <is>
          <t>Yes</t>
        </is>
      </c>
    </row>
    <row r="970" customFormat="1" s="161">
      <c r="C970" s="184" t="n"/>
      <c r="D970" s="173" t="n"/>
      <c r="E970" s="172" t="n"/>
      <c r="F970" s="165" t="n"/>
      <c r="G970" s="154" t="n"/>
      <c r="H970" s="154" t="n"/>
      <c r="I970" s="154" t="n"/>
      <c r="J970" s="154" t="n"/>
      <c r="K970" s="154" t="n"/>
      <c r="L970" s="167" t="n"/>
      <c r="M970" s="169" t="inlineStr">
        <is>
          <t>Yes</t>
        </is>
      </c>
      <c r="N970" s="169" t="inlineStr">
        <is>
          <t>Not applicable</t>
        </is>
      </c>
      <c r="O970" s="168">
        <f>IF(ISNUMBER(L969), IF(OR(ISNUMBER(SEARCH("*Protected Learning*",F969)),ISNUMBER(SEARCH("*Annual Leave*",F969))),O969,O969+L969),"")</f>
        <v/>
      </c>
      <c r="P970" s="168">
        <f>IF(ISNUMBER(O970),$G$9-O970,"")</f>
        <v/>
      </c>
      <c r="Q970" s="170" t="inlineStr">
        <is>
          <t>Yes</t>
        </is>
      </c>
    </row>
    <row r="971" customFormat="1" s="161">
      <c r="C971" s="184" t="n"/>
      <c r="D971" s="173" t="n"/>
      <c r="E971" s="172" t="n"/>
      <c r="F971" s="165" t="n"/>
      <c r="G971" s="154" t="n"/>
      <c r="H971" s="154" t="n"/>
      <c r="I971" s="154" t="n"/>
      <c r="J971" s="154" t="n"/>
      <c r="K971" s="154" t="n"/>
      <c r="L971" s="167" t="n"/>
      <c r="M971" s="169" t="inlineStr">
        <is>
          <t>Yes</t>
        </is>
      </c>
      <c r="N971" s="169" t="inlineStr">
        <is>
          <t>Not applicable</t>
        </is>
      </c>
      <c r="O971" s="168">
        <f>IF(ISNUMBER(L970), IF(OR(ISNUMBER(SEARCH("*Protected Learning*",F970)),ISNUMBER(SEARCH("*Annual Leave*",F970))),O970,O970+L970),"")</f>
        <v/>
      </c>
      <c r="P971" s="168">
        <f>IF(ISNUMBER(O971),$G$9-O971,"")</f>
        <v/>
      </c>
      <c r="Q971" s="170" t="inlineStr">
        <is>
          <t>Yes</t>
        </is>
      </c>
    </row>
    <row r="972" customFormat="1" s="161">
      <c r="C972" s="184" t="n"/>
      <c r="D972" s="173" t="n"/>
      <c r="E972" s="172" t="n"/>
      <c r="F972" s="165" t="n"/>
      <c r="G972" s="154" t="n"/>
      <c r="H972" s="154" t="n"/>
      <c r="I972" s="154" t="n"/>
      <c r="J972" s="154" t="n"/>
      <c r="K972" s="154" t="n"/>
      <c r="L972" s="167" t="n"/>
      <c r="M972" s="169" t="inlineStr">
        <is>
          <t>Yes</t>
        </is>
      </c>
      <c r="N972" s="169" t="inlineStr">
        <is>
          <t>Not applicable</t>
        </is>
      </c>
      <c r="O972" s="168">
        <f>IF(ISNUMBER(L971), IF(OR(ISNUMBER(SEARCH("*Protected Learning*",F971)),ISNUMBER(SEARCH("*Annual Leave*",F971))),O971,O971+L971),"")</f>
        <v/>
      </c>
      <c r="P972" s="168">
        <f>IF(ISNUMBER(O972),$G$9-O972,"")</f>
        <v/>
      </c>
      <c r="Q972" s="170" t="inlineStr">
        <is>
          <t>Yes</t>
        </is>
      </c>
    </row>
    <row r="973" customFormat="1" s="161">
      <c r="C973" s="184" t="n"/>
      <c r="D973" s="173" t="n"/>
      <c r="E973" s="172" t="n"/>
      <c r="F973" s="165" t="n"/>
      <c r="G973" s="154" t="n"/>
      <c r="H973" s="154" t="n"/>
      <c r="I973" s="154" t="n"/>
      <c r="J973" s="154" t="n"/>
      <c r="K973" s="154" t="n"/>
      <c r="L973" s="167" t="n"/>
      <c r="M973" s="169" t="inlineStr">
        <is>
          <t>Yes</t>
        </is>
      </c>
      <c r="N973" s="169" t="inlineStr">
        <is>
          <t>Not applicable</t>
        </is>
      </c>
      <c r="O973" s="168">
        <f>IF(ISNUMBER(L972), IF(OR(ISNUMBER(SEARCH("*Protected Learning*",F972)),ISNUMBER(SEARCH("*Annual Leave*",F972))),O972,O972+L972),"")</f>
        <v/>
      </c>
      <c r="P973" s="168">
        <f>IF(ISNUMBER(O973),$G$9-O973,"")</f>
        <v/>
      </c>
      <c r="Q973" s="170" t="inlineStr">
        <is>
          <t>Yes</t>
        </is>
      </c>
    </row>
    <row r="974" customFormat="1" s="161">
      <c r="C974" s="184" t="n"/>
      <c r="D974" s="173" t="n"/>
      <c r="E974" s="172" t="n"/>
      <c r="F974" s="165" t="n"/>
      <c r="G974" s="154" t="n"/>
      <c r="H974" s="154" t="n"/>
      <c r="I974" s="154" t="n"/>
      <c r="J974" s="154" t="n"/>
      <c r="K974" s="154" t="n"/>
      <c r="L974" s="167" t="n"/>
      <c r="M974" s="169" t="inlineStr">
        <is>
          <t>Yes</t>
        </is>
      </c>
      <c r="N974" s="169" t="inlineStr">
        <is>
          <t>Not applicable</t>
        </is>
      </c>
      <c r="O974" s="168">
        <f>IF(ISNUMBER(L973), IF(OR(ISNUMBER(SEARCH("*Protected Learning*",F973)),ISNUMBER(SEARCH("*Annual Leave*",F973))),O973,O973+L973),"")</f>
        <v/>
      </c>
      <c r="P974" s="168">
        <f>IF(ISNUMBER(O974),$G$9-O974,"")</f>
        <v/>
      </c>
      <c r="Q974" s="170" t="inlineStr">
        <is>
          <t>Yes</t>
        </is>
      </c>
    </row>
    <row r="975" customFormat="1" s="161">
      <c r="C975" s="184" t="n"/>
      <c r="D975" s="173" t="n"/>
      <c r="E975" s="172" t="n"/>
      <c r="F975" s="165" t="n"/>
      <c r="G975" s="154" t="n"/>
      <c r="H975" s="154" t="n"/>
      <c r="I975" s="154" t="n"/>
      <c r="J975" s="154" t="n"/>
      <c r="K975" s="154" t="n"/>
      <c r="L975" s="167" t="n"/>
      <c r="M975" s="169" t="inlineStr">
        <is>
          <t>Yes</t>
        </is>
      </c>
      <c r="N975" s="169" t="inlineStr">
        <is>
          <t>Not applicable</t>
        </is>
      </c>
      <c r="O975" s="168">
        <f>IF(ISNUMBER(L974), IF(OR(ISNUMBER(SEARCH("*Protected Learning*",F974)),ISNUMBER(SEARCH("*Annual Leave*",F974))),O974,O974+L974),"")</f>
        <v/>
      </c>
      <c r="P975" s="168">
        <f>IF(ISNUMBER(O975),$G$9-O975,"")</f>
        <v/>
      </c>
      <c r="Q975" s="170" t="inlineStr">
        <is>
          <t>Yes</t>
        </is>
      </c>
    </row>
    <row r="976" customFormat="1" s="161">
      <c r="C976" s="184" t="n"/>
      <c r="D976" s="173" t="n"/>
      <c r="E976" s="172" t="n"/>
      <c r="F976" s="165" t="n"/>
      <c r="G976" s="154" t="n"/>
      <c r="H976" s="154" t="n"/>
      <c r="I976" s="154" t="n"/>
      <c r="J976" s="154" t="n"/>
      <c r="K976" s="154" t="n"/>
      <c r="L976" s="167" t="n"/>
      <c r="M976" s="169" t="inlineStr">
        <is>
          <t>Yes</t>
        </is>
      </c>
      <c r="N976" s="169" t="inlineStr">
        <is>
          <t>Not applicable</t>
        </is>
      </c>
      <c r="O976" s="168">
        <f>IF(ISNUMBER(L975), IF(OR(ISNUMBER(SEARCH("*Protected Learning*",F975)),ISNUMBER(SEARCH("*Annual Leave*",F975))),O975,O975+L975),"")</f>
        <v/>
      </c>
      <c r="P976" s="168">
        <f>IF(ISNUMBER(O976),$G$9-O976,"")</f>
        <v/>
      </c>
      <c r="Q976" s="170" t="inlineStr">
        <is>
          <t>Yes</t>
        </is>
      </c>
    </row>
    <row r="977" customFormat="1" s="161">
      <c r="C977" s="184" t="n"/>
      <c r="D977" s="173" t="n"/>
      <c r="E977" s="172" t="n"/>
      <c r="F977" s="165" t="n"/>
      <c r="G977" s="154" t="n"/>
      <c r="H977" s="154" t="n"/>
      <c r="I977" s="154" t="n"/>
      <c r="J977" s="154" t="n"/>
      <c r="K977" s="154" t="n"/>
      <c r="L977" s="167" t="n"/>
      <c r="M977" s="169" t="inlineStr">
        <is>
          <t>Yes</t>
        </is>
      </c>
      <c r="N977" s="169" t="inlineStr">
        <is>
          <t>Not applicable</t>
        </is>
      </c>
      <c r="O977" s="168">
        <f>IF(ISNUMBER(L976), IF(OR(ISNUMBER(SEARCH("*Protected Learning*",F976)),ISNUMBER(SEARCH("*Annual Leave*",F976))),O976,O976+L976),"")</f>
        <v/>
      </c>
      <c r="P977" s="168">
        <f>IF(ISNUMBER(O977),$G$9-O977,"")</f>
        <v/>
      </c>
      <c r="Q977" s="170" t="inlineStr">
        <is>
          <t>Yes</t>
        </is>
      </c>
    </row>
    <row r="978" customFormat="1" s="161">
      <c r="C978" s="184" t="n"/>
      <c r="D978" s="173" t="n"/>
      <c r="E978" s="172" t="n"/>
      <c r="F978" s="165" t="n"/>
      <c r="G978" s="154" t="n"/>
      <c r="H978" s="154" t="n"/>
      <c r="I978" s="154" t="n"/>
      <c r="J978" s="154" t="n"/>
      <c r="K978" s="154" t="n"/>
      <c r="L978" s="167" t="n"/>
      <c r="M978" s="169" t="inlineStr">
        <is>
          <t>Yes</t>
        </is>
      </c>
      <c r="N978" s="169" t="inlineStr">
        <is>
          <t>Not applicable</t>
        </is>
      </c>
      <c r="O978" s="168">
        <f>IF(ISNUMBER(L977), IF(OR(ISNUMBER(SEARCH("*Protected Learning*",F977)),ISNUMBER(SEARCH("*Annual Leave*",F977))),O977,O977+L977),"")</f>
        <v/>
      </c>
      <c r="P978" s="168">
        <f>IF(ISNUMBER(O978),$G$9-O978,"")</f>
        <v/>
      </c>
      <c r="Q978" s="170" t="inlineStr">
        <is>
          <t>Yes</t>
        </is>
      </c>
    </row>
    <row r="979" customFormat="1" s="161">
      <c r="C979" s="184" t="n"/>
      <c r="D979" s="173" t="n"/>
      <c r="E979" s="172" t="n"/>
      <c r="F979" s="165" t="n"/>
      <c r="G979" s="154" t="n"/>
      <c r="H979" s="154" t="n"/>
      <c r="I979" s="154" t="n"/>
      <c r="J979" s="154" t="n"/>
      <c r="K979" s="154" t="n"/>
      <c r="L979" s="167" t="n"/>
      <c r="M979" s="169" t="inlineStr">
        <is>
          <t>Yes</t>
        </is>
      </c>
      <c r="N979" s="169" t="inlineStr">
        <is>
          <t>Not applicable</t>
        </is>
      </c>
      <c r="O979" s="168">
        <f>IF(ISNUMBER(L978), IF(OR(ISNUMBER(SEARCH("*Protected Learning*",F978)),ISNUMBER(SEARCH("*Annual Leave*",F978))),O978,O978+L978),"")</f>
        <v/>
      </c>
      <c r="P979" s="168">
        <f>IF(ISNUMBER(O979),$G$9-O979,"")</f>
        <v/>
      </c>
      <c r="Q979" s="170" t="inlineStr">
        <is>
          <t>Yes</t>
        </is>
      </c>
    </row>
    <row r="980" customFormat="1" s="161">
      <c r="C980" s="184" t="n"/>
      <c r="D980" s="173" t="n"/>
      <c r="E980" s="172" t="n"/>
      <c r="F980" s="165" t="n"/>
      <c r="G980" s="154" t="n"/>
      <c r="H980" s="154" t="n"/>
      <c r="I980" s="154" t="n"/>
      <c r="J980" s="154" t="n"/>
      <c r="K980" s="154" t="n"/>
      <c r="L980" s="167" t="n"/>
      <c r="M980" s="169" t="inlineStr">
        <is>
          <t>Yes</t>
        </is>
      </c>
      <c r="N980" s="169" t="inlineStr">
        <is>
          <t>Not applicable</t>
        </is>
      </c>
      <c r="O980" s="168">
        <f>IF(ISNUMBER(L979), IF(OR(ISNUMBER(SEARCH("*Protected Learning*",F979)),ISNUMBER(SEARCH("*Annual Leave*",F979))),O979,O979+L979),"")</f>
        <v/>
      </c>
      <c r="P980" s="168">
        <f>IF(ISNUMBER(O980),$G$9-O980,"")</f>
        <v/>
      </c>
      <c r="Q980" s="170" t="inlineStr">
        <is>
          <t>Yes</t>
        </is>
      </c>
    </row>
    <row r="981" customFormat="1" s="161">
      <c r="C981" s="184" t="n"/>
      <c r="D981" s="173" t="n"/>
      <c r="E981" s="172" t="n"/>
      <c r="F981" s="165" t="n"/>
      <c r="G981" s="154" t="n"/>
      <c r="H981" s="154" t="n"/>
      <c r="I981" s="154" t="n"/>
      <c r="J981" s="154" t="n"/>
      <c r="K981" s="154" t="n"/>
      <c r="L981" s="167" t="n"/>
      <c r="M981" s="169" t="inlineStr">
        <is>
          <t>Yes</t>
        </is>
      </c>
      <c r="N981" s="169" t="inlineStr">
        <is>
          <t>Not applicable</t>
        </is>
      </c>
      <c r="O981" s="168">
        <f>IF(ISNUMBER(L980), IF(OR(ISNUMBER(SEARCH("*Protected Learning*",F980)),ISNUMBER(SEARCH("*Annual Leave*",F980))),O980,O980+L980),"")</f>
        <v/>
      </c>
      <c r="P981" s="168">
        <f>IF(ISNUMBER(O981),$G$9-O981,"")</f>
        <v/>
      </c>
      <c r="Q981" s="170" t="inlineStr">
        <is>
          <t>Yes</t>
        </is>
      </c>
    </row>
    <row r="982" customFormat="1" s="161">
      <c r="C982" s="184" t="n"/>
      <c r="D982" s="173" t="n"/>
      <c r="E982" s="172" t="n"/>
      <c r="F982" s="165" t="n"/>
      <c r="G982" s="154" t="n"/>
      <c r="H982" s="154" t="n"/>
      <c r="I982" s="154" t="n"/>
      <c r="J982" s="154" t="n"/>
      <c r="K982" s="154" t="n"/>
      <c r="L982" s="167" t="n"/>
      <c r="M982" s="169" t="inlineStr">
        <is>
          <t>Yes</t>
        </is>
      </c>
      <c r="N982" s="169" t="inlineStr">
        <is>
          <t>Not applicable</t>
        </is>
      </c>
      <c r="O982" s="168">
        <f>IF(ISNUMBER(L981), IF(OR(ISNUMBER(SEARCH("*Protected Learning*",F981)),ISNUMBER(SEARCH("*Annual Leave*",F981))),O981,O981+L981),"")</f>
        <v/>
      </c>
      <c r="P982" s="168">
        <f>IF(ISNUMBER(O982),$G$9-O982,"")</f>
        <v/>
      </c>
      <c r="Q982" s="170" t="inlineStr">
        <is>
          <t>Yes</t>
        </is>
      </c>
    </row>
    <row r="983" customFormat="1" s="161">
      <c r="C983" s="184" t="n"/>
      <c r="D983" s="173" t="n"/>
      <c r="E983" s="172" t="n"/>
      <c r="F983" s="165" t="n"/>
      <c r="G983" s="154" t="n"/>
      <c r="H983" s="154" t="n"/>
      <c r="I983" s="154" t="n"/>
      <c r="J983" s="154" t="n"/>
      <c r="K983" s="154" t="n"/>
      <c r="L983" s="167" t="n"/>
      <c r="M983" s="169" t="inlineStr">
        <is>
          <t>Yes</t>
        </is>
      </c>
      <c r="N983" s="169" t="inlineStr">
        <is>
          <t>Not applicable</t>
        </is>
      </c>
      <c r="O983" s="168">
        <f>IF(ISNUMBER(L982), IF(OR(ISNUMBER(SEARCH("*Protected Learning*",F982)),ISNUMBER(SEARCH("*Annual Leave*",F982))),O982,O982+L982),"")</f>
        <v/>
      </c>
      <c r="P983" s="168">
        <f>IF(ISNUMBER(O983),$G$9-O983,"")</f>
        <v/>
      </c>
      <c r="Q983" s="170" t="inlineStr">
        <is>
          <t>Yes</t>
        </is>
      </c>
    </row>
    <row r="984" customFormat="1" s="161">
      <c r="C984" s="184" t="n"/>
      <c r="D984" s="173" t="n"/>
      <c r="E984" s="172" t="n"/>
      <c r="F984" s="165" t="n"/>
      <c r="G984" s="154" t="n"/>
      <c r="H984" s="154" t="n"/>
      <c r="I984" s="154" t="n"/>
      <c r="J984" s="154" t="n"/>
      <c r="K984" s="154" t="n"/>
      <c r="L984" s="167" t="n"/>
      <c r="M984" s="169" t="inlineStr">
        <is>
          <t>Yes</t>
        </is>
      </c>
      <c r="N984" s="169" t="inlineStr">
        <is>
          <t>Not applicable</t>
        </is>
      </c>
      <c r="O984" s="168">
        <f>IF(ISNUMBER(L983), IF(OR(ISNUMBER(SEARCH("*Protected Learning*",F983)),ISNUMBER(SEARCH("*Annual Leave*",F983))),O983,O983+L983),"")</f>
        <v/>
      </c>
      <c r="P984" s="168">
        <f>IF(ISNUMBER(O984),$G$9-O984,"")</f>
        <v/>
      </c>
      <c r="Q984" s="170" t="inlineStr">
        <is>
          <t>Yes</t>
        </is>
      </c>
    </row>
    <row r="985" customFormat="1" s="161">
      <c r="C985" s="184" t="n"/>
      <c r="D985" s="173" t="n"/>
      <c r="E985" s="172" t="n"/>
      <c r="F985" s="165" t="n"/>
      <c r="G985" s="154" t="n"/>
      <c r="H985" s="154" t="n"/>
      <c r="I985" s="154" t="n"/>
      <c r="J985" s="154" t="n"/>
      <c r="K985" s="154" t="n"/>
      <c r="L985" s="167" t="n"/>
      <c r="M985" s="169" t="inlineStr">
        <is>
          <t>Yes</t>
        </is>
      </c>
      <c r="N985" s="169" t="inlineStr">
        <is>
          <t>Not applicable</t>
        </is>
      </c>
      <c r="O985" s="168">
        <f>IF(ISNUMBER(L984), IF(OR(ISNUMBER(SEARCH("*Protected Learning*",F984)),ISNUMBER(SEARCH("*Annual Leave*",F984))),O984,O984+L984),"")</f>
        <v/>
      </c>
      <c r="P985" s="168">
        <f>IF(ISNUMBER(O985),$G$9-O985,"")</f>
        <v/>
      </c>
      <c r="Q985" s="170" t="inlineStr">
        <is>
          <t>Yes</t>
        </is>
      </c>
    </row>
    <row r="986" customFormat="1" s="161">
      <c r="C986" s="184" t="n"/>
      <c r="D986" s="173" t="n"/>
      <c r="E986" s="172" t="n"/>
      <c r="F986" s="165" t="n"/>
      <c r="G986" s="154" t="n"/>
      <c r="H986" s="154" t="n"/>
      <c r="I986" s="154" t="n"/>
      <c r="J986" s="154" t="n"/>
      <c r="K986" s="154" t="n"/>
      <c r="L986" s="167" t="n"/>
      <c r="M986" s="169" t="inlineStr">
        <is>
          <t>Yes</t>
        </is>
      </c>
      <c r="N986" s="169" t="inlineStr">
        <is>
          <t>Not applicable</t>
        </is>
      </c>
      <c r="O986" s="168">
        <f>IF(ISNUMBER(L985), IF(OR(ISNUMBER(SEARCH("*Protected Learning*",F985)),ISNUMBER(SEARCH("*Annual Leave*",F985))),O985,O985+L985),"")</f>
        <v/>
      </c>
      <c r="P986" s="168">
        <f>IF(ISNUMBER(O986),$G$9-O986,"")</f>
        <v/>
      </c>
      <c r="Q986" s="170" t="inlineStr">
        <is>
          <t>Yes</t>
        </is>
      </c>
    </row>
    <row r="987" customFormat="1" s="161">
      <c r="C987" s="184" t="n"/>
      <c r="D987" s="173" t="n"/>
      <c r="E987" s="172" t="n"/>
      <c r="F987" s="165" t="n"/>
      <c r="G987" s="154" t="n"/>
      <c r="H987" s="154" t="n"/>
      <c r="I987" s="154" t="n"/>
      <c r="J987" s="154" t="n"/>
      <c r="K987" s="154" t="n"/>
      <c r="L987" s="167" t="n"/>
      <c r="M987" s="169" t="inlineStr">
        <is>
          <t>Yes</t>
        </is>
      </c>
      <c r="N987" s="169" t="inlineStr">
        <is>
          <t>Not applicable</t>
        </is>
      </c>
      <c r="O987" s="168">
        <f>IF(ISNUMBER(L986), IF(OR(ISNUMBER(SEARCH("*Protected Learning*",F986)),ISNUMBER(SEARCH("*Annual Leave*",F986))),O986,O986+L986),"")</f>
        <v/>
      </c>
      <c r="P987" s="168">
        <f>IF(ISNUMBER(O987),$G$9-O987,"")</f>
        <v/>
      </c>
      <c r="Q987" s="170" t="inlineStr">
        <is>
          <t>Yes</t>
        </is>
      </c>
    </row>
    <row r="988" customFormat="1" s="161">
      <c r="C988" s="184" t="n"/>
      <c r="D988" s="173" t="n"/>
      <c r="E988" s="172" t="n"/>
      <c r="F988" s="165" t="n"/>
      <c r="G988" s="154" t="n"/>
      <c r="H988" s="154" t="n"/>
      <c r="I988" s="154" t="n"/>
      <c r="J988" s="154" t="n"/>
      <c r="K988" s="154" t="n"/>
      <c r="L988" s="167" t="n"/>
      <c r="M988" s="169" t="inlineStr">
        <is>
          <t>Yes</t>
        </is>
      </c>
      <c r="N988" s="169" t="inlineStr">
        <is>
          <t>Not applicable</t>
        </is>
      </c>
      <c r="O988" s="168">
        <f>IF(ISNUMBER(L987), IF(OR(ISNUMBER(SEARCH("*Protected Learning*",F987)),ISNUMBER(SEARCH("*Annual Leave*",F987))),O987,O987+L987),"")</f>
        <v/>
      </c>
      <c r="P988" s="168">
        <f>IF(ISNUMBER(O988),$G$9-O988,"")</f>
        <v/>
      </c>
      <c r="Q988" s="170" t="inlineStr">
        <is>
          <t>Yes</t>
        </is>
      </c>
    </row>
    <row r="989" customFormat="1" s="161">
      <c r="C989" s="184" t="n"/>
      <c r="D989" s="173" t="n"/>
      <c r="E989" s="172" t="n"/>
      <c r="F989" s="165" t="n"/>
      <c r="G989" s="154" t="n"/>
      <c r="H989" s="154" t="n"/>
      <c r="I989" s="154" t="n"/>
      <c r="J989" s="154" t="n"/>
      <c r="K989" s="154" t="n"/>
      <c r="L989" s="167" t="n"/>
      <c r="M989" s="169" t="inlineStr">
        <is>
          <t>Yes</t>
        </is>
      </c>
      <c r="N989" s="169" t="inlineStr">
        <is>
          <t>Not applicable</t>
        </is>
      </c>
      <c r="O989" s="168">
        <f>IF(ISNUMBER(L988), IF(OR(ISNUMBER(SEARCH("*Protected Learning*",F988)),ISNUMBER(SEARCH("*Annual Leave*",F988))),O988,O988+L988),"")</f>
        <v/>
      </c>
      <c r="P989" s="168">
        <f>IF(ISNUMBER(O989),$G$9-O989,"")</f>
        <v/>
      </c>
      <c r="Q989" s="170" t="inlineStr">
        <is>
          <t>Yes</t>
        </is>
      </c>
    </row>
    <row r="990" customFormat="1" s="161">
      <c r="C990" s="184" t="n"/>
      <c r="D990" s="173" t="n"/>
      <c r="E990" s="172" t="n"/>
      <c r="F990" s="165" t="n"/>
      <c r="G990" s="154" t="n"/>
      <c r="H990" s="154" t="n"/>
      <c r="I990" s="154" t="n"/>
      <c r="J990" s="154" t="n"/>
      <c r="K990" s="154" t="n"/>
      <c r="L990" s="167" t="n"/>
      <c r="M990" s="169" t="inlineStr">
        <is>
          <t>Yes</t>
        </is>
      </c>
      <c r="N990" s="169" t="inlineStr">
        <is>
          <t>Not applicable</t>
        </is>
      </c>
      <c r="O990" s="168">
        <f>IF(ISNUMBER(L989), IF(OR(ISNUMBER(SEARCH("*Protected Learning*",F989)),ISNUMBER(SEARCH("*Annual Leave*",F989))),O989,O989+L989),"")</f>
        <v/>
      </c>
      <c r="P990" s="168">
        <f>IF(ISNUMBER(O990),$G$9-O990,"")</f>
        <v/>
      </c>
      <c r="Q990" s="170" t="inlineStr">
        <is>
          <t>Yes</t>
        </is>
      </c>
    </row>
    <row r="991" customFormat="1" s="161">
      <c r="C991" s="184" t="n"/>
      <c r="D991" s="173" t="n"/>
      <c r="E991" s="172" t="n"/>
      <c r="F991" s="165" t="n"/>
      <c r="G991" s="154" t="n"/>
      <c r="H991" s="154" t="n"/>
      <c r="I991" s="154" t="n"/>
      <c r="J991" s="154" t="n"/>
      <c r="K991" s="154" t="n"/>
      <c r="L991" s="167" t="n"/>
      <c r="M991" s="169" t="inlineStr">
        <is>
          <t>Yes</t>
        </is>
      </c>
      <c r="N991" s="169" t="inlineStr">
        <is>
          <t>Not applicable</t>
        </is>
      </c>
      <c r="O991" s="168">
        <f>IF(ISNUMBER(L990), IF(OR(ISNUMBER(SEARCH("*Protected Learning*",F990)),ISNUMBER(SEARCH("*Annual Leave*",F990))),O990,O990+L990),"")</f>
        <v/>
      </c>
      <c r="P991" s="168">
        <f>IF(ISNUMBER(O991),$G$9-O991,"")</f>
        <v/>
      </c>
      <c r="Q991" s="170" t="inlineStr">
        <is>
          <t>Yes</t>
        </is>
      </c>
    </row>
    <row r="992" customFormat="1" s="161">
      <c r="C992" s="184" t="n"/>
      <c r="D992" s="173" t="n"/>
      <c r="E992" s="172" t="n"/>
      <c r="F992" s="165" t="n"/>
      <c r="G992" s="154" t="n"/>
      <c r="H992" s="154" t="n"/>
      <c r="I992" s="154" t="n"/>
      <c r="J992" s="154" t="n"/>
      <c r="K992" s="154" t="n"/>
      <c r="L992" s="167" t="n"/>
      <c r="M992" s="169" t="inlineStr">
        <is>
          <t>Yes</t>
        </is>
      </c>
      <c r="N992" s="169" t="inlineStr">
        <is>
          <t>Not applicable</t>
        </is>
      </c>
      <c r="O992" s="168">
        <f>IF(ISNUMBER(L991), IF(OR(ISNUMBER(SEARCH("*Protected Learning*",F991)),ISNUMBER(SEARCH("*Annual Leave*",F991))),O991,O991+L991),"")</f>
        <v/>
      </c>
      <c r="P992" s="168">
        <f>IF(ISNUMBER(O992),$G$9-O992,"")</f>
        <v/>
      </c>
      <c r="Q992" s="170" t="inlineStr">
        <is>
          <t>Yes</t>
        </is>
      </c>
    </row>
    <row r="993" customFormat="1" s="161">
      <c r="C993" s="184" t="n"/>
      <c r="D993" s="173" t="n"/>
      <c r="E993" s="172" t="n"/>
      <c r="F993" s="165" t="n"/>
      <c r="G993" s="154" t="n"/>
      <c r="H993" s="154" t="n"/>
      <c r="I993" s="154" t="n"/>
      <c r="J993" s="154" t="n"/>
      <c r="K993" s="154" t="n"/>
      <c r="L993" s="167" t="n"/>
      <c r="M993" s="169" t="inlineStr">
        <is>
          <t>Yes</t>
        </is>
      </c>
      <c r="N993" s="169" t="inlineStr">
        <is>
          <t>Not applicable</t>
        </is>
      </c>
      <c r="O993" s="168">
        <f>IF(ISNUMBER(L992), IF(OR(ISNUMBER(SEARCH("*Protected Learning*",F992)),ISNUMBER(SEARCH("*Annual Leave*",F992))),O992,O992+L992),"")</f>
        <v/>
      </c>
      <c r="P993" s="168">
        <f>IF(ISNUMBER(O993),$G$9-O993,"")</f>
        <v/>
      </c>
      <c r="Q993" s="170" t="inlineStr">
        <is>
          <t>Yes</t>
        </is>
      </c>
    </row>
    <row r="994" customFormat="1" s="161">
      <c r="C994" s="184" t="n"/>
      <c r="D994" s="173" t="n"/>
      <c r="E994" s="172" t="n"/>
      <c r="F994" s="165" t="n"/>
      <c r="G994" s="154" t="n"/>
      <c r="H994" s="154" t="n"/>
      <c r="I994" s="154" t="n"/>
      <c r="J994" s="154" t="n"/>
      <c r="K994" s="154" t="n"/>
      <c r="L994" s="167" t="n"/>
      <c r="M994" s="169" t="inlineStr">
        <is>
          <t>Yes</t>
        </is>
      </c>
      <c r="N994" s="169" t="inlineStr">
        <is>
          <t>Not applicable</t>
        </is>
      </c>
      <c r="O994" s="168">
        <f>IF(ISNUMBER(L993), IF(OR(ISNUMBER(SEARCH("*Protected Learning*",F993)),ISNUMBER(SEARCH("*Annual Leave*",F993))),O993,O993+L993),"")</f>
        <v/>
      </c>
      <c r="P994" s="168">
        <f>IF(ISNUMBER(O994),$G$9-O994,"")</f>
        <v/>
      </c>
      <c r="Q994" s="170" t="inlineStr">
        <is>
          <t>Yes</t>
        </is>
      </c>
    </row>
    <row r="995" customFormat="1" s="161">
      <c r="C995" s="184" t="n"/>
      <c r="D995" s="173" t="n"/>
      <c r="E995" s="172" t="n"/>
      <c r="F995" s="165" t="n"/>
      <c r="G995" s="154" t="n"/>
      <c r="H995" s="154" t="n"/>
      <c r="I995" s="154" t="n"/>
      <c r="J995" s="154" t="n"/>
      <c r="K995" s="154" t="n"/>
      <c r="L995" s="167" t="n"/>
      <c r="M995" s="169" t="inlineStr">
        <is>
          <t>Yes</t>
        </is>
      </c>
      <c r="N995" s="169" t="inlineStr">
        <is>
          <t>Not applicable</t>
        </is>
      </c>
      <c r="O995" s="168">
        <f>IF(ISNUMBER(L994), IF(OR(ISNUMBER(SEARCH("*Protected Learning*",F994)),ISNUMBER(SEARCH("*Annual Leave*",F994))),O994,O994+L994),"")</f>
        <v/>
      </c>
      <c r="P995" s="168">
        <f>IF(ISNUMBER(O995),$G$9-O995,"")</f>
        <v/>
      </c>
      <c r="Q995" s="170" t="inlineStr">
        <is>
          <t>Yes</t>
        </is>
      </c>
    </row>
    <row r="996" customFormat="1" s="161">
      <c r="C996" s="184" t="n"/>
      <c r="D996" s="173" t="n"/>
      <c r="E996" s="172" t="n"/>
      <c r="F996" s="165" t="n"/>
      <c r="G996" s="154" t="n"/>
      <c r="H996" s="154" t="n"/>
      <c r="I996" s="154" t="n"/>
      <c r="J996" s="154" t="n"/>
      <c r="K996" s="154" t="n"/>
      <c r="L996" s="167" t="n"/>
      <c r="M996" s="169" t="inlineStr">
        <is>
          <t>Yes</t>
        </is>
      </c>
      <c r="N996" s="169" t="inlineStr">
        <is>
          <t>Not applicable</t>
        </is>
      </c>
      <c r="O996" s="168">
        <f>IF(ISNUMBER(L995), IF(OR(ISNUMBER(SEARCH("*Protected Learning*",F995)),ISNUMBER(SEARCH("*Annual Leave*",F995))),O995,O995+L995),"")</f>
        <v/>
      </c>
      <c r="P996" s="168">
        <f>IF(ISNUMBER(O996),$G$9-O996,"")</f>
        <v/>
      </c>
      <c r="Q996" s="170" t="inlineStr">
        <is>
          <t>Yes</t>
        </is>
      </c>
    </row>
    <row r="997" customFormat="1" s="161">
      <c r="C997" s="184" t="n"/>
      <c r="D997" s="173" t="n"/>
      <c r="E997" s="172" t="n"/>
      <c r="F997" s="165" t="n"/>
      <c r="G997" s="154" t="n"/>
      <c r="H997" s="154" t="n"/>
      <c r="I997" s="154" t="n"/>
      <c r="J997" s="154" t="n"/>
      <c r="K997" s="154" t="n"/>
      <c r="L997" s="167" t="n"/>
      <c r="M997" s="169" t="inlineStr">
        <is>
          <t>Yes</t>
        </is>
      </c>
      <c r="N997" s="169" t="inlineStr">
        <is>
          <t>Not applicable</t>
        </is>
      </c>
      <c r="O997" s="168">
        <f>IF(ISNUMBER(L996), IF(OR(ISNUMBER(SEARCH("*Protected Learning*",F996)),ISNUMBER(SEARCH("*Annual Leave*",F996))),O996,O996+L996),"")</f>
        <v/>
      </c>
      <c r="P997" s="168">
        <f>IF(ISNUMBER(O997),$G$9-O997,"")</f>
        <v/>
      </c>
      <c r="Q997" s="170" t="inlineStr">
        <is>
          <t>Yes</t>
        </is>
      </c>
    </row>
    <row r="998" customFormat="1" s="161">
      <c r="C998" s="184" t="n"/>
      <c r="D998" s="173" t="n"/>
      <c r="E998" s="172" t="n"/>
      <c r="F998" s="165" t="n"/>
      <c r="G998" s="154" t="n"/>
      <c r="H998" s="154" t="n"/>
      <c r="I998" s="154" t="n"/>
      <c r="J998" s="154" t="n"/>
      <c r="K998" s="154" t="n"/>
      <c r="L998" s="167" t="n"/>
      <c r="M998" s="169" t="inlineStr">
        <is>
          <t>Yes</t>
        </is>
      </c>
      <c r="N998" s="169" t="inlineStr">
        <is>
          <t>Not applicable</t>
        </is>
      </c>
      <c r="O998" s="168">
        <f>IF(ISNUMBER(L997), IF(OR(ISNUMBER(SEARCH("*Protected Learning*",F997)),ISNUMBER(SEARCH("*Annual Leave*",F997))),O997,O997+L997),"")</f>
        <v/>
      </c>
      <c r="P998" s="168">
        <f>IF(ISNUMBER(O998),$G$9-O998,"")</f>
        <v/>
      </c>
      <c r="Q998" s="170" t="inlineStr">
        <is>
          <t>Yes</t>
        </is>
      </c>
    </row>
    <row r="999" customFormat="1" s="161">
      <c r="C999" s="184" t="n"/>
      <c r="D999" s="173" t="n"/>
      <c r="E999" s="172" t="n"/>
      <c r="F999" s="165" t="n"/>
      <c r="G999" s="154" t="n"/>
      <c r="H999" s="154" t="n"/>
      <c r="I999" s="154" t="n"/>
      <c r="J999" s="154" t="n"/>
      <c r="K999" s="154" t="n"/>
      <c r="L999" s="167" t="n"/>
      <c r="M999" s="169" t="inlineStr">
        <is>
          <t>Yes</t>
        </is>
      </c>
      <c r="N999" s="169" t="inlineStr">
        <is>
          <t>Not applicable</t>
        </is>
      </c>
      <c r="O999" s="168">
        <f>IF(ISNUMBER(L998), IF(OR(ISNUMBER(SEARCH("*Protected Learning*",F998)),ISNUMBER(SEARCH("*Annual Leave*",F998))),O998,O998+L998),"")</f>
        <v/>
      </c>
      <c r="P999" s="168">
        <f>IF(ISNUMBER(O999),$G$9-O999,"")</f>
        <v/>
      </c>
      <c r="Q999" s="170" t="inlineStr">
        <is>
          <t>Yes</t>
        </is>
      </c>
    </row>
    <row r="1000" customFormat="1" s="161">
      <c r="C1000" s="184" t="n"/>
      <c r="D1000" s="173" t="n"/>
      <c r="E1000" s="172" t="n"/>
      <c r="F1000" s="165" t="n"/>
      <c r="G1000" s="154" t="n"/>
      <c r="H1000" s="154" t="n"/>
      <c r="I1000" s="154" t="n"/>
      <c r="J1000" s="154" t="n"/>
      <c r="K1000" s="154" t="n"/>
      <c r="L1000" s="167" t="n"/>
      <c r="M1000" s="169" t="inlineStr">
        <is>
          <t>Yes</t>
        </is>
      </c>
      <c r="N1000" s="169" t="inlineStr">
        <is>
          <t>Not applicable</t>
        </is>
      </c>
      <c r="O1000" s="168">
        <f>IF(ISNUMBER(L999), IF(OR(ISNUMBER(SEARCH("*Protected Learning*",F999)),ISNUMBER(SEARCH("*Annual Leave*",F999))),O999,O999+L999),"")</f>
        <v/>
      </c>
      <c r="P1000" s="168">
        <f>IF(ISNUMBER(O1000),$G$9-O1000,"")</f>
        <v/>
      </c>
      <c r="Q1000" s="170" t="inlineStr">
        <is>
          <t>Yes</t>
        </is>
      </c>
    </row>
    <row r="1001" customFormat="1" s="161">
      <c r="C1001" s="184" t="n"/>
      <c r="D1001" s="173" t="n"/>
      <c r="E1001" s="172" t="n"/>
      <c r="F1001" s="165" t="n"/>
      <c r="G1001" s="154" t="n"/>
      <c r="H1001" s="154" t="n"/>
      <c r="I1001" s="154" t="n"/>
      <c r="J1001" s="154" t="n"/>
      <c r="K1001" s="154" t="n"/>
      <c r="L1001" s="167" t="n"/>
      <c r="M1001" s="169" t="inlineStr">
        <is>
          <t>Yes</t>
        </is>
      </c>
      <c r="N1001" s="169" t="inlineStr">
        <is>
          <t>Not applicable</t>
        </is>
      </c>
      <c r="O1001" s="168">
        <f>IF(ISNUMBER(L1000), IF(OR(ISNUMBER(SEARCH("*Protected Learning*",F1000)),ISNUMBER(SEARCH("*Annual Leave*",F1000))),O1000,O1000+L1000),"")</f>
        <v/>
      </c>
      <c r="P1001" s="168">
        <f>IF(ISNUMBER(O1001),$G$9-O1001,"")</f>
        <v/>
      </c>
      <c r="Q1001" s="170" t="inlineStr">
        <is>
          <t>Yes</t>
        </is>
      </c>
    </row>
    <row r="1002" customFormat="1" s="161">
      <c r="C1002" s="184" t="n"/>
      <c r="D1002" s="173" t="n"/>
      <c r="E1002" s="172" t="n"/>
      <c r="F1002" s="165" t="n"/>
      <c r="G1002" s="154" t="n"/>
      <c r="H1002" s="154" t="n"/>
      <c r="I1002" s="154" t="n"/>
      <c r="J1002" s="154" t="n"/>
      <c r="K1002" s="154" t="n"/>
      <c r="L1002" s="167" t="n"/>
      <c r="M1002" s="169" t="inlineStr">
        <is>
          <t>Yes</t>
        </is>
      </c>
      <c r="N1002" s="169" t="inlineStr">
        <is>
          <t>Not applicable</t>
        </is>
      </c>
      <c r="O1002" s="168">
        <f>IF(ISNUMBER(L1001), IF(OR(ISNUMBER(SEARCH("*Protected Learning*",F1001)),ISNUMBER(SEARCH("*Annual Leave*",F1001))),O1001,O1001+L1001),"")</f>
        <v/>
      </c>
      <c r="P1002" s="168">
        <f>IF(ISNUMBER(O1002),$G$9-O1002,"")</f>
        <v/>
      </c>
      <c r="Q1002" s="170" t="inlineStr">
        <is>
          <t>Yes</t>
        </is>
      </c>
    </row>
    <row r="1003" customFormat="1" s="161">
      <c r="C1003" s="184" t="n"/>
      <c r="D1003" s="173" t="n"/>
      <c r="E1003" s="172" t="n"/>
      <c r="F1003" s="165" t="n"/>
      <c r="G1003" s="154" t="n"/>
      <c r="H1003" s="154" t="n"/>
      <c r="I1003" s="154" t="n"/>
      <c r="J1003" s="154" t="n"/>
      <c r="K1003" s="154" t="n"/>
      <c r="L1003" s="167" t="n"/>
      <c r="M1003" s="169" t="inlineStr">
        <is>
          <t>Yes</t>
        </is>
      </c>
      <c r="N1003" s="169" t="inlineStr">
        <is>
          <t>Not applicable</t>
        </is>
      </c>
      <c r="O1003" s="168">
        <f>IF(ISNUMBER(L1002), IF(OR(ISNUMBER(SEARCH("*Protected Learning*",F1002)),ISNUMBER(SEARCH("*Annual Leave*",F1002))),O1002,O1002+L1002),"")</f>
        <v/>
      </c>
      <c r="P1003" s="168">
        <f>IF(ISNUMBER(O1003),$G$9-O1003,"")</f>
        <v/>
      </c>
      <c r="Q1003" s="170" t="inlineStr">
        <is>
          <t>Yes</t>
        </is>
      </c>
    </row>
    <row r="1004" customFormat="1" s="161">
      <c r="C1004" s="184" t="n"/>
      <c r="D1004" s="173" t="n"/>
      <c r="E1004" s="172" t="n"/>
      <c r="F1004" s="165" t="n"/>
      <c r="G1004" s="154" t="n"/>
      <c r="H1004" s="154" t="n"/>
      <c r="I1004" s="154" t="n"/>
      <c r="J1004" s="154" t="n"/>
      <c r="K1004" s="154" t="n"/>
      <c r="L1004" s="167" t="n"/>
      <c r="M1004" s="169" t="inlineStr">
        <is>
          <t>Yes</t>
        </is>
      </c>
      <c r="N1004" s="169" t="inlineStr">
        <is>
          <t>Not applicable</t>
        </is>
      </c>
      <c r="O1004" s="168">
        <f>IF(ISNUMBER(L1003), IF(OR(ISNUMBER(SEARCH("*Protected Learning*",F1003)),ISNUMBER(SEARCH("*Annual Leave*",F1003))),O1003,O1003+L1003),"")</f>
        <v/>
      </c>
      <c r="P1004" s="168">
        <f>IF(ISNUMBER(O1004),$G$9-O1004,"")</f>
        <v/>
      </c>
      <c r="Q1004" s="170" t="inlineStr">
        <is>
          <t>Yes</t>
        </is>
      </c>
    </row>
    <row r="1005" customFormat="1" s="161">
      <c r="C1005" s="184" t="n"/>
      <c r="D1005" s="173" t="n"/>
      <c r="E1005" s="172" t="n"/>
      <c r="F1005" s="165" t="n"/>
      <c r="G1005" s="154" t="n"/>
      <c r="H1005" s="154" t="n"/>
      <c r="I1005" s="154" t="n"/>
      <c r="J1005" s="154" t="n"/>
      <c r="K1005" s="154" t="n"/>
      <c r="L1005" s="167" t="n"/>
      <c r="M1005" s="169" t="inlineStr">
        <is>
          <t>Yes</t>
        </is>
      </c>
      <c r="N1005" s="169" t="inlineStr">
        <is>
          <t>Not applicable</t>
        </is>
      </c>
      <c r="O1005" s="168">
        <f>IF(ISNUMBER(L1004), IF(OR(ISNUMBER(SEARCH("*Protected Learning*",F1004)),ISNUMBER(SEARCH("*Annual Leave*",F1004))),O1004,O1004+L1004),"")</f>
        <v/>
      </c>
      <c r="P1005" s="168">
        <f>IF(ISNUMBER(O1005),$G$9-O1005,"")</f>
        <v/>
      </c>
      <c r="Q1005" s="170" t="inlineStr">
        <is>
          <t>Yes</t>
        </is>
      </c>
    </row>
    <row r="1006" customFormat="1" s="161">
      <c r="C1006" s="184" t="n"/>
      <c r="D1006" s="173" t="n"/>
      <c r="E1006" s="172" t="n"/>
      <c r="F1006" s="165" t="n"/>
      <c r="G1006" s="154" t="n"/>
      <c r="H1006" s="154" t="n"/>
      <c r="I1006" s="154" t="n"/>
      <c r="J1006" s="154" t="n"/>
      <c r="K1006" s="154" t="n"/>
      <c r="L1006" s="167" t="n"/>
      <c r="M1006" s="169" t="inlineStr">
        <is>
          <t>Yes</t>
        </is>
      </c>
      <c r="N1006" s="169" t="inlineStr">
        <is>
          <t>Not applicable</t>
        </is>
      </c>
      <c r="O1006" s="168">
        <f>IF(ISNUMBER(L1005), IF(OR(ISNUMBER(SEARCH("*Protected Learning*",F1005)),ISNUMBER(SEARCH("*Annual Leave*",F1005))),O1005,O1005+L1005),"")</f>
        <v/>
      </c>
      <c r="P1006" s="168">
        <f>IF(ISNUMBER(O1006),$G$9-O1006,"")</f>
        <v/>
      </c>
      <c r="Q1006" s="170" t="inlineStr">
        <is>
          <t>Yes</t>
        </is>
      </c>
    </row>
    <row r="1007" customFormat="1" s="161">
      <c r="C1007" s="184" t="n"/>
      <c r="D1007" s="173" t="n"/>
      <c r="E1007" s="172" t="n"/>
      <c r="F1007" s="165" t="n"/>
      <c r="G1007" s="154" t="n"/>
      <c r="H1007" s="154" t="n"/>
      <c r="I1007" s="154" t="n"/>
      <c r="J1007" s="154" t="n"/>
      <c r="K1007" s="154" t="n"/>
      <c r="L1007" s="167" t="n"/>
      <c r="M1007" s="169" t="inlineStr">
        <is>
          <t>Yes</t>
        </is>
      </c>
      <c r="N1007" s="169" t="inlineStr">
        <is>
          <t>Not applicable</t>
        </is>
      </c>
      <c r="O1007" s="168">
        <f>IF(ISNUMBER(L1006), IF(OR(ISNUMBER(SEARCH("*Protected Learning*",F1006)),ISNUMBER(SEARCH("*Annual Leave*",F1006))),O1006,O1006+L1006),"")</f>
        <v/>
      </c>
      <c r="P1007" s="168">
        <f>IF(ISNUMBER(O1007),$G$9-O1007,"")</f>
        <v/>
      </c>
      <c r="Q1007" s="170" t="inlineStr">
        <is>
          <t>Yes</t>
        </is>
      </c>
    </row>
    <row r="1008" customFormat="1" s="161">
      <c r="C1008" s="184" t="n"/>
      <c r="D1008" s="173" t="n"/>
      <c r="E1008" s="172" t="n"/>
      <c r="F1008" s="165" t="n"/>
      <c r="G1008" s="154" t="n"/>
      <c r="H1008" s="154" t="n"/>
      <c r="I1008" s="154" t="n"/>
      <c r="J1008" s="154" t="n"/>
      <c r="K1008" s="154" t="n"/>
      <c r="L1008" s="167" t="n"/>
      <c r="M1008" s="169" t="inlineStr">
        <is>
          <t>Yes</t>
        </is>
      </c>
      <c r="N1008" s="169" t="inlineStr">
        <is>
          <t>Not applicable</t>
        </is>
      </c>
      <c r="O1008" s="168">
        <f>IF(ISNUMBER(L1007), IF(OR(ISNUMBER(SEARCH("*Protected Learning*",F1007)),ISNUMBER(SEARCH("*Annual Leave*",F1007))),O1007,O1007+L1007),"")</f>
        <v/>
      </c>
      <c r="P1008" s="168">
        <f>IF(ISNUMBER(O1008),$G$9-O1008,"")</f>
        <v/>
      </c>
      <c r="Q1008" s="170" t="inlineStr">
        <is>
          <t>Yes</t>
        </is>
      </c>
    </row>
    <row r="1009" customFormat="1" s="161">
      <c r="C1009" s="184" t="n"/>
      <c r="D1009" s="173" t="n"/>
      <c r="E1009" s="172" t="n"/>
      <c r="F1009" s="165" t="n"/>
      <c r="G1009" s="154" t="n"/>
      <c r="H1009" s="154" t="n"/>
      <c r="I1009" s="154" t="n"/>
      <c r="J1009" s="154" t="n"/>
      <c r="K1009" s="154" t="n"/>
      <c r="L1009" s="167" t="n"/>
      <c r="M1009" s="169" t="inlineStr">
        <is>
          <t>Yes</t>
        </is>
      </c>
      <c r="N1009" s="169" t="inlineStr">
        <is>
          <t>Not applicable</t>
        </is>
      </c>
      <c r="O1009" s="168">
        <f>IF(ISNUMBER(L1008), IF(OR(ISNUMBER(SEARCH("*Protected Learning*",F1008)),ISNUMBER(SEARCH("*Annual Leave*",F1008))),O1008,O1008+L1008),"")</f>
        <v/>
      </c>
      <c r="P1009" s="168">
        <f>IF(ISNUMBER(O1009),$G$9-O1009,"")</f>
        <v/>
      </c>
      <c r="Q1009" s="170" t="inlineStr">
        <is>
          <t>Yes</t>
        </is>
      </c>
    </row>
    <row r="1010" customFormat="1" s="161">
      <c r="C1010" s="184" t="n"/>
      <c r="D1010" s="173" t="n"/>
      <c r="E1010" s="172" t="n"/>
      <c r="F1010" s="165" t="n"/>
      <c r="G1010" s="154" t="n"/>
      <c r="H1010" s="154" t="n"/>
      <c r="I1010" s="154" t="n"/>
      <c r="J1010" s="154" t="n"/>
      <c r="K1010" s="154" t="n"/>
      <c r="L1010" s="167" t="n"/>
      <c r="M1010" s="169" t="inlineStr">
        <is>
          <t>Yes</t>
        </is>
      </c>
      <c r="N1010" s="169" t="inlineStr">
        <is>
          <t>Not applicable</t>
        </is>
      </c>
      <c r="O1010" s="168">
        <f>IF(ISNUMBER(L1009), IF(OR(ISNUMBER(SEARCH("*Protected Learning*",F1009)),ISNUMBER(SEARCH("*Annual Leave*",F1009))),O1009,O1009+L1009),"")</f>
        <v/>
      </c>
      <c r="P1010" s="168">
        <f>IF(ISNUMBER(O1010),$G$9-O1010,"")</f>
        <v/>
      </c>
      <c r="Q1010" s="170" t="inlineStr">
        <is>
          <t>Yes</t>
        </is>
      </c>
    </row>
    <row r="1011" customFormat="1" s="161">
      <c r="C1011" s="184" t="n"/>
      <c r="D1011" s="173" t="n"/>
      <c r="E1011" s="172" t="n"/>
      <c r="F1011" s="165" t="n"/>
      <c r="G1011" s="154" t="n"/>
      <c r="H1011" s="154" t="n"/>
      <c r="I1011" s="154" t="n"/>
      <c r="J1011" s="154" t="n"/>
      <c r="K1011" s="154" t="n"/>
      <c r="L1011" s="167" t="n"/>
      <c r="M1011" s="169" t="inlineStr">
        <is>
          <t>Yes</t>
        </is>
      </c>
      <c r="N1011" s="169" t="inlineStr">
        <is>
          <t>Not applicable</t>
        </is>
      </c>
      <c r="O1011" s="168">
        <f>IF(ISNUMBER(L1010), IF(OR(ISNUMBER(SEARCH("*Protected Learning*",F1010)),ISNUMBER(SEARCH("*Annual Leave*",F1010))),O1010,O1010+L1010),"")</f>
        <v/>
      </c>
      <c r="P1011" s="168">
        <f>IF(ISNUMBER(O1011),$G$9-O1011,"")</f>
        <v/>
      </c>
      <c r="Q1011" s="170" t="inlineStr">
        <is>
          <t>Yes</t>
        </is>
      </c>
    </row>
    <row r="1012" customFormat="1" s="161">
      <c r="C1012" s="184" t="n"/>
      <c r="D1012" s="173" t="n"/>
      <c r="E1012" s="172" t="n"/>
      <c r="F1012" s="165" t="n"/>
      <c r="G1012" s="154" t="n"/>
      <c r="H1012" s="154" t="n"/>
      <c r="I1012" s="154" t="n"/>
      <c r="J1012" s="154" t="n"/>
      <c r="K1012" s="154" t="n"/>
      <c r="L1012" s="167" t="n"/>
      <c r="M1012" s="169" t="inlineStr">
        <is>
          <t>Yes</t>
        </is>
      </c>
      <c r="N1012" s="169" t="inlineStr">
        <is>
          <t>Not applicable</t>
        </is>
      </c>
      <c r="O1012" s="168">
        <f>IF(ISNUMBER(L1011), IF(OR(ISNUMBER(SEARCH("*Protected Learning*",F1011)),ISNUMBER(SEARCH("*Annual Leave*",F1011))),O1011,O1011+L1011),"")</f>
        <v/>
      </c>
      <c r="P1012" s="168">
        <f>IF(ISNUMBER(O1012),$G$9-O1012,"")</f>
        <v/>
      </c>
      <c r="Q1012" s="170" t="inlineStr">
        <is>
          <t>Yes</t>
        </is>
      </c>
    </row>
    <row r="1013" customFormat="1" s="161">
      <c r="C1013" s="184" t="n"/>
      <c r="D1013" s="173" t="n"/>
      <c r="E1013" s="172" t="n"/>
      <c r="F1013" s="165" t="n"/>
      <c r="G1013" s="154" t="n"/>
      <c r="H1013" s="154" t="n"/>
      <c r="I1013" s="154" t="n"/>
      <c r="J1013" s="154" t="n"/>
      <c r="K1013" s="154" t="n"/>
      <c r="L1013" s="167" t="n"/>
      <c r="M1013" s="169" t="inlineStr">
        <is>
          <t>Yes</t>
        </is>
      </c>
      <c r="N1013" s="169" t="inlineStr">
        <is>
          <t>Not applicable</t>
        </is>
      </c>
      <c r="O1013" s="168">
        <f>IF(ISNUMBER(L1012), IF(OR(ISNUMBER(SEARCH("*Protected Learning*",F1012)),ISNUMBER(SEARCH("*Annual Leave*",F1012))),O1012,O1012+L1012),"")</f>
        <v/>
      </c>
      <c r="P1013" s="168">
        <f>IF(ISNUMBER(O1013),$G$9-O1013,"")</f>
        <v/>
      </c>
      <c r="Q1013" s="170" t="inlineStr">
        <is>
          <t>Yes</t>
        </is>
      </c>
    </row>
    <row r="1014" customFormat="1" s="161">
      <c r="C1014" s="184" t="n"/>
      <c r="D1014" s="173" t="n"/>
      <c r="E1014" s="172" t="n"/>
      <c r="F1014" s="165" t="n"/>
      <c r="G1014" s="154" t="n"/>
      <c r="H1014" s="154" t="n"/>
      <c r="I1014" s="154" t="n"/>
      <c r="J1014" s="154" t="n"/>
      <c r="K1014" s="154" t="n"/>
      <c r="L1014" s="167" t="n"/>
      <c r="M1014" s="169" t="inlineStr">
        <is>
          <t>Yes</t>
        </is>
      </c>
      <c r="N1014" s="169" t="inlineStr">
        <is>
          <t>Not applicable</t>
        </is>
      </c>
      <c r="O1014" s="168">
        <f>IF(ISNUMBER(L1013), IF(OR(ISNUMBER(SEARCH("*Protected Learning*",F1013)),ISNUMBER(SEARCH("*Annual Leave*",F1013))),O1013,O1013+L1013),"")</f>
        <v/>
      </c>
      <c r="P1014" s="168">
        <f>IF(ISNUMBER(O1014),$G$9-O1014,"")</f>
        <v/>
      </c>
      <c r="Q1014" s="170" t="inlineStr">
        <is>
          <t>Yes</t>
        </is>
      </c>
    </row>
    <row r="1015" customFormat="1" s="161">
      <c r="C1015" s="184" t="n"/>
      <c r="D1015" s="173" t="n"/>
      <c r="E1015" s="172" t="n"/>
      <c r="F1015" s="165" t="n"/>
      <c r="G1015" s="154" t="n"/>
      <c r="H1015" s="154" t="n"/>
      <c r="I1015" s="154" t="n"/>
      <c r="J1015" s="154" t="n"/>
      <c r="K1015" s="154" t="n"/>
      <c r="L1015" s="167" t="n"/>
      <c r="M1015" s="169" t="inlineStr">
        <is>
          <t>Yes</t>
        </is>
      </c>
      <c r="N1015" s="169" t="inlineStr">
        <is>
          <t>Not applicable</t>
        </is>
      </c>
      <c r="O1015" s="168">
        <f>IF(ISNUMBER(L1014), IF(OR(ISNUMBER(SEARCH("*Protected Learning*",F1014)),ISNUMBER(SEARCH("*Annual Leave*",F1014))),O1014,O1014+L1014),"")</f>
        <v/>
      </c>
      <c r="P1015" s="168">
        <f>IF(ISNUMBER(O1015),$G$9-O1015,"")</f>
        <v/>
      </c>
      <c r="Q1015" s="170" t="inlineStr">
        <is>
          <t>Yes</t>
        </is>
      </c>
    </row>
    <row r="1016" customFormat="1" s="161">
      <c r="C1016" s="184" t="n"/>
      <c r="D1016" s="173" t="n"/>
      <c r="E1016" s="172" t="n"/>
      <c r="F1016" s="165" t="n"/>
      <c r="G1016" s="154" t="n"/>
      <c r="H1016" s="154" t="n"/>
      <c r="I1016" s="154" t="n"/>
      <c r="J1016" s="154" t="n"/>
      <c r="K1016" s="154" t="n"/>
      <c r="L1016" s="167" t="n"/>
      <c r="M1016" s="169" t="inlineStr">
        <is>
          <t>Yes</t>
        </is>
      </c>
      <c r="N1016" s="169" t="inlineStr">
        <is>
          <t>Not applicable</t>
        </is>
      </c>
      <c r="O1016" s="168">
        <f>IF(ISNUMBER(L1015), IF(OR(ISNUMBER(SEARCH("*Protected Learning*",F1015)),ISNUMBER(SEARCH("*Annual Leave*",F1015))),O1015,O1015+L1015),"")</f>
        <v/>
      </c>
      <c r="P1016" s="168">
        <f>IF(ISNUMBER(O1016),$G$9-O1016,"")</f>
        <v/>
      </c>
      <c r="Q1016" s="170" t="inlineStr">
        <is>
          <t>Yes</t>
        </is>
      </c>
    </row>
    <row r="1017" customFormat="1" s="161">
      <c r="C1017" s="184" t="n"/>
      <c r="D1017" s="173" t="n"/>
      <c r="E1017" s="172" t="n"/>
      <c r="F1017" s="165" t="n"/>
      <c r="G1017" s="154" t="n"/>
      <c r="H1017" s="154" t="n"/>
      <c r="I1017" s="154" t="n"/>
      <c r="J1017" s="154" t="n"/>
      <c r="K1017" s="154" t="n"/>
      <c r="L1017" s="167" t="n"/>
      <c r="M1017" s="169" t="inlineStr">
        <is>
          <t>Yes</t>
        </is>
      </c>
      <c r="N1017" s="169" t="inlineStr">
        <is>
          <t>Not applicable</t>
        </is>
      </c>
      <c r="O1017" s="168">
        <f>IF(ISNUMBER(L1016), IF(OR(ISNUMBER(SEARCH("*Protected Learning*",F1016)),ISNUMBER(SEARCH("*Annual Leave*",F1016))),O1016,O1016+L1016),"")</f>
        <v/>
      </c>
      <c r="P1017" s="168">
        <f>IF(ISNUMBER(O1017),$G$9-O1017,"")</f>
        <v/>
      </c>
      <c r="Q1017" s="170" t="inlineStr">
        <is>
          <t>Yes</t>
        </is>
      </c>
    </row>
    <row r="1018" customFormat="1" s="161">
      <c r="C1018" s="184" t="n"/>
      <c r="D1018" s="173" t="n"/>
      <c r="E1018" s="172" t="n"/>
      <c r="F1018" s="165" t="n"/>
      <c r="G1018" s="154" t="n"/>
      <c r="H1018" s="154" t="n"/>
      <c r="I1018" s="154" t="n"/>
      <c r="J1018" s="154" t="n"/>
      <c r="K1018" s="154" t="n"/>
      <c r="L1018" s="167" t="n"/>
      <c r="M1018" s="169" t="inlineStr">
        <is>
          <t>Yes</t>
        </is>
      </c>
      <c r="N1018" s="169" t="inlineStr">
        <is>
          <t>Not applicable</t>
        </is>
      </c>
      <c r="O1018" s="168">
        <f>IF(ISNUMBER(L1017), IF(OR(ISNUMBER(SEARCH("*Protected Learning*",F1017)),ISNUMBER(SEARCH("*Annual Leave*",F1017))),O1017,O1017+L1017),"")</f>
        <v/>
      </c>
      <c r="P1018" s="168">
        <f>IF(ISNUMBER(O1018),$G$9-O1018,"")</f>
        <v/>
      </c>
      <c r="Q1018" s="170" t="inlineStr">
        <is>
          <t>Yes</t>
        </is>
      </c>
    </row>
    <row r="1019" customFormat="1" s="161">
      <c r="C1019" s="184" t="n"/>
      <c r="D1019" s="173" t="n"/>
      <c r="E1019" s="172" t="n"/>
      <c r="F1019" s="165" t="n"/>
      <c r="G1019" s="154" t="n"/>
      <c r="H1019" s="154" t="n"/>
      <c r="I1019" s="154" t="n"/>
      <c r="J1019" s="154" t="n"/>
      <c r="K1019" s="154" t="n"/>
      <c r="L1019" s="167" t="n"/>
      <c r="M1019" s="169" t="inlineStr">
        <is>
          <t>Yes</t>
        </is>
      </c>
      <c r="N1019" s="169" t="inlineStr">
        <is>
          <t>Not applicable</t>
        </is>
      </c>
      <c r="O1019" s="168">
        <f>IF(ISNUMBER(L1018), IF(OR(ISNUMBER(SEARCH("*Protected Learning*",F1018)),ISNUMBER(SEARCH("*Annual Leave*",F1018))),O1018,O1018+L1018),"")</f>
        <v/>
      </c>
      <c r="P1019" s="168">
        <f>IF(ISNUMBER(O1019),$G$9-O1019,"")</f>
        <v/>
      </c>
      <c r="Q1019" s="170" t="inlineStr">
        <is>
          <t>Yes</t>
        </is>
      </c>
    </row>
    <row r="1020" customFormat="1" s="161">
      <c r="C1020" s="184" t="n"/>
      <c r="D1020" s="173" t="n"/>
      <c r="E1020" s="172" t="n"/>
      <c r="F1020" s="165" t="n"/>
      <c r="G1020" s="154" t="n"/>
      <c r="H1020" s="154" t="n"/>
      <c r="I1020" s="154" t="n"/>
      <c r="J1020" s="154" t="n"/>
      <c r="K1020" s="154" t="n"/>
      <c r="L1020" s="167" t="n"/>
      <c r="M1020" s="169" t="inlineStr">
        <is>
          <t>Yes</t>
        </is>
      </c>
      <c r="N1020" s="169" t="inlineStr">
        <is>
          <t>Not applicable</t>
        </is>
      </c>
      <c r="O1020" s="168">
        <f>IF(ISNUMBER(L1019), IF(OR(ISNUMBER(SEARCH("*Protected Learning*",F1019)),ISNUMBER(SEARCH("*Annual Leave*",F1019))),O1019,O1019+L1019),"")</f>
        <v/>
      </c>
      <c r="P1020" s="168">
        <f>IF(ISNUMBER(O1020),$G$9-O1020,"")</f>
        <v/>
      </c>
      <c r="Q1020" s="170" t="inlineStr">
        <is>
          <t>Yes</t>
        </is>
      </c>
    </row>
    <row r="1021" customFormat="1" s="161">
      <c r="C1021" s="184" t="n"/>
      <c r="D1021" s="173" t="n"/>
      <c r="E1021" s="172" t="n"/>
      <c r="F1021" s="165" t="n"/>
      <c r="G1021" s="154" t="n"/>
      <c r="H1021" s="154" t="n"/>
      <c r="I1021" s="154" t="n"/>
      <c r="J1021" s="154" t="n"/>
      <c r="K1021" s="154" t="n"/>
      <c r="L1021" s="167" t="n"/>
      <c r="M1021" s="169" t="inlineStr">
        <is>
          <t>Yes</t>
        </is>
      </c>
      <c r="N1021" s="169" t="inlineStr">
        <is>
          <t>Not applicable</t>
        </is>
      </c>
      <c r="O1021" s="168">
        <f>IF(ISNUMBER(L1020), IF(OR(ISNUMBER(SEARCH("*Protected Learning*",F1020)),ISNUMBER(SEARCH("*Annual Leave*",F1020))),O1020,O1020+L1020),"")</f>
        <v/>
      </c>
      <c r="P1021" s="168">
        <f>IF(ISNUMBER(O1021),$G$9-O1021,"")</f>
        <v/>
      </c>
      <c r="Q1021" s="170" t="inlineStr">
        <is>
          <t>Yes</t>
        </is>
      </c>
    </row>
    <row r="1022" customFormat="1" s="161">
      <c r="C1022" s="184" t="n"/>
      <c r="D1022" s="173" t="n"/>
      <c r="E1022" s="172" t="n"/>
      <c r="F1022" s="165" t="n"/>
      <c r="G1022" s="154" t="n"/>
      <c r="H1022" s="154" t="n"/>
      <c r="I1022" s="154" t="n"/>
      <c r="J1022" s="154" t="n"/>
      <c r="K1022" s="154" t="n"/>
      <c r="L1022" s="167" t="n"/>
      <c r="M1022" s="169" t="inlineStr">
        <is>
          <t>Yes</t>
        </is>
      </c>
      <c r="N1022" s="169" t="inlineStr">
        <is>
          <t>Not applicable</t>
        </is>
      </c>
      <c r="O1022" s="168">
        <f>IF(ISNUMBER(L1021), IF(OR(ISNUMBER(SEARCH("*Protected Learning*",F1021)),ISNUMBER(SEARCH("*Annual Leave*",F1021))),O1021,O1021+L1021),"")</f>
        <v/>
      </c>
      <c r="P1022" s="168">
        <f>IF(ISNUMBER(O1022),$G$9-O1022,"")</f>
        <v/>
      </c>
      <c r="Q1022" s="170" t="inlineStr">
        <is>
          <t>Yes</t>
        </is>
      </c>
    </row>
    <row r="1023" customFormat="1" s="161">
      <c r="C1023" s="184" t="n"/>
      <c r="D1023" s="173" t="n"/>
      <c r="E1023" s="172" t="n"/>
      <c r="F1023" s="165" t="n"/>
      <c r="G1023" s="154" t="n"/>
      <c r="H1023" s="154" t="n"/>
      <c r="I1023" s="154" t="n"/>
      <c r="J1023" s="154" t="n"/>
      <c r="K1023" s="154" t="n"/>
      <c r="L1023" s="167" t="n"/>
      <c r="M1023" s="169" t="inlineStr">
        <is>
          <t>Yes</t>
        </is>
      </c>
      <c r="N1023" s="169" t="inlineStr">
        <is>
          <t>Not applicable</t>
        </is>
      </c>
      <c r="O1023" s="168">
        <f>IF(ISNUMBER(L1022), IF(OR(ISNUMBER(SEARCH("*Protected Learning*",F1022)),ISNUMBER(SEARCH("*Annual Leave*",F1022))),O1022,O1022+L1022),"")</f>
        <v/>
      </c>
      <c r="P1023" s="168">
        <f>IF(ISNUMBER(O1023),$G$9-O1023,"")</f>
        <v/>
      </c>
      <c r="Q1023" s="170" t="inlineStr">
        <is>
          <t>Yes</t>
        </is>
      </c>
    </row>
    <row r="1024" customFormat="1" s="161">
      <c r="C1024" s="184" t="n"/>
      <c r="D1024" s="173" t="n"/>
      <c r="E1024" s="172" t="n"/>
      <c r="F1024" s="165" t="n"/>
      <c r="G1024" s="154" t="n"/>
      <c r="H1024" s="154" t="n"/>
      <c r="I1024" s="154" t="n"/>
      <c r="J1024" s="154" t="n"/>
      <c r="K1024" s="154" t="n"/>
      <c r="L1024" s="167" t="n"/>
      <c r="M1024" s="169" t="inlineStr">
        <is>
          <t>Yes</t>
        </is>
      </c>
      <c r="N1024" s="169" t="inlineStr">
        <is>
          <t>Not applicable</t>
        </is>
      </c>
      <c r="O1024" s="168">
        <f>IF(ISNUMBER(L1023), IF(OR(ISNUMBER(SEARCH("*Protected Learning*",F1023)),ISNUMBER(SEARCH("*Annual Leave*",F1023))),O1023,O1023+L1023),"")</f>
        <v/>
      </c>
      <c r="P1024" s="168">
        <f>IF(ISNUMBER(O1024),$G$9-O1024,"")</f>
        <v/>
      </c>
      <c r="Q1024" s="170" t="inlineStr">
        <is>
          <t>Yes</t>
        </is>
      </c>
    </row>
    <row r="1025" customFormat="1" s="161">
      <c r="C1025" s="184" t="n"/>
      <c r="D1025" s="173" t="n"/>
      <c r="E1025" s="172" t="n"/>
      <c r="F1025" s="165" t="n"/>
      <c r="G1025" s="154" t="n"/>
      <c r="H1025" s="154" t="n"/>
      <c r="I1025" s="154" t="n"/>
      <c r="J1025" s="154" t="n"/>
      <c r="K1025" s="154" t="n"/>
      <c r="L1025" s="167" t="n"/>
      <c r="M1025" s="169" t="inlineStr">
        <is>
          <t>Yes</t>
        </is>
      </c>
      <c r="N1025" s="169" t="inlineStr">
        <is>
          <t>Not applicable</t>
        </is>
      </c>
      <c r="O1025" s="168">
        <f>IF(ISNUMBER(L1024), IF(OR(ISNUMBER(SEARCH("*Protected Learning*",F1024)),ISNUMBER(SEARCH("*Annual Leave*",F1024))),O1024,O1024+L1024),"")</f>
        <v/>
      </c>
      <c r="P1025" s="168">
        <f>IF(ISNUMBER(O1025),$G$9-O1025,"")</f>
        <v/>
      </c>
      <c r="Q1025" s="170" t="inlineStr">
        <is>
          <t>Yes</t>
        </is>
      </c>
    </row>
    <row r="1026" customFormat="1" s="161">
      <c r="C1026" s="184" t="n"/>
      <c r="D1026" s="173" t="n"/>
      <c r="E1026" s="172" t="n"/>
      <c r="F1026" s="165" t="n"/>
      <c r="G1026" s="154" t="n"/>
      <c r="H1026" s="154" t="n"/>
      <c r="I1026" s="154" t="n"/>
      <c r="J1026" s="154" t="n"/>
      <c r="K1026" s="154" t="n"/>
      <c r="L1026" s="167" t="n"/>
      <c r="M1026" s="169" t="inlineStr">
        <is>
          <t>Yes</t>
        </is>
      </c>
      <c r="N1026" s="169" t="inlineStr">
        <is>
          <t>Not applicable</t>
        </is>
      </c>
      <c r="O1026" s="168">
        <f>IF(ISNUMBER(L1025), IF(OR(ISNUMBER(SEARCH("*Protected Learning*",F1025)),ISNUMBER(SEARCH("*Annual Leave*",F1025))),O1025,O1025+L1025),"")</f>
        <v/>
      </c>
      <c r="P1026" s="168">
        <f>IF(ISNUMBER(O1026),$G$9-O1026,"")</f>
        <v/>
      </c>
      <c r="Q1026" s="170" t="inlineStr">
        <is>
          <t>Yes</t>
        </is>
      </c>
    </row>
    <row r="1027" customFormat="1" s="161">
      <c r="C1027" s="184" t="n"/>
      <c r="D1027" s="173" t="n"/>
      <c r="E1027" s="172" t="n"/>
      <c r="F1027" s="165" t="n"/>
      <c r="G1027" s="154" t="n"/>
      <c r="H1027" s="154" t="n"/>
      <c r="I1027" s="154" t="n"/>
      <c r="J1027" s="154" t="n"/>
      <c r="K1027" s="154" t="n"/>
      <c r="L1027" s="167" t="n"/>
      <c r="M1027" s="169" t="inlineStr">
        <is>
          <t>Yes</t>
        </is>
      </c>
      <c r="N1027" s="169" t="inlineStr">
        <is>
          <t>Not applicable</t>
        </is>
      </c>
      <c r="O1027" s="168">
        <f>IF(ISNUMBER(L1026), IF(OR(ISNUMBER(SEARCH("*Protected Learning*",F1026)),ISNUMBER(SEARCH("*Annual Leave*",F1026))),O1026,O1026+L1026),"")</f>
        <v/>
      </c>
      <c r="P1027" s="168">
        <f>IF(ISNUMBER(O1027),$G$9-O1027,"")</f>
        <v/>
      </c>
      <c r="Q1027" s="170" t="inlineStr">
        <is>
          <t>Yes</t>
        </is>
      </c>
    </row>
    <row r="1028" customFormat="1" s="161">
      <c r="C1028" s="184" t="n"/>
      <c r="D1028" s="173" t="n"/>
      <c r="E1028" s="172" t="n"/>
      <c r="F1028" s="165" t="n"/>
      <c r="G1028" s="154" t="n"/>
      <c r="H1028" s="154" t="n"/>
      <c r="I1028" s="154" t="n"/>
      <c r="J1028" s="154" t="n"/>
      <c r="K1028" s="154" t="n"/>
      <c r="L1028" s="167" t="n"/>
      <c r="M1028" s="169" t="inlineStr">
        <is>
          <t>Yes</t>
        </is>
      </c>
      <c r="N1028" s="169" t="inlineStr">
        <is>
          <t>Not applicable</t>
        </is>
      </c>
      <c r="O1028" s="168">
        <f>IF(ISNUMBER(L1027), IF(OR(ISNUMBER(SEARCH("*Protected Learning*",F1027)),ISNUMBER(SEARCH("*Annual Leave*",F1027))),O1027,O1027+L1027),"")</f>
        <v/>
      </c>
      <c r="P1028" s="168">
        <f>IF(ISNUMBER(O1028),$G$9-O1028,"")</f>
        <v/>
      </c>
      <c r="Q1028" s="170" t="inlineStr">
        <is>
          <t>Yes</t>
        </is>
      </c>
    </row>
    <row r="1029" customFormat="1" s="161">
      <c r="C1029" s="184" t="n"/>
      <c r="D1029" s="173" t="n"/>
      <c r="E1029" s="172" t="n"/>
      <c r="F1029" s="165" t="n"/>
      <c r="G1029" s="154" t="n"/>
      <c r="H1029" s="154" t="n"/>
      <c r="I1029" s="154" t="n"/>
      <c r="J1029" s="154" t="n"/>
      <c r="K1029" s="154" t="n"/>
      <c r="L1029" s="167" t="n"/>
      <c r="M1029" s="169" t="inlineStr">
        <is>
          <t>Yes</t>
        </is>
      </c>
      <c r="N1029" s="169" t="inlineStr">
        <is>
          <t>Not applicable</t>
        </is>
      </c>
      <c r="O1029" s="168">
        <f>IF(ISNUMBER(L1028), IF(OR(ISNUMBER(SEARCH("*Protected Learning*",F1028)),ISNUMBER(SEARCH("*Annual Leave*",F1028))),O1028,O1028+L1028),"")</f>
        <v/>
      </c>
      <c r="P1029" s="168">
        <f>IF(ISNUMBER(O1029),$G$9-O1029,"")</f>
        <v/>
      </c>
      <c r="Q1029" s="170" t="inlineStr">
        <is>
          <t>Yes</t>
        </is>
      </c>
    </row>
    <row r="1030" customFormat="1" s="161">
      <c r="C1030" s="184" t="n"/>
      <c r="D1030" s="173" t="n"/>
      <c r="E1030" s="172" t="n"/>
      <c r="F1030" s="165" t="n"/>
      <c r="G1030" s="154" t="n"/>
      <c r="H1030" s="154" t="n"/>
      <c r="I1030" s="154" t="n"/>
      <c r="J1030" s="154" t="n"/>
      <c r="K1030" s="154" t="n"/>
      <c r="L1030" s="167" t="n"/>
      <c r="M1030" s="169" t="inlineStr">
        <is>
          <t>Yes</t>
        </is>
      </c>
      <c r="N1030" s="169" t="inlineStr">
        <is>
          <t>Not applicable</t>
        </is>
      </c>
      <c r="O1030" s="168">
        <f>IF(ISNUMBER(L1029), IF(OR(ISNUMBER(SEARCH("*Protected Learning*",F1029)),ISNUMBER(SEARCH("*Annual Leave*",F1029))),O1029,O1029+L1029),"")</f>
        <v/>
      </c>
      <c r="P1030" s="168">
        <f>IF(ISNUMBER(O1030),$G$9-O1030,"")</f>
        <v/>
      </c>
      <c r="Q1030" s="170" t="inlineStr">
        <is>
          <t>Yes</t>
        </is>
      </c>
    </row>
    <row r="1031" customFormat="1" s="161">
      <c r="C1031" s="184" t="n"/>
      <c r="D1031" s="173" t="n"/>
      <c r="E1031" s="172" t="n"/>
      <c r="F1031" s="165" t="n"/>
      <c r="G1031" s="154" t="n"/>
      <c r="H1031" s="154" t="n"/>
      <c r="I1031" s="154" t="n"/>
      <c r="J1031" s="154" t="n"/>
      <c r="K1031" s="154" t="n"/>
      <c r="L1031" s="167" t="n"/>
      <c r="M1031" s="169" t="inlineStr">
        <is>
          <t>Yes</t>
        </is>
      </c>
      <c r="N1031" s="169" t="inlineStr">
        <is>
          <t>Not applicable</t>
        </is>
      </c>
      <c r="O1031" s="168">
        <f>IF(ISNUMBER(L1030), IF(OR(ISNUMBER(SEARCH("*Protected Learning*",F1030)),ISNUMBER(SEARCH("*Annual Leave*",F1030))),O1030,O1030+L1030),"")</f>
        <v/>
      </c>
      <c r="P1031" s="168">
        <f>IF(ISNUMBER(O1031),$G$9-O1031,"")</f>
        <v/>
      </c>
      <c r="Q1031" s="170" t="inlineStr">
        <is>
          <t>Yes</t>
        </is>
      </c>
    </row>
    <row r="1032" customFormat="1" s="161">
      <c r="C1032" s="184" t="n"/>
      <c r="D1032" s="173" t="n"/>
      <c r="E1032" s="172" t="n"/>
      <c r="F1032" s="165" t="n"/>
      <c r="G1032" s="154" t="n"/>
      <c r="H1032" s="154" t="n"/>
      <c r="I1032" s="154" t="n"/>
      <c r="J1032" s="154" t="n"/>
      <c r="K1032" s="154" t="n"/>
      <c r="L1032" s="167" t="n"/>
      <c r="M1032" s="169" t="inlineStr">
        <is>
          <t>Yes</t>
        </is>
      </c>
      <c r="N1032" s="169" t="inlineStr">
        <is>
          <t>Not applicable</t>
        </is>
      </c>
      <c r="O1032" s="168">
        <f>IF(ISNUMBER(L1031), IF(OR(ISNUMBER(SEARCH("*Protected Learning*",F1031)),ISNUMBER(SEARCH("*Annual Leave*",F1031))),O1031,O1031+L1031),"")</f>
        <v/>
      </c>
      <c r="P1032" s="168">
        <f>IF(ISNUMBER(O1032),$G$9-O1032,"")</f>
        <v/>
      </c>
      <c r="Q1032" s="170" t="inlineStr">
        <is>
          <t>Yes</t>
        </is>
      </c>
    </row>
    <row r="1033" customFormat="1" s="161">
      <c r="C1033" s="184" t="n"/>
      <c r="D1033" s="173" t="n"/>
      <c r="E1033" s="172" t="n"/>
      <c r="F1033" s="165" t="n"/>
      <c r="G1033" s="154" t="n"/>
      <c r="H1033" s="154" t="n"/>
      <c r="I1033" s="154" t="n"/>
      <c r="J1033" s="154" t="n"/>
      <c r="K1033" s="154" t="n"/>
      <c r="L1033" s="167" t="n"/>
      <c r="M1033" s="169" t="inlineStr">
        <is>
          <t>Yes</t>
        </is>
      </c>
      <c r="N1033" s="169" t="inlineStr">
        <is>
          <t>Not applicable</t>
        </is>
      </c>
      <c r="O1033" s="168">
        <f>IF(ISNUMBER(L1032), IF(OR(ISNUMBER(SEARCH("*Protected Learning*",F1032)),ISNUMBER(SEARCH("*Annual Leave*",F1032))),O1032,O1032+L1032),"")</f>
        <v/>
      </c>
      <c r="P1033" s="168">
        <f>IF(ISNUMBER(O1033),$G$9-O1033,"")</f>
        <v/>
      </c>
      <c r="Q1033" s="170" t="inlineStr">
        <is>
          <t>Yes</t>
        </is>
      </c>
    </row>
    <row r="1034" customFormat="1" s="161">
      <c r="C1034" s="184" t="n"/>
      <c r="D1034" s="173" t="n"/>
      <c r="E1034" s="172" t="n"/>
      <c r="F1034" s="165" t="n"/>
      <c r="G1034" s="154" t="n"/>
      <c r="H1034" s="154" t="n"/>
      <c r="I1034" s="154" t="n"/>
      <c r="J1034" s="154" t="n"/>
      <c r="K1034" s="154" t="n"/>
      <c r="L1034" s="167" t="n"/>
      <c r="M1034" s="169" t="inlineStr">
        <is>
          <t>Yes</t>
        </is>
      </c>
      <c r="N1034" s="169" t="inlineStr">
        <is>
          <t>Not applicable</t>
        </is>
      </c>
      <c r="O1034" s="168">
        <f>IF(ISNUMBER(L1033), IF(OR(ISNUMBER(SEARCH("*Protected Learning*",F1033)),ISNUMBER(SEARCH("*Annual Leave*",F1033))),O1033,O1033+L1033),"")</f>
        <v/>
      </c>
      <c r="P1034" s="168">
        <f>IF(ISNUMBER(O1034),$G$9-O1034,"")</f>
        <v/>
      </c>
      <c r="Q1034" s="170" t="inlineStr">
        <is>
          <t>Yes</t>
        </is>
      </c>
    </row>
    <row r="1035" customFormat="1" s="161">
      <c r="C1035" s="184" t="n"/>
      <c r="D1035" s="173" t="n"/>
      <c r="E1035" s="172" t="n"/>
      <c r="F1035" s="165" t="n"/>
      <c r="G1035" s="154" t="n"/>
      <c r="H1035" s="154" t="n"/>
      <c r="I1035" s="154" t="n"/>
      <c r="J1035" s="154" t="n"/>
      <c r="K1035" s="154" t="n"/>
      <c r="L1035" s="167" t="n"/>
      <c r="M1035" s="169" t="inlineStr">
        <is>
          <t>Yes</t>
        </is>
      </c>
      <c r="N1035" s="169" t="inlineStr">
        <is>
          <t>Not applicable</t>
        </is>
      </c>
      <c r="O1035" s="168">
        <f>IF(ISNUMBER(L1034), IF(OR(ISNUMBER(SEARCH("*Protected Learning*",F1034)),ISNUMBER(SEARCH("*Annual Leave*",F1034))),O1034,O1034+L1034),"")</f>
        <v/>
      </c>
      <c r="P1035" s="168">
        <f>IF(ISNUMBER(O1035),$G$9-O1035,"")</f>
        <v/>
      </c>
      <c r="Q1035" s="170" t="inlineStr">
        <is>
          <t>Yes</t>
        </is>
      </c>
    </row>
    <row r="1036" customFormat="1" s="161">
      <c r="C1036" s="184" t="n"/>
      <c r="D1036" s="173" t="n"/>
      <c r="E1036" s="172" t="n"/>
      <c r="F1036" s="165" t="n"/>
      <c r="G1036" s="154" t="n"/>
      <c r="H1036" s="154" t="n"/>
      <c r="I1036" s="154" t="n"/>
      <c r="J1036" s="154" t="n"/>
      <c r="K1036" s="154" t="n"/>
      <c r="L1036" s="167" t="n"/>
      <c r="M1036" s="169" t="inlineStr">
        <is>
          <t>Yes</t>
        </is>
      </c>
      <c r="N1036" s="169" t="inlineStr">
        <is>
          <t>Not applicable</t>
        </is>
      </c>
      <c r="O1036" s="168">
        <f>IF(ISNUMBER(L1035), IF(OR(ISNUMBER(SEARCH("*Protected Learning*",F1035)),ISNUMBER(SEARCH("*Annual Leave*",F1035))),O1035,O1035+L1035),"")</f>
        <v/>
      </c>
      <c r="P1036" s="168">
        <f>IF(ISNUMBER(O1036),$G$9-O1036,"")</f>
        <v/>
      </c>
      <c r="Q1036" s="170" t="inlineStr">
        <is>
          <t>Yes</t>
        </is>
      </c>
    </row>
    <row r="1037" customFormat="1" s="161">
      <c r="C1037" s="184" t="n"/>
      <c r="D1037" s="173" t="n"/>
      <c r="E1037" s="172" t="n"/>
      <c r="F1037" s="165" t="n"/>
      <c r="G1037" s="154" t="n"/>
      <c r="H1037" s="154" t="n"/>
      <c r="I1037" s="154" t="n"/>
      <c r="J1037" s="154" t="n"/>
      <c r="K1037" s="154" t="n"/>
      <c r="L1037" s="167" t="n"/>
      <c r="M1037" s="169" t="inlineStr">
        <is>
          <t>Yes</t>
        </is>
      </c>
      <c r="N1037" s="169" t="inlineStr">
        <is>
          <t>Not applicable</t>
        </is>
      </c>
      <c r="O1037" s="168">
        <f>IF(ISNUMBER(L1036), IF(OR(ISNUMBER(SEARCH("*Protected Learning*",F1036)),ISNUMBER(SEARCH("*Annual Leave*",F1036))),O1036,O1036+L1036),"")</f>
        <v/>
      </c>
      <c r="P1037" s="168">
        <f>IF(ISNUMBER(O1037),$G$9-O1037,"")</f>
        <v/>
      </c>
      <c r="Q1037" s="170" t="inlineStr">
        <is>
          <t>Yes</t>
        </is>
      </c>
    </row>
    <row r="1038" customFormat="1" s="161">
      <c r="C1038" s="184" t="n"/>
      <c r="D1038" s="173" t="n"/>
      <c r="E1038" s="172" t="n"/>
      <c r="F1038" s="165" t="n"/>
      <c r="G1038" s="154" t="n"/>
      <c r="H1038" s="154" t="n"/>
      <c r="I1038" s="154" t="n"/>
      <c r="J1038" s="154" t="n"/>
      <c r="K1038" s="154" t="n"/>
      <c r="L1038" s="167" t="n"/>
      <c r="M1038" s="169" t="inlineStr">
        <is>
          <t>Yes</t>
        </is>
      </c>
      <c r="N1038" s="169" t="inlineStr">
        <is>
          <t>Not applicable</t>
        </is>
      </c>
      <c r="O1038" s="168">
        <f>IF(ISNUMBER(L1037), IF(OR(ISNUMBER(SEARCH("*Protected Learning*",F1037)),ISNUMBER(SEARCH("*Annual Leave*",F1037))),O1037,O1037+L1037),"")</f>
        <v/>
      </c>
      <c r="P1038" s="168">
        <f>IF(ISNUMBER(O1038),$G$9-O1038,"")</f>
        <v/>
      </c>
      <c r="Q1038" s="170" t="inlineStr">
        <is>
          <t>Yes</t>
        </is>
      </c>
    </row>
    <row r="1039" customFormat="1" s="161">
      <c r="C1039" s="184" t="n"/>
      <c r="D1039" s="173" t="n"/>
      <c r="E1039" s="172" t="n"/>
      <c r="F1039" s="165" t="n"/>
      <c r="G1039" s="154" t="n"/>
      <c r="H1039" s="154" t="n"/>
      <c r="I1039" s="154" t="n"/>
      <c r="J1039" s="154" t="n"/>
      <c r="K1039" s="154" t="n"/>
      <c r="L1039" s="167" t="n"/>
      <c r="M1039" s="169" t="inlineStr">
        <is>
          <t>Yes</t>
        </is>
      </c>
      <c r="N1039" s="169" t="inlineStr">
        <is>
          <t>Not applicable</t>
        </is>
      </c>
      <c r="O1039" s="168">
        <f>IF(ISNUMBER(L1038), IF(OR(ISNUMBER(SEARCH("*Protected Learning*",F1038)),ISNUMBER(SEARCH("*Annual Leave*",F1038))),O1038,O1038+L1038),"")</f>
        <v/>
      </c>
      <c r="P1039" s="168">
        <f>IF(ISNUMBER(O1039),$G$9-O1039,"")</f>
        <v/>
      </c>
      <c r="Q1039" s="170" t="inlineStr">
        <is>
          <t>Yes</t>
        </is>
      </c>
    </row>
    <row r="1040" customFormat="1" s="161">
      <c r="C1040" s="184" t="n"/>
      <c r="D1040" s="173" t="n"/>
      <c r="E1040" s="172" t="n"/>
      <c r="F1040" s="165" t="n"/>
      <c r="G1040" s="154" t="n"/>
      <c r="H1040" s="154" t="n"/>
      <c r="I1040" s="154" t="n"/>
      <c r="J1040" s="154" t="n"/>
      <c r="K1040" s="154" t="n"/>
      <c r="L1040" s="167" t="n"/>
      <c r="M1040" s="169" t="inlineStr">
        <is>
          <t>Yes</t>
        </is>
      </c>
      <c r="N1040" s="169" t="inlineStr">
        <is>
          <t>Not applicable</t>
        </is>
      </c>
      <c r="O1040" s="168">
        <f>IF(ISNUMBER(L1039), IF(OR(ISNUMBER(SEARCH("*Protected Learning*",F1039)),ISNUMBER(SEARCH("*Annual Leave*",F1039))),O1039,O1039+L1039),"")</f>
        <v/>
      </c>
      <c r="P1040" s="168">
        <f>IF(ISNUMBER(O1040),$G$9-O1040,"")</f>
        <v/>
      </c>
      <c r="Q1040" s="170" t="inlineStr">
        <is>
          <t>Yes</t>
        </is>
      </c>
    </row>
    <row r="1041" customFormat="1" s="161">
      <c r="C1041" s="184" t="n"/>
      <c r="D1041" s="173" t="n"/>
      <c r="E1041" s="172" t="n"/>
      <c r="F1041" s="165" t="n"/>
      <c r="G1041" s="154" t="n"/>
      <c r="H1041" s="154" t="n"/>
      <c r="I1041" s="154" t="n"/>
      <c r="J1041" s="154" t="n"/>
      <c r="K1041" s="154" t="n"/>
      <c r="L1041" s="167" t="n"/>
      <c r="M1041" s="169" t="inlineStr">
        <is>
          <t>Yes</t>
        </is>
      </c>
      <c r="N1041" s="169" t="inlineStr">
        <is>
          <t>Not applicable</t>
        </is>
      </c>
      <c r="O1041" s="168">
        <f>IF(ISNUMBER(L1040), IF(OR(ISNUMBER(SEARCH("*Protected Learning*",F1040)),ISNUMBER(SEARCH("*Annual Leave*",F1040))),O1040,O1040+L1040),"")</f>
        <v/>
      </c>
      <c r="P1041" s="168">
        <f>IF(ISNUMBER(O1041),$G$9-O1041,"")</f>
        <v/>
      </c>
      <c r="Q1041" s="170" t="inlineStr">
        <is>
          <t>Yes</t>
        </is>
      </c>
    </row>
    <row r="1042" customFormat="1" s="161">
      <c r="C1042" s="184" t="n"/>
      <c r="D1042" s="173" t="n"/>
      <c r="E1042" s="172" t="n"/>
      <c r="F1042" s="165" t="n"/>
      <c r="G1042" s="154" t="n"/>
      <c r="H1042" s="154" t="n"/>
      <c r="I1042" s="154" t="n"/>
      <c r="J1042" s="154" t="n"/>
      <c r="K1042" s="154" t="n"/>
      <c r="L1042" s="167" t="n"/>
      <c r="M1042" s="169" t="inlineStr">
        <is>
          <t>Yes</t>
        </is>
      </c>
      <c r="N1042" s="169" t="inlineStr">
        <is>
          <t>Not applicable</t>
        </is>
      </c>
      <c r="O1042" s="168">
        <f>IF(ISNUMBER(L1041), IF(OR(ISNUMBER(SEARCH("*Protected Learning*",F1041)),ISNUMBER(SEARCH("*Annual Leave*",F1041))),O1041,O1041+L1041),"")</f>
        <v/>
      </c>
      <c r="P1042" s="168">
        <f>IF(ISNUMBER(O1042),$G$9-O1042,"")</f>
        <v/>
      </c>
      <c r="Q1042" s="170" t="inlineStr">
        <is>
          <t>Yes</t>
        </is>
      </c>
    </row>
    <row r="1043" customFormat="1" s="161">
      <c r="C1043" s="184" t="n"/>
      <c r="D1043" s="173" t="n"/>
      <c r="E1043" s="172" t="n"/>
      <c r="F1043" s="165" t="n"/>
      <c r="G1043" s="154" t="n"/>
      <c r="H1043" s="154" t="n"/>
      <c r="I1043" s="154" t="n"/>
      <c r="J1043" s="154" t="n"/>
      <c r="K1043" s="154" t="n"/>
      <c r="L1043" s="167" t="n"/>
      <c r="M1043" s="169" t="inlineStr">
        <is>
          <t>Yes</t>
        </is>
      </c>
      <c r="N1043" s="169" t="inlineStr">
        <is>
          <t>Not applicable</t>
        </is>
      </c>
      <c r="O1043" s="168">
        <f>IF(ISNUMBER(L1042), IF(OR(ISNUMBER(SEARCH("*Protected Learning*",F1042)),ISNUMBER(SEARCH("*Annual Leave*",F1042))),O1042,O1042+L1042),"")</f>
        <v/>
      </c>
      <c r="P1043" s="168">
        <f>IF(ISNUMBER(O1043),$G$9-O1043,"")</f>
        <v/>
      </c>
      <c r="Q1043" s="170" t="inlineStr">
        <is>
          <t>Yes</t>
        </is>
      </c>
    </row>
    <row r="1044" customFormat="1" s="161">
      <c r="C1044" s="184" t="n"/>
      <c r="D1044" s="173" t="n"/>
      <c r="E1044" s="172" t="n"/>
      <c r="F1044" s="165" t="n"/>
      <c r="G1044" s="154" t="n"/>
      <c r="H1044" s="154" t="n"/>
      <c r="I1044" s="154" t="n"/>
      <c r="J1044" s="154" t="n"/>
      <c r="K1044" s="154" t="n"/>
      <c r="L1044" s="167" t="n"/>
      <c r="M1044" s="169" t="inlineStr">
        <is>
          <t>Yes</t>
        </is>
      </c>
      <c r="N1044" s="169" t="inlineStr">
        <is>
          <t>Not applicable</t>
        </is>
      </c>
      <c r="O1044" s="168">
        <f>IF(ISNUMBER(L1043), IF(OR(ISNUMBER(SEARCH("*Protected Learning*",F1043)),ISNUMBER(SEARCH("*Annual Leave*",F1043))),O1043,O1043+L1043),"")</f>
        <v/>
      </c>
      <c r="P1044" s="168">
        <f>IF(ISNUMBER(O1044),$G$9-O1044,"")</f>
        <v/>
      </c>
      <c r="Q1044" s="170" t="inlineStr">
        <is>
          <t>Yes</t>
        </is>
      </c>
    </row>
    <row r="1045" customFormat="1" s="161">
      <c r="C1045" s="184" t="n"/>
      <c r="D1045" s="173" t="n"/>
      <c r="E1045" s="172" t="n"/>
      <c r="F1045" s="165" t="n"/>
      <c r="G1045" s="154" t="n"/>
      <c r="H1045" s="154" t="n"/>
      <c r="I1045" s="154" t="n"/>
      <c r="J1045" s="154" t="n"/>
      <c r="K1045" s="154" t="n"/>
      <c r="L1045" s="167" t="n"/>
      <c r="M1045" s="169" t="inlineStr">
        <is>
          <t>Yes</t>
        </is>
      </c>
      <c r="N1045" s="169" t="inlineStr">
        <is>
          <t>Not applicable</t>
        </is>
      </c>
      <c r="O1045" s="168">
        <f>IF(ISNUMBER(L1044), IF(OR(ISNUMBER(SEARCH("*Protected Learning*",F1044)),ISNUMBER(SEARCH("*Annual Leave*",F1044))),O1044,O1044+L1044),"")</f>
        <v/>
      </c>
      <c r="P1045" s="168">
        <f>IF(ISNUMBER(O1045),$G$9-O1045,"")</f>
        <v/>
      </c>
      <c r="Q1045" s="170" t="inlineStr">
        <is>
          <t>Yes</t>
        </is>
      </c>
    </row>
    <row r="1046" customFormat="1" s="161">
      <c r="C1046" s="184" t="n"/>
      <c r="D1046" s="173" t="n"/>
      <c r="E1046" s="172" t="n"/>
      <c r="F1046" s="165" t="n"/>
      <c r="G1046" s="154" t="n"/>
      <c r="H1046" s="154" t="n"/>
      <c r="I1046" s="154" t="n"/>
      <c r="J1046" s="154" t="n"/>
      <c r="K1046" s="154" t="n"/>
      <c r="L1046" s="167" t="n"/>
      <c r="M1046" s="169" t="inlineStr">
        <is>
          <t>Yes</t>
        </is>
      </c>
      <c r="N1046" s="169" t="inlineStr">
        <is>
          <t>Not applicable</t>
        </is>
      </c>
      <c r="O1046" s="168">
        <f>IF(ISNUMBER(L1045), IF(OR(ISNUMBER(SEARCH("*Protected Learning*",F1045)),ISNUMBER(SEARCH("*Annual Leave*",F1045))),O1045,O1045+L1045),"")</f>
        <v/>
      </c>
      <c r="P1046" s="168">
        <f>IF(ISNUMBER(O1046),$G$9-O1046,"")</f>
        <v/>
      </c>
      <c r="Q1046" s="170" t="inlineStr">
        <is>
          <t>Yes</t>
        </is>
      </c>
    </row>
    <row r="1047" customFormat="1" s="161">
      <c r="C1047" s="184" t="n"/>
      <c r="D1047" s="173" t="n"/>
      <c r="E1047" s="172" t="n"/>
      <c r="F1047" s="165" t="n"/>
      <c r="G1047" s="154" t="n"/>
      <c r="H1047" s="154" t="n"/>
      <c r="I1047" s="154" t="n"/>
      <c r="J1047" s="154" t="n"/>
      <c r="K1047" s="154" t="n"/>
      <c r="L1047" s="167" t="n"/>
      <c r="M1047" s="169" t="inlineStr">
        <is>
          <t>Yes</t>
        </is>
      </c>
      <c r="N1047" s="169" t="inlineStr">
        <is>
          <t>Not applicable</t>
        </is>
      </c>
      <c r="O1047" s="168">
        <f>IF(ISNUMBER(L1046), IF(OR(ISNUMBER(SEARCH("*Protected Learning*",F1046)),ISNUMBER(SEARCH("*Annual Leave*",F1046))),O1046,O1046+L1046),"")</f>
        <v/>
      </c>
      <c r="P1047" s="168">
        <f>IF(ISNUMBER(O1047),$G$9-O1047,"")</f>
        <v/>
      </c>
      <c r="Q1047" s="170" t="inlineStr">
        <is>
          <t>Yes</t>
        </is>
      </c>
    </row>
    <row r="1048" customFormat="1" s="161">
      <c r="C1048" s="184" t="n"/>
      <c r="D1048" s="173" t="n"/>
      <c r="E1048" s="172" t="n"/>
      <c r="F1048" s="165" t="n"/>
      <c r="G1048" s="154" t="n"/>
      <c r="H1048" s="154" t="n"/>
      <c r="I1048" s="154" t="n"/>
      <c r="J1048" s="154" t="n"/>
      <c r="K1048" s="154" t="n"/>
      <c r="L1048" s="167" t="n"/>
      <c r="M1048" s="169" t="inlineStr">
        <is>
          <t>Yes</t>
        </is>
      </c>
      <c r="N1048" s="169" t="inlineStr">
        <is>
          <t>Not applicable</t>
        </is>
      </c>
      <c r="O1048" s="168">
        <f>IF(ISNUMBER(L1047), IF(OR(ISNUMBER(SEARCH("*Protected Learning*",F1047)),ISNUMBER(SEARCH("*Annual Leave*",F1047))),O1047,O1047+L1047),"")</f>
        <v/>
      </c>
      <c r="P1048" s="168">
        <f>IF(ISNUMBER(O1048),$G$9-O1048,"")</f>
        <v/>
      </c>
      <c r="Q1048" s="170" t="inlineStr">
        <is>
          <t>Yes</t>
        </is>
      </c>
    </row>
    <row r="1049" customFormat="1" s="161">
      <c r="C1049" s="184" t="n"/>
      <c r="D1049" s="173" t="n"/>
      <c r="E1049" s="172" t="n"/>
      <c r="F1049" s="165" t="n"/>
      <c r="G1049" s="154" t="n"/>
      <c r="H1049" s="154" t="n"/>
      <c r="I1049" s="154" t="n"/>
      <c r="J1049" s="154" t="n"/>
      <c r="K1049" s="154" t="n"/>
      <c r="L1049" s="167" t="n"/>
      <c r="M1049" s="169" t="inlineStr">
        <is>
          <t>Yes</t>
        </is>
      </c>
      <c r="N1049" s="169" t="inlineStr">
        <is>
          <t>Not applicable</t>
        </is>
      </c>
      <c r="O1049" s="168">
        <f>IF(ISNUMBER(L1048), IF(OR(ISNUMBER(SEARCH("*Protected Learning*",F1048)),ISNUMBER(SEARCH("*Annual Leave*",F1048))),O1048,O1048+L1048),"")</f>
        <v/>
      </c>
      <c r="P1049" s="168">
        <f>IF(ISNUMBER(O1049),$G$9-O1049,"")</f>
        <v/>
      </c>
      <c r="Q1049" s="170" t="inlineStr">
        <is>
          <t>Yes</t>
        </is>
      </c>
    </row>
    <row r="1050" customFormat="1" s="161">
      <c r="C1050" s="184" t="n"/>
      <c r="D1050" s="173" t="n"/>
      <c r="E1050" s="172" t="n"/>
      <c r="F1050" s="165" t="n"/>
      <c r="G1050" s="154" t="n"/>
      <c r="H1050" s="154" t="n"/>
      <c r="I1050" s="154" t="n"/>
      <c r="J1050" s="154" t="n"/>
      <c r="K1050" s="154" t="n"/>
      <c r="L1050" s="167" t="n"/>
      <c r="M1050" s="169" t="inlineStr">
        <is>
          <t>Yes</t>
        </is>
      </c>
      <c r="N1050" s="169" t="inlineStr">
        <is>
          <t>Not applicable</t>
        </is>
      </c>
      <c r="O1050" s="168">
        <f>IF(ISNUMBER(L1049), IF(OR(ISNUMBER(SEARCH("*Protected Learning*",F1049)),ISNUMBER(SEARCH("*Annual Leave*",F1049))),O1049,O1049+L1049),"")</f>
        <v/>
      </c>
      <c r="P1050" s="168">
        <f>IF(ISNUMBER(O1050),$G$9-O1050,"")</f>
        <v/>
      </c>
      <c r="Q1050" s="170" t="inlineStr">
        <is>
          <t>Yes</t>
        </is>
      </c>
    </row>
    <row r="1051" customFormat="1" s="161">
      <c r="C1051" s="184" t="n"/>
      <c r="D1051" s="173" t="n"/>
      <c r="E1051" s="172" t="n"/>
      <c r="F1051" s="165" t="n"/>
      <c r="G1051" s="154" t="n"/>
      <c r="H1051" s="154" t="n"/>
      <c r="I1051" s="154" t="n"/>
      <c r="J1051" s="154" t="n"/>
      <c r="K1051" s="154" t="n"/>
      <c r="L1051" s="167" t="n"/>
      <c r="M1051" s="169" t="inlineStr">
        <is>
          <t>Yes</t>
        </is>
      </c>
      <c r="N1051" s="169" t="inlineStr">
        <is>
          <t>Not applicable</t>
        </is>
      </c>
      <c r="O1051" s="168">
        <f>IF(ISNUMBER(L1050), IF(OR(ISNUMBER(SEARCH("*Protected Learning*",F1050)),ISNUMBER(SEARCH("*Annual Leave*",F1050))),O1050,O1050+L1050),"")</f>
        <v/>
      </c>
      <c r="P1051" s="168">
        <f>IF(ISNUMBER(O1051),$G$9-O1051,"")</f>
        <v/>
      </c>
      <c r="Q1051" s="170" t="inlineStr">
        <is>
          <t>Yes</t>
        </is>
      </c>
    </row>
    <row r="1052" customFormat="1" s="161">
      <c r="C1052" s="184" t="n"/>
      <c r="D1052" s="173" t="n"/>
      <c r="E1052" s="172" t="n"/>
      <c r="F1052" s="165" t="n"/>
      <c r="G1052" s="154" t="n"/>
      <c r="H1052" s="154" t="n"/>
      <c r="I1052" s="154" t="n"/>
      <c r="J1052" s="154" t="n"/>
      <c r="K1052" s="154" t="n"/>
      <c r="L1052" s="167" t="n"/>
      <c r="M1052" s="169" t="inlineStr">
        <is>
          <t>Yes</t>
        </is>
      </c>
      <c r="N1052" s="169" t="inlineStr">
        <is>
          <t>Not applicable</t>
        </is>
      </c>
      <c r="O1052" s="168">
        <f>IF(ISNUMBER(L1051), IF(OR(ISNUMBER(SEARCH("*Protected Learning*",F1051)),ISNUMBER(SEARCH("*Annual Leave*",F1051))),O1051,O1051+L1051),"")</f>
        <v/>
      </c>
      <c r="P1052" s="168">
        <f>IF(ISNUMBER(O1052),$G$9-O1052,"")</f>
        <v/>
      </c>
      <c r="Q1052" s="170" t="inlineStr">
        <is>
          <t>Yes</t>
        </is>
      </c>
    </row>
    <row r="1053" customFormat="1" s="161">
      <c r="C1053" s="184" t="n"/>
      <c r="D1053" s="173" t="n"/>
      <c r="E1053" s="172" t="n"/>
      <c r="F1053" s="165" t="n"/>
      <c r="G1053" s="154" t="n"/>
      <c r="H1053" s="154" t="n"/>
      <c r="I1053" s="154" t="n"/>
      <c r="J1053" s="154" t="n"/>
      <c r="K1053" s="154" t="n"/>
      <c r="L1053" s="167" t="n"/>
      <c r="M1053" s="169" t="inlineStr">
        <is>
          <t>Yes</t>
        </is>
      </c>
      <c r="N1053" s="169" t="inlineStr">
        <is>
          <t>Not applicable</t>
        </is>
      </c>
      <c r="O1053" s="168">
        <f>IF(ISNUMBER(L1052), IF(OR(ISNUMBER(SEARCH("*Protected Learning*",F1052)),ISNUMBER(SEARCH("*Annual Leave*",F1052))),O1052,O1052+L1052),"")</f>
        <v/>
      </c>
      <c r="P1053" s="168">
        <f>IF(ISNUMBER(O1053),$G$9-O1053,"")</f>
        <v/>
      </c>
      <c r="Q1053" s="170" t="inlineStr">
        <is>
          <t>Yes</t>
        </is>
      </c>
    </row>
    <row r="1054" customFormat="1" s="161">
      <c r="C1054" s="184" t="n"/>
      <c r="D1054" s="173" t="n"/>
      <c r="E1054" s="172" t="n"/>
      <c r="F1054" s="165" t="n"/>
      <c r="G1054" s="154" t="n"/>
      <c r="H1054" s="154" t="n"/>
      <c r="I1054" s="154" t="n"/>
      <c r="J1054" s="154" t="n"/>
      <c r="K1054" s="154" t="n"/>
      <c r="L1054" s="167" t="n"/>
      <c r="M1054" s="169" t="inlineStr">
        <is>
          <t>Yes</t>
        </is>
      </c>
      <c r="N1054" s="169" t="inlineStr">
        <is>
          <t>Not applicable</t>
        </is>
      </c>
      <c r="O1054" s="168">
        <f>IF(ISNUMBER(L1053), IF(OR(ISNUMBER(SEARCH("*Protected Learning*",F1053)),ISNUMBER(SEARCH("*Annual Leave*",F1053))),O1053,O1053+L1053),"")</f>
        <v/>
      </c>
      <c r="P1054" s="168">
        <f>IF(ISNUMBER(O1054),$G$9-O1054,"")</f>
        <v/>
      </c>
      <c r="Q1054" s="170" t="inlineStr">
        <is>
          <t>Yes</t>
        </is>
      </c>
    </row>
    <row r="1055" customFormat="1" s="161">
      <c r="C1055" s="184" t="n"/>
      <c r="D1055" s="173" t="n"/>
      <c r="E1055" s="172" t="n"/>
      <c r="F1055" s="165" t="n"/>
      <c r="G1055" s="154" t="n"/>
      <c r="H1055" s="154" t="n"/>
      <c r="I1055" s="154" t="n"/>
      <c r="J1055" s="154" t="n"/>
      <c r="K1055" s="154" t="n"/>
      <c r="L1055" s="167" t="n"/>
      <c r="M1055" s="169" t="inlineStr">
        <is>
          <t>Yes</t>
        </is>
      </c>
      <c r="N1055" s="169" t="inlineStr">
        <is>
          <t>Not applicable</t>
        </is>
      </c>
      <c r="O1055" s="168">
        <f>IF(ISNUMBER(L1054), IF(OR(ISNUMBER(SEARCH("*Protected Learning*",F1054)),ISNUMBER(SEARCH("*Annual Leave*",F1054))),O1054,O1054+L1054),"")</f>
        <v/>
      </c>
      <c r="P1055" s="168">
        <f>IF(ISNUMBER(O1055),$G$9-O1055,"")</f>
        <v/>
      </c>
      <c r="Q1055" s="170" t="inlineStr">
        <is>
          <t>Yes</t>
        </is>
      </c>
    </row>
    <row r="1056" customFormat="1" s="161">
      <c r="C1056" s="184" t="n"/>
      <c r="D1056" s="173" t="n"/>
      <c r="E1056" s="172" t="n"/>
      <c r="F1056" s="165" t="n"/>
      <c r="G1056" s="154" t="n"/>
      <c r="H1056" s="154" t="n"/>
      <c r="I1056" s="154" t="n"/>
      <c r="J1056" s="154" t="n"/>
      <c r="K1056" s="154" t="n"/>
      <c r="L1056" s="167" t="n"/>
      <c r="M1056" s="169" t="inlineStr">
        <is>
          <t>Yes</t>
        </is>
      </c>
      <c r="N1056" s="169" t="inlineStr">
        <is>
          <t>Not applicable</t>
        </is>
      </c>
      <c r="O1056" s="168">
        <f>IF(ISNUMBER(L1055), IF(OR(ISNUMBER(SEARCH("*Protected Learning*",F1055)),ISNUMBER(SEARCH("*Annual Leave*",F1055))),O1055,O1055+L1055),"")</f>
        <v/>
      </c>
      <c r="P1056" s="168">
        <f>IF(ISNUMBER(O1056),$G$9-O1056,"")</f>
        <v/>
      </c>
      <c r="Q1056" s="170" t="inlineStr">
        <is>
          <t>Yes</t>
        </is>
      </c>
    </row>
    <row r="1057" customFormat="1" s="161">
      <c r="C1057" s="184" t="n"/>
      <c r="D1057" s="173" t="n"/>
      <c r="E1057" s="172" t="n"/>
      <c r="F1057" s="165" t="n"/>
      <c r="G1057" s="154" t="n"/>
      <c r="H1057" s="154" t="n"/>
      <c r="I1057" s="154" t="n"/>
      <c r="J1057" s="154" t="n"/>
      <c r="K1057" s="154" t="n"/>
      <c r="L1057" s="167" t="n"/>
      <c r="M1057" s="169" t="inlineStr">
        <is>
          <t>Yes</t>
        </is>
      </c>
      <c r="N1057" s="169" t="inlineStr">
        <is>
          <t>Not applicable</t>
        </is>
      </c>
      <c r="O1057" s="168">
        <f>IF(ISNUMBER(L1056), IF(OR(ISNUMBER(SEARCH("*Protected Learning*",F1056)),ISNUMBER(SEARCH("*Annual Leave*",F1056))),O1056,O1056+L1056),"")</f>
        <v/>
      </c>
      <c r="P1057" s="168">
        <f>IF(ISNUMBER(O1057),$G$9-O1057,"")</f>
        <v/>
      </c>
      <c r="Q1057" s="170" t="inlineStr">
        <is>
          <t>Yes</t>
        </is>
      </c>
    </row>
    <row r="1058" customFormat="1" s="161">
      <c r="C1058" s="184" t="n"/>
      <c r="D1058" s="173" t="n"/>
      <c r="E1058" s="172" t="n"/>
      <c r="F1058" s="165" t="n"/>
      <c r="G1058" s="154" t="n"/>
      <c r="H1058" s="154" t="n"/>
      <c r="I1058" s="154" t="n"/>
      <c r="J1058" s="154" t="n"/>
      <c r="K1058" s="154" t="n"/>
      <c r="L1058" s="167" t="n"/>
      <c r="M1058" s="169" t="inlineStr">
        <is>
          <t>Yes</t>
        </is>
      </c>
      <c r="N1058" s="169" t="inlineStr">
        <is>
          <t>Not applicable</t>
        </is>
      </c>
      <c r="O1058" s="168">
        <f>IF(ISNUMBER(L1057), IF(OR(ISNUMBER(SEARCH("*Protected Learning*",F1057)),ISNUMBER(SEARCH("*Annual Leave*",F1057))),O1057,O1057+L1057),"")</f>
        <v/>
      </c>
      <c r="P1058" s="168">
        <f>IF(ISNUMBER(O1058),$G$9-O1058,"")</f>
        <v/>
      </c>
      <c r="Q1058" s="170" t="inlineStr">
        <is>
          <t>Yes</t>
        </is>
      </c>
    </row>
    <row r="1059" customFormat="1" s="161">
      <c r="C1059" s="184" t="n"/>
      <c r="D1059" s="173" t="n"/>
      <c r="E1059" s="172" t="n"/>
      <c r="F1059" s="165" t="n"/>
      <c r="G1059" s="154" t="n"/>
      <c r="H1059" s="154" t="n"/>
      <c r="I1059" s="154" t="n"/>
      <c r="J1059" s="154" t="n"/>
      <c r="K1059" s="154" t="n"/>
      <c r="L1059" s="167" t="n"/>
      <c r="M1059" s="169" t="inlineStr">
        <is>
          <t>Yes</t>
        </is>
      </c>
      <c r="N1059" s="169" t="inlineStr">
        <is>
          <t>Not applicable</t>
        </is>
      </c>
      <c r="O1059" s="168">
        <f>IF(ISNUMBER(L1058), IF(OR(ISNUMBER(SEARCH("*Protected Learning*",F1058)),ISNUMBER(SEARCH("*Annual Leave*",F1058))),O1058,O1058+L1058),"")</f>
        <v/>
      </c>
      <c r="P1059" s="168">
        <f>IF(ISNUMBER(O1059),$G$9-O1059,"")</f>
        <v/>
      </c>
      <c r="Q1059" s="170" t="inlineStr">
        <is>
          <t>Yes</t>
        </is>
      </c>
    </row>
    <row r="1060" customFormat="1" s="161">
      <c r="C1060" s="184" t="n"/>
      <c r="D1060" s="173" t="n"/>
      <c r="E1060" s="172" t="n"/>
      <c r="F1060" s="165" t="n"/>
      <c r="G1060" s="154" t="n"/>
      <c r="H1060" s="154" t="n"/>
      <c r="I1060" s="154" t="n"/>
      <c r="J1060" s="154" t="n"/>
      <c r="K1060" s="154" t="n"/>
      <c r="L1060" s="167" t="n"/>
      <c r="M1060" s="169" t="inlineStr">
        <is>
          <t>Yes</t>
        </is>
      </c>
      <c r="N1060" s="169" t="inlineStr">
        <is>
          <t>Not applicable</t>
        </is>
      </c>
      <c r="O1060" s="168">
        <f>IF(ISNUMBER(L1059), IF(OR(ISNUMBER(SEARCH("*Protected Learning*",F1059)),ISNUMBER(SEARCH("*Annual Leave*",F1059))),O1059,O1059+L1059),"")</f>
        <v/>
      </c>
      <c r="P1060" s="168">
        <f>IF(ISNUMBER(O1060),$G$9-O1060,"")</f>
        <v/>
      </c>
      <c r="Q1060" s="170" t="inlineStr">
        <is>
          <t>Yes</t>
        </is>
      </c>
    </row>
    <row r="1061" customFormat="1" s="161">
      <c r="C1061" s="184" t="n"/>
      <c r="D1061" s="173" t="n"/>
      <c r="E1061" s="172" t="n"/>
      <c r="F1061" s="165" t="n"/>
      <c r="G1061" s="154" t="n"/>
      <c r="H1061" s="154" t="n"/>
      <c r="I1061" s="154" t="n"/>
      <c r="J1061" s="154" t="n"/>
      <c r="K1061" s="154" t="n"/>
      <c r="L1061" s="167" t="n"/>
      <c r="M1061" s="169" t="inlineStr">
        <is>
          <t>Yes</t>
        </is>
      </c>
      <c r="N1061" s="169" t="inlineStr">
        <is>
          <t>Not applicable</t>
        </is>
      </c>
      <c r="O1061" s="168">
        <f>IF(ISNUMBER(L1060), IF(OR(ISNUMBER(SEARCH("*Protected Learning*",F1060)),ISNUMBER(SEARCH("*Annual Leave*",F1060))),O1060,O1060+L1060),"")</f>
        <v/>
      </c>
      <c r="P1061" s="168">
        <f>IF(ISNUMBER(O1061),$G$9-O1061,"")</f>
        <v/>
      </c>
      <c r="Q1061" s="170" t="inlineStr">
        <is>
          <t>Yes</t>
        </is>
      </c>
    </row>
    <row r="1062" customFormat="1" s="161">
      <c r="C1062" s="184" t="n"/>
      <c r="D1062" s="173" t="n"/>
      <c r="E1062" s="172" t="n"/>
      <c r="F1062" s="165" t="n"/>
      <c r="G1062" s="154" t="n"/>
      <c r="H1062" s="154" t="n"/>
      <c r="I1062" s="154" t="n"/>
      <c r="J1062" s="154" t="n"/>
      <c r="K1062" s="154" t="n"/>
      <c r="L1062" s="167" t="n"/>
      <c r="M1062" s="169" t="inlineStr">
        <is>
          <t>Yes</t>
        </is>
      </c>
      <c r="N1062" s="169" t="inlineStr">
        <is>
          <t>Not applicable</t>
        </is>
      </c>
      <c r="O1062" s="168">
        <f>IF(ISNUMBER(L1061), IF(OR(ISNUMBER(SEARCH("*Protected Learning*",F1061)),ISNUMBER(SEARCH("*Annual Leave*",F1061))),O1061,O1061+L1061),"")</f>
        <v/>
      </c>
      <c r="P1062" s="168">
        <f>IF(ISNUMBER(O1062),$G$9-O1062,"")</f>
        <v/>
      </c>
      <c r="Q1062" s="170" t="inlineStr">
        <is>
          <t>Yes</t>
        </is>
      </c>
    </row>
    <row r="1063" customFormat="1" s="161">
      <c r="C1063" s="184" t="n"/>
      <c r="D1063" s="173" t="n"/>
      <c r="E1063" s="172" t="n"/>
      <c r="F1063" s="165" t="n"/>
      <c r="G1063" s="154" t="n"/>
      <c r="H1063" s="154" t="n"/>
      <c r="I1063" s="154" t="n"/>
      <c r="J1063" s="154" t="n"/>
      <c r="K1063" s="154" t="n"/>
      <c r="L1063" s="167" t="n"/>
      <c r="M1063" s="169" t="inlineStr">
        <is>
          <t>Yes</t>
        </is>
      </c>
      <c r="N1063" s="169" t="inlineStr">
        <is>
          <t>Not applicable</t>
        </is>
      </c>
      <c r="O1063" s="168">
        <f>IF(ISNUMBER(L1062), IF(OR(ISNUMBER(SEARCH("*Protected Learning*",F1062)),ISNUMBER(SEARCH("*Annual Leave*",F1062))),O1062,O1062+L1062),"")</f>
        <v/>
      </c>
      <c r="P1063" s="168">
        <f>IF(ISNUMBER(O1063),$G$9-O1063,"")</f>
        <v/>
      </c>
      <c r="Q1063" s="170" t="inlineStr">
        <is>
          <t>Yes</t>
        </is>
      </c>
    </row>
    <row r="1064" customFormat="1" s="161">
      <c r="C1064" s="184" t="n"/>
      <c r="D1064" s="173" t="n"/>
      <c r="E1064" s="172" t="n"/>
      <c r="F1064" s="165" t="n"/>
      <c r="G1064" s="154" t="n"/>
      <c r="H1064" s="154" t="n"/>
      <c r="I1064" s="154" t="n"/>
      <c r="J1064" s="154" t="n"/>
      <c r="K1064" s="154" t="n"/>
      <c r="L1064" s="167" t="n"/>
      <c r="M1064" s="169" t="inlineStr">
        <is>
          <t>Yes</t>
        </is>
      </c>
      <c r="N1064" s="169" t="inlineStr">
        <is>
          <t>Not applicable</t>
        </is>
      </c>
      <c r="O1064" s="168">
        <f>IF(ISNUMBER(L1063), IF(OR(ISNUMBER(SEARCH("*Protected Learning*",F1063)),ISNUMBER(SEARCH("*Annual Leave*",F1063))),O1063,O1063+L1063),"")</f>
        <v/>
      </c>
      <c r="P1064" s="168">
        <f>IF(ISNUMBER(O1064),$G$9-O1064,"")</f>
        <v/>
      </c>
      <c r="Q1064" s="170" t="inlineStr">
        <is>
          <t>Yes</t>
        </is>
      </c>
    </row>
    <row r="1065" customFormat="1" s="161">
      <c r="C1065" s="184" t="n"/>
      <c r="D1065" s="173" t="n"/>
      <c r="E1065" s="172" t="n"/>
      <c r="F1065" s="165" t="n"/>
      <c r="G1065" s="154" t="n"/>
      <c r="H1065" s="154" t="n"/>
      <c r="I1065" s="154" t="n"/>
      <c r="J1065" s="154" t="n"/>
      <c r="K1065" s="154" t="n"/>
      <c r="L1065" s="167" t="n"/>
      <c r="M1065" s="169" t="inlineStr">
        <is>
          <t>Yes</t>
        </is>
      </c>
      <c r="N1065" s="169" t="inlineStr">
        <is>
          <t>Not applicable</t>
        </is>
      </c>
      <c r="O1065" s="168">
        <f>IF(ISNUMBER(L1064), IF(OR(ISNUMBER(SEARCH("*Protected Learning*",F1064)),ISNUMBER(SEARCH("*Annual Leave*",F1064))),O1064,O1064+L1064),"")</f>
        <v/>
      </c>
      <c r="P1065" s="168">
        <f>IF(ISNUMBER(O1065),$G$9-O1065,"")</f>
        <v/>
      </c>
      <c r="Q1065" s="170" t="inlineStr">
        <is>
          <t>Yes</t>
        </is>
      </c>
    </row>
    <row r="1066" customFormat="1" s="161">
      <c r="C1066" s="184" t="n"/>
      <c r="D1066" s="173" t="n"/>
      <c r="E1066" s="172" t="n"/>
      <c r="F1066" s="165" t="n"/>
      <c r="G1066" s="154" t="n"/>
      <c r="H1066" s="154" t="n"/>
      <c r="I1066" s="154" t="n"/>
      <c r="J1066" s="154" t="n"/>
      <c r="K1066" s="154" t="n"/>
      <c r="L1066" s="167" t="n"/>
      <c r="M1066" s="169" t="inlineStr">
        <is>
          <t>Yes</t>
        </is>
      </c>
      <c r="N1066" s="169" t="inlineStr">
        <is>
          <t>Not applicable</t>
        </is>
      </c>
      <c r="O1066" s="168">
        <f>IF(ISNUMBER(L1065), IF(OR(ISNUMBER(SEARCH("*Protected Learning*",F1065)),ISNUMBER(SEARCH("*Annual Leave*",F1065))),O1065,O1065+L1065),"")</f>
        <v/>
      </c>
      <c r="P1066" s="168">
        <f>IF(ISNUMBER(O1066),$G$9-O1066,"")</f>
        <v/>
      </c>
      <c r="Q1066" s="170" t="inlineStr">
        <is>
          <t>Yes</t>
        </is>
      </c>
    </row>
    <row r="1067" customFormat="1" s="161">
      <c r="C1067" s="184" t="n"/>
      <c r="D1067" s="173" t="n"/>
      <c r="E1067" s="172" t="n"/>
      <c r="F1067" s="165" t="n"/>
      <c r="G1067" s="154" t="n"/>
      <c r="H1067" s="154" t="n"/>
      <c r="I1067" s="154" t="n"/>
      <c r="J1067" s="154" t="n"/>
      <c r="K1067" s="154" t="n"/>
      <c r="L1067" s="167" t="n"/>
      <c r="M1067" s="169" t="inlineStr">
        <is>
          <t>Yes</t>
        </is>
      </c>
      <c r="N1067" s="169" t="inlineStr">
        <is>
          <t>Not applicable</t>
        </is>
      </c>
      <c r="O1067" s="168">
        <f>IF(ISNUMBER(L1066), IF(OR(ISNUMBER(SEARCH("*Protected Learning*",F1066)),ISNUMBER(SEARCH("*Annual Leave*",F1066))),O1066,O1066+L1066),"")</f>
        <v/>
      </c>
      <c r="P1067" s="168">
        <f>IF(ISNUMBER(O1067),$G$9-O1067,"")</f>
        <v/>
      </c>
      <c r="Q1067" s="170" t="inlineStr">
        <is>
          <t>Yes</t>
        </is>
      </c>
    </row>
    <row r="1068" customFormat="1" s="161">
      <c r="C1068" s="184" t="n"/>
      <c r="D1068" s="173" t="n"/>
      <c r="E1068" s="172" t="n"/>
      <c r="F1068" s="165" t="n"/>
      <c r="G1068" s="154" t="n"/>
      <c r="H1068" s="154" t="n"/>
      <c r="I1068" s="154" t="n"/>
      <c r="J1068" s="154" t="n"/>
      <c r="K1068" s="154" t="n"/>
      <c r="L1068" s="167" t="n"/>
      <c r="M1068" s="169" t="inlineStr">
        <is>
          <t>Yes</t>
        </is>
      </c>
      <c r="N1068" s="169" t="inlineStr">
        <is>
          <t>Not applicable</t>
        </is>
      </c>
      <c r="O1068" s="168">
        <f>IF(ISNUMBER(L1067), IF(OR(ISNUMBER(SEARCH("*Protected Learning*",F1067)),ISNUMBER(SEARCH("*Annual Leave*",F1067))),O1067,O1067+L1067),"")</f>
        <v/>
      </c>
      <c r="P1068" s="168">
        <f>IF(ISNUMBER(O1068),$G$9-O1068,"")</f>
        <v/>
      </c>
      <c r="Q1068" s="170" t="inlineStr">
        <is>
          <t>Yes</t>
        </is>
      </c>
    </row>
    <row r="1069" customFormat="1" s="161">
      <c r="C1069" s="184" t="n"/>
      <c r="D1069" s="173" t="n"/>
      <c r="E1069" s="172" t="n"/>
      <c r="F1069" s="165" t="n"/>
      <c r="G1069" s="154" t="n"/>
      <c r="H1069" s="154" t="n"/>
      <c r="I1069" s="154" t="n"/>
      <c r="J1069" s="154" t="n"/>
      <c r="K1069" s="154" t="n"/>
      <c r="L1069" s="167" t="n"/>
      <c r="M1069" s="169" t="inlineStr">
        <is>
          <t>Yes</t>
        </is>
      </c>
      <c r="N1069" s="169" t="inlineStr">
        <is>
          <t>Not applicable</t>
        </is>
      </c>
      <c r="O1069" s="168">
        <f>IF(ISNUMBER(L1068), IF(OR(ISNUMBER(SEARCH("*Protected Learning*",F1068)),ISNUMBER(SEARCH("*Annual Leave*",F1068))),O1068,O1068+L1068),"")</f>
        <v/>
      </c>
      <c r="P1069" s="168">
        <f>IF(ISNUMBER(O1069),$G$9-O1069,"")</f>
        <v/>
      </c>
      <c r="Q1069" s="170" t="inlineStr">
        <is>
          <t>Yes</t>
        </is>
      </c>
    </row>
    <row r="1070" customFormat="1" s="161">
      <c r="C1070" s="184" t="n"/>
      <c r="D1070" s="173" t="n"/>
      <c r="E1070" s="172" t="n"/>
      <c r="F1070" s="165" t="n"/>
      <c r="G1070" s="154" t="n"/>
      <c r="H1070" s="154" t="n"/>
      <c r="I1070" s="154" t="n"/>
      <c r="J1070" s="154" t="n"/>
      <c r="K1070" s="154" t="n"/>
      <c r="L1070" s="167" t="n"/>
      <c r="M1070" s="169" t="inlineStr">
        <is>
          <t>Yes</t>
        </is>
      </c>
      <c r="N1070" s="169" t="inlineStr">
        <is>
          <t>Not applicable</t>
        </is>
      </c>
      <c r="O1070" s="168">
        <f>IF(ISNUMBER(L1069), IF(OR(ISNUMBER(SEARCH("*Protected Learning*",F1069)),ISNUMBER(SEARCH("*Annual Leave*",F1069))),O1069,O1069+L1069),"")</f>
        <v/>
      </c>
      <c r="P1070" s="168">
        <f>IF(ISNUMBER(O1070),$G$9-O1070,"")</f>
        <v/>
      </c>
      <c r="Q1070" s="170" t="inlineStr">
        <is>
          <t>Yes</t>
        </is>
      </c>
    </row>
    <row r="1071" customFormat="1" s="161">
      <c r="C1071" s="184" t="n"/>
      <c r="D1071" s="173" t="n"/>
      <c r="E1071" s="172" t="n"/>
      <c r="F1071" s="165" t="n"/>
      <c r="G1071" s="154" t="n"/>
      <c r="H1071" s="154" t="n"/>
      <c r="I1071" s="154" t="n"/>
      <c r="J1071" s="154" t="n"/>
      <c r="K1071" s="154" t="n"/>
      <c r="L1071" s="167" t="n"/>
      <c r="M1071" s="169" t="inlineStr">
        <is>
          <t>Yes</t>
        </is>
      </c>
      <c r="N1071" s="169" t="inlineStr">
        <is>
          <t>Not applicable</t>
        </is>
      </c>
      <c r="O1071" s="168">
        <f>IF(ISNUMBER(L1070), IF(OR(ISNUMBER(SEARCH("*Protected Learning*",F1070)),ISNUMBER(SEARCH("*Annual Leave*",F1070))),O1070,O1070+L1070),"")</f>
        <v/>
      </c>
      <c r="P1071" s="168">
        <f>IF(ISNUMBER(O1071),$G$9-O1071,"")</f>
        <v/>
      </c>
      <c r="Q1071" s="170" t="inlineStr">
        <is>
          <t>Yes</t>
        </is>
      </c>
    </row>
    <row r="1072" customFormat="1" s="161">
      <c r="C1072" s="184" t="n"/>
      <c r="D1072" s="173" t="n"/>
      <c r="E1072" s="172" t="n"/>
      <c r="F1072" s="165" t="n"/>
      <c r="G1072" s="154" t="n"/>
      <c r="H1072" s="154" t="n"/>
      <c r="I1072" s="154" t="n"/>
      <c r="J1072" s="154" t="n"/>
      <c r="K1072" s="154" t="n"/>
      <c r="L1072" s="167" t="n"/>
      <c r="M1072" s="169" t="inlineStr">
        <is>
          <t>Yes</t>
        </is>
      </c>
      <c r="N1072" s="169" t="inlineStr">
        <is>
          <t>Not applicable</t>
        </is>
      </c>
      <c r="O1072" s="168">
        <f>IF(ISNUMBER(L1071), IF(OR(ISNUMBER(SEARCH("*Protected Learning*",F1071)),ISNUMBER(SEARCH("*Annual Leave*",F1071))),O1071,O1071+L1071),"")</f>
        <v/>
      </c>
      <c r="P1072" s="168">
        <f>IF(ISNUMBER(O1072),$G$9-O1072,"")</f>
        <v/>
      </c>
      <c r="Q1072" s="170" t="inlineStr">
        <is>
          <t>Yes</t>
        </is>
      </c>
    </row>
    <row r="1073" customFormat="1" s="161">
      <c r="C1073" s="184" t="n"/>
      <c r="D1073" s="173" t="n"/>
      <c r="E1073" s="172" t="n"/>
      <c r="F1073" s="165" t="n"/>
      <c r="G1073" s="154" t="n"/>
      <c r="H1073" s="154" t="n"/>
      <c r="I1073" s="154" t="n"/>
      <c r="J1073" s="154" t="n"/>
      <c r="K1073" s="154" t="n"/>
      <c r="L1073" s="167" t="n"/>
      <c r="M1073" s="169" t="inlineStr">
        <is>
          <t>Yes</t>
        </is>
      </c>
      <c r="N1073" s="169" t="inlineStr">
        <is>
          <t>Not applicable</t>
        </is>
      </c>
      <c r="O1073" s="168">
        <f>IF(ISNUMBER(L1072), IF(OR(ISNUMBER(SEARCH("*Protected Learning*",F1072)),ISNUMBER(SEARCH("*Annual Leave*",F1072))),O1072,O1072+L1072),"")</f>
        <v/>
      </c>
      <c r="P1073" s="168">
        <f>IF(ISNUMBER(O1073),$G$9-O1073,"")</f>
        <v/>
      </c>
      <c r="Q1073" s="170" t="inlineStr">
        <is>
          <t>Yes</t>
        </is>
      </c>
    </row>
    <row r="1074" customFormat="1" s="161">
      <c r="C1074" s="184" t="n"/>
      <c r="D1074" s="173" t="n"/>
      <c r="E1074" s="172" t="n"/>
      <c r="F1074" s="165" t="n"/>
      <c r="G1074" s="154" t="n"/>
      <c r="H1074" s="154" t="n"/>
      <c r="I1074" s="154" t="n"/>
      <c r="J1074" s="154" t="n"/>
      <c r="K1074" s="154" t="n"/>
      <c r="L1074" s="167" t="n"/>
      <c r="M1074" s="169" t="inlineStr">
        <is>
          <t>Yes</t>
        </is>
      </c>
      <c r="N1074" s="169" t="inlineStr">
        <is>
          <t>Not applicable</t>
        </is>
      </c>
      <c r="O1074" s="168">
        <f>IF(ISNUMBER(L1073), IF(OR(ISNUMBER(SEARCH("*Protected Learning*",F1073)),ISNUMBER(SEARCH("*Annual Leave*",F1073))),O1073,O1073+L1073),"")</f>
        <v/>
      </c>
      <c r="P1074" s="168">
        <f>IF(ISNUMBER(O1074),$G$9-O1074,"")</f>
        <v/>
      </c>
      <c r="Q1074" s="170" t="inlineStr">
        <is>
          <t>Yes</t>
        </is>
      </c>
    </row>
    <row r="1075" customFormat="1" s="161">
      <c r="C1075" s="184" t="n"/>
      <c r="D1075" s="173" t="n"/>
      <c r="E1075" s="172" t="n"/>
      <c r="F1075" s="165" t="n"/>
      <c r="G1075" s="154" t="n"/>
      <c r="H1075" s="154" t="n"/>
      <c r="I1075" s="154" t="n"/>
      <c r="J1075" s="154" t="n"/>
      <c r="K1075" s="154" t="n"/>
      <c r="L1075" s="167" t="n"/>
      <c r="M1075" s="169" t="inlineStr">
        <is>
          <t>Yes</t>
        </is>
      </c>
      <c r="N1075" s="169" t="inlineStr">
        <is>
          <t>Not applicable</t>
        </is>
      </c>
      <c r="O1075" s="168">
        <f>IF(ISNUMBER(L1074), IF(OR(ISNUMBER(SEARCH("*Protected Learning*",F1074)),ISNUMBER(SEARCH("*Annual Leave*",F1074))),O1074,O1074+L1074),"")</f>
        <v/>
      </c>
      <c r="P1075" s="168">
        <f>IF(ISNUMBER(O1075),$G$9-O1075,"")</f>
        <v/>
      </c>
      <c r="Q1075" s="170" t="inlineStr">
        <is>
          <t>Yes</t>
        </is>
      </c>
    </row>
    <row r="1076" customFormat="1" s="161">
      <c r="C1076" s="184" t="n"/>
      <c r="D1076" s="173" t="n"/>
      <c r="E1076" s="172" t="n"/>
      <c r="F1076" s="165" t="n"/>
      <c r="G1076" s="154" t="n"/>
      <c r="H1076" s="154" t="n"/>
      <c r="I1076" s="154" t="n"/>
      <c r="J1076" s="154" t="n"/>
      <c r="K1076" s="154" t="n"/>
      <c r="L1076" s="167" t="n"/>
      <c r="M1076" s="169" t="inlineStr">
        <is>
          <t>Yes</t>
        </is>
      </c>
      <c r="N1076" s="169" t="inlineStr">
        <is>
          <t>Not applicable</t>
        </is>
      </c>
      <c r="O1076" s="168">
        <f>IF(ISNUMBER(L1075), IF(OR(ISNUMBER(SEARCH("*Protected Learning*",F1075)),ISNUMBER(SEARCH("*Annual Leave*",F1075))),O1075,O1075+L1075),"")</f>
        <v/>
      </c>
      <c r="P1076" s="168">
        <f>IF(ISNUMBER(O1076),$G$9-O1076,"")</f>
        <v/>
      </c>
      <c r="Q1076" s="170" t="inlineStr">
        <is>
          <t>Yes</t>
        </is>
      </c>
    </row>
    <row r="1077" customFormat="1" s="161">
      <c r="C1077" s="184" t="n"/>
      <c r="D1077" s="173" t="n"/>
      <c r="E1077" s="172" t="n"/>
      <c r="F1077" s="165" t="n"/>
      <c r="G1077" s="154" t="n"/>
      <c r="H1077" s="154" t="n"/>
      <c r="I1077" s="154" t="n"/>
      <c r="J1077" s="154" t="n"/>
      <c r="K1077" s="154" t="n"/>
      <c r="L1077" s="167" t="n"/>
      <c r="M1077" s="169" t="inlineStr">
        <is>
          <t>Yes</t>
        </is>
      </c>
      <c r="N1077" s="169" t="inlineStr">
        <is>
          <t>Not applicable</t>
        </is>
      </c>
      <c r="O1077" s="168">
        <f>IF(ISNUMBER(L1076), IF(OR(ISNUMBER(SEARCH("*Protected Learning*",F1076)),ISNUMBER(SEARCH("*Annual Leave*",F1076))),O1076,O1076+L1076),"")</f>
        <v/>
      </c>
      <c r="P1077" s="168">
        <f>IF(ISNUMBER(O1077),$G$9-O1077,"")</f>
        <v/>
      </c>
      <c r="Q1077" s="170" t="inlineStr">
        <is>
          <t>Yes</t>
        </is>
      </c>
    </row>
    <row r="1078" customFormat="1" s="161">
      <c r="C1078" s="184" t="n"/>
      <c r="D1078" s="173" t="n"/>
      <c r="E1078" s="172" t="n"/>
      <c r="F1078" s="165" t="n"/>
      <c r="G1078" s="154" t="n"/>
      <c r="H1078" s="154" t="n"/>
      <c r="I1078" s="154" t="n"/>
      <c r="J1078" s="154" t="n"/>
      <c r="K1078" s="154" t="n"/>
      <c r="L1078" s="167" t="n"/>
      <c r="M1078" s="169" t="inlineStr">
        <is>
          <t>Yes</t>
        </is>
      </c>
      <c r="N1078" s="169" t="inlineStr">
        <is>
          <t>Not applicable</t>
        </is>
      </c>
      <c r="O1078" s="168">
        <f>IF(ISNUMBER(L1077), IF(OR(ISNUMBER(SEARCH("*Protected Learning*",F1077)),ISNUMBER(SEARCH("*Annual Leave*",F1077))),O1077,O1077+L1077),"")</f>
        <v/>
      </c>
      <c r="P1078" s="168">
        <f>IF(ISNUMBER(O1078),$G$9-O1078,"")</f>
        <v/>
      </c>
      <c r="Q1078" s="170" t="inlineStr">
        <is>
          <t>Yes</t>
        </is>
      </c>
    </row>
    <row r="1079" customFormat="1" s="161">
      <c r="C1079" s="184" t="n"/>
      <c r="D1079" s="173" t="n"/>
      <c r="E1079" s="172" t="n"/>
      <c r="F1079" s="165" t="n"/>
      <c r="G1079" s="154" t="n"/>
      <c r="H1079" s="154" t="n"/>
      <c r="I1079" s="154" t="n"/>
      <c r="J1079" s="154" t="n"/>
      <c r="K1079" s="154" t="n"/>
      <c r="L1079" s="167" t="n"/>
      <c r="M1079" s="169" t="inlineStr">
        <is>
          <t>Yes</t>
        </is>
      </c>
      <c r="N1079" s="169" t="inlineStr">
        <is>
          <t>Not applicable</t>
        </is>
      </c>
      <c r="O1079" s="168">
        <f>IF(ISNUMBER(L1078), IF(OR(ISNUMBER(SEARCH("*Protected Learning*",F1078)),ISNUMBER(SEARCH("*Annual Leave*",F1078))),O1078,O1078+L1078),"")</f>
        <v/>
      </c>
      <c r="P1079" s="168">
        <f>IF(ISNUMBER(O1079),$G$9-O1079,"")</f>
        <v/>
      </c>
      <c r="Q1079" s="170" t="inlineStr">
        <is>
          <t>Yes</t>
        </is>
      </c>
    </row>
    <row r="1080" customFormat="1" s="161">
      <c r="C1080" s="184" t="n"/>
      <c r="D1080" s="173" t="n"/>
      <c r="E1080" s="172" t="n"/>
      <c r="F1080" s="165" t="n"/>
      <c r="G1080" s="154" t="n"/>
      <c r="H1080" s="154" t="n"/>
      <c r="I1080" s="154" t="n"/>
      <c r="J1080" s="154" t="n"/>
      <c r="K1080" s="154" t="n"/>
      <c r="L1080" s="167" t="n"/>
      <c r="M1080" s="169" t="inlineStr">
        <is>
          <t>Yes</t>
        </is>
      </c>
      <c r="N1080" s="169" t="inlineStr">
        <is>
          <t>Not applicable</t>
        </is>
      </c>
      <c r="O1080" s="168">
        <f>IF(ISNUMBER(L1079), IF(OR(ISNUMBER(SEARCH("*Protected Learning*",F1079)),ISNUMBER(SEARCH("*Annual Leave*",F1079))),O1079,O1079+L1079),"")</f>
        <v/>
      </c>
      <c r="P1080" s="168">
        <f>IF(ISNUMBER(O1080),$G$9-O1080,"")</f>
        <v/>
      </c>
      <c r="Q1080" s="170" t="inlineStr">
        <is>
          <t>Yes</t>
        </is>
      </c>
    </row>
    <row r="1081" customFormat="1" s="161">
      <c r="C1081" s="184" t="n"/>
      <c r="D1081" s="173" t="n"/>
      <c r="E1081" s="172" t="n"/>
      <c r="F1081" s="165" t="n"/>
      <c r="G1081" s="154" t="n"/>
      <c r="H1081" s="154" t="n"/>
      <c r="I1081" s="154" t="n"/>
      <c r="J1081" s="154" t="n"/>
      <c r="K1081" s="154" t="n"/>
      <c r="L1081" s="167" t="n"/>
      <c r="M1081" s="169" t="inlineStr">
        <is>
          <t>Yes</t>
        </is>
      </c>
      <c r="N1081" s="169" t="inlineStr">
        <is>
          <t>Not applicable</t>
        </is>
      </c>
      <c r="O1081" s="168">
        <f>IF(ISNUMBER(L1080), IF(OR(ISNUMBER(SEARCH("*Protected Learning*",F1080)),ISNUMBER(SEARCH("*Annual Leave*",F1080))),O1080,O1080+L1080),"")</f>
        <v/>
      </c>
      <c r="P1081" s="168">
        <f>IF(ISNUMBER(O1081),$G$9-O1081,"")</f>
        <v/>
      </c>
      <c r="Q1081" s="170" t="inlineStr">
        <is>
          <t>Yes</t>
        </is>
      </c>
    </row>
    <row r="1082" customFormat="1" s="161">
      <c r="C1082" s="184" t="n"/>
      <c r="D1082" s="173" t="n"/>
      <c r="E1082" s="172" t="n"/>
      <c r="F1082" s="165" t="n"/>
      <c r="G1082" s="154" t="n"/>
      <c r="H1082" s="154" t="n"/>
      <c r="I1082" s="154" t="n"/>
      <c r="J1082" s="154" t="n"/>
      <c r="K1082" s="154" t="n"/>
      <c r="L1082" s="167" t="n"/>
      <c r="M1082" s="169" t="inlineStr">
        <is>
          <t>Yes</t>
        </is>
      </c>
      <c r="N1082" s="169" t="inlineStr">
        <is>
          <t>Not applicable</t>
        </is>
      </c>
      <c r="O1082" s="168">
        <f>IF(ISNUMBER(L1081), IF(OR(ISNUMBER(SEARCH("*Protected Learning*",F1081)),ISNUMBER(SEARCH("*Annual Leave*",F1081))),O1081,O1081+L1081),"")</f>
        <v/>
      </c>
      <c r="P1082" s="168">
        <f>IF(ISNUMBER(O1082),$G$9-O1082,"")</f>
        <v/>
      </c>
      <c r="Q1082" s="170" t="inlineStr">
        <is>
          <t>Yes</t>
        </is>
      </c>
    </row>
    <row r="1083" customFormat="1" s="161">
      <c r="C1083" s="184" t="n"/>
      <c r="D1083" s="173" t="n"/>
      <c r="E1083" s="172" t="n"/>
      <c r="F1083" s="165" t="n"/>
      <c r="G1083" s="154" t="n"/>
      <c r="H1083" s="154" t="n"/>
      <c r="I1083" s="154" t="n"/>
      <c r="J1083" s="154" t="n"/>
      <c r="K1083" s="154" t="n"/>
      <c r="L1083" s="167" t="n"/>
      <c r="M1083" s="169" t="inlineStr">
        <is>
          <t>Yes</t>
        </is>
      </c>
      <c r="N1083" s="169" t="inlineStr">
        <is>
          <t>Not applicable</t>
        </is>
      </c>
      <c r="O1083" s="168">
        <f>IF(ISNUMBER(L1082), IF(OR(ISNUMBER(SEARCH("*Protected Learning*",F1082)),ISNUMBER(SEARCH("*Annual Leave*",F1082))),O1082,O1082+L1082),"")</f>
        <v/>
      </c>
      <c r="P1083" s="168">
        <f>IF(ISNUMBER(O1083),$G$9-O1083,"")</f>
        <v/>
      </c>
      <c r="Q1083" s="170" t="inlineStr">
        <is>
          <t>Yes</t>
        </is>
      </c>
    </row>
    <row r="1084" customFormat="1" s="161">
      <c r="C1084" s="184" t="n"/>
      <c r="D1084" s="173" t="n"/>
      <c r="E1084" s="172" t="n"/>
      <c r="F1084" s="165" t="n"/>
      <c r="G1084" s="154" t="n"/>
      <c r="H1084" s="154" t="n"/>
      <c r="I1084" s="154" t="n"/>
      <c r="J1084" s="154" t="n"/>
      <c r="K1084" s="154" t="n"/>
      <c r="L1084" s="167" t="n"/>
      <c r="M1084" s="169" t="inlineStr">
        <is>
          <t>Yes</t>
        </is>
      </c>
      <c r="N1084" s="169" t="inlineStr">
        <is>
          <t>Not applicable</t>
        </is>
      </c>
      <c r="O1084" s="168">
        <f>IF(ISNUMBER(L1083), IF(OR(ISNUMBER(SEARCH("*Protected Learning*",F1083)),ISNUMBER(SEARCH("*Annual Leave*",F1083))),O1083,O1083+L1083),"")</f>
        <v/>
      </c>
      <c r="P1084" s="168">
        <f>IF(ISNUMBER(O1084),$G$9-O1084,"")</f>
        <v/>
      </c>
      <c r="Q1084" s="170" t="inlineStr">
        <is>
          <t>Yes</t>
        </is>
      </c>
    </row>
    <row r="1085" customFormat="1" s="161">
      <c r="C1085" s="184" t="n"/>
      <c r="D1085" s="173" t="n"/>
      <c r="E1085" s="172" t="n"/>
      <c r="F1085" s="165" t="n"/>
      <c r="G1085" s="154" t="n"/>
      <c r="H1085" s="154" t="n"/>
      <c r="I1085" s="154" t="n"/>
      <c r="J1085" s="154" t="n"/>
      <c r="K1085" s="154" t="n"/>
      <c r="L1085" s="167" t="n"/>
      <c r="M1085" s="169" t="inlineStr">
        <is>
          <t>Yes</t>
        </is>
      </c>
      <c r="N1085" s="169" t="inlineStr">
        <is>
          <t>Not applicable</t>
        </is>
      </c>
      <c r="O1085" s="168">
        <f>IF(ISNUMBER(L1084), IF(OR(ISNUMBER(SEARCH("*Protected Learning*",F1084)),ISNUMBER(SEARCH("*Annual Leave*",F1084))),O1084,O1084+L1084),"")</f>
        <v/>
      </c>
      <c r="P1085" s="168">
        <f>IF(ISNUMBER(O1085),$G$9-O1085,"")</f>
        <v/>
      </c>
      <c r="Q1085" s="170" t="inlineStr">
        <is>
          <t>Yes</t>
        </is>
      </c>
    </row>
    <row r="1086" customFormat="1" s="161">
      <c r="C1086" s="184" t="n"/>
      <c r="D1086" s="173" t="n"/>
      <c r="E1086" s="172" t="n"/>
      <c r="F1086" s="165" t="n"/>
      <c r="G1086" s="154" t="n"/>
      <c r="H1086" s="154" t="n"/>
      <c r="I1086" s="154" t="n"/>
      <c r="J1086" s="154" t="n"/>
      <c r="K1086" s="154" t="n"/>
      <c r="L1086" s="167" t="n"/>
      <c r="M1086" s="169" t="inlineStr">
        <is>
          <t>Yes</t>
        </is>
      </c>
      <c r="N1086" s="169" t="inlineStr">
        <is>
          <t>Not applicable</t>
        </is>
      </c>
      <c r="O1086" s="168">
        <f>IF(ISNUMBER(L1085), IF(OR(ISNUMBER(SEARCH("*Protected Learning*",F1085)),ISNUMBER(SEARCH("*Annual Leave*",F1085))),O1085,O1085+L1085),"")</f>
        <v/>
      </c>
      <c r="P1086" s="168">
        <f>IF(ISNUMBER(O1086),$G$9-O1086,"")</f>
        <v/>
      </c>
      <c r="Q1086" s="170" t="inlineStr">
        <is>
          <t>Yes</t>
        </is>
      </c>
    </row>
    <row r="1087" customFormat="1" s="161">
      <c r="C1087" s="184" t="n"/>
      <c r="D1087" s="173" t="n"/>
      <c r="E1087" s="172" t="n"/>
      <c r="F1087" s="165" t="n"/>
      <c r="G1087" s="154" t="n"/>
      <c r="H1087" s="154" t="n"/>
      <c r="I1087" s="154" t="n"/>
      <c r="J1087" s="154" t="n"/>
      <c r="K1087" s="154" t="n"/>
      <c r="L1087" s="167" t="n"/>
      <c r="M1087" s="169" t="inlineStr">
        <is>
          <t>Yes</t>
        </is>
      </c>
      <c r="N1087" s="169" t="inlineStr">
        <is>
          <t>Not applicable</t>
        </is>
      </c>
      <c r="O1087" s="168">
        <f>IF(ISNUMBER(L1086), IF(OR(ISNUMBER(SEARCH("*Protected Learning*",F1086)),ISNUMBER(SEARCH("*Annual Leave*",F1086))),O1086,O1086+L1086),"")</f>
        <v/>
      </c>
      <c r="P1087" s="168">
        <f>IF(ISNUMBER(O1087),$G$9-O1087,"")</f>
        <v/>
      </c>
      <c r="Q1087" s="170" t="inlineStr">
        <is>
          <t>Yes</t>
        </is>
      </c>
    </row>
    <row r="1088" customFormat="1" s="161">
      <c r="C1088" s="184" t="n"/>
      <c r="D1088" s="173" t="n"/>
      <c r="E1088" s="172" t="n"/>
      <c r="F1088" s="165" t="n"/>
      <c r="G1088" s="154" t="n"/>
      <c r="H1088" s="154" t="n"/>
      <c r="I1088" s="154" t="n"/>
      <c r="J1088" s="154" t="n"/>
      <c r="K1088" s="154" t="n"/>
      <c r="L1088" s="167" t="n"/>
      <c r="M1088" s="169" t="inlineStr">
        <is>
          <t>Yes</t>
        </is>
      </c>
      <c r="N1088" s="169" t="inlineStr">
        <is>
          <t>Not applicable</t>
        </is>
      </c>
      <c r="O1088" s="168">
        <f>IF(ISNUMBER(L1087), IF(OR(ISNUMBER(SEARCH("*Protected Learning*",F1087)),ISNUMBER(SEARCH("*Annual Leave*",F1087))),O1087,O1087+L1087),"")</f>
        <v/>
      </c>
      <c r="P1088" s="168">
        <f>IF(ISNUMBER(O1088),$G$9-O1088,"")</f>
        <v/>
      </c>
      <c r="Q1088" s="170" t="inlineStr">
        <is>
          <t>Yes</t>
        </is>
      </c>
    </row>
    <row r="1089" customFormat="1" s="161">
      <c r="C1089" s="184" t="n"/>
      <c r="D1089" s="173" t="n"/>
      <c r="E1089" s="172" t="n"/>
      <c r="F1089" s="165" t="n"/>
      <c r="G1089" s="154" t="n"/>
      <c r="H1089" s="154" t="n"/>
      <c r="I1089" s="154" t="n"/>
      <c r="J1089" s="154" t="n"/>
      <c r="K1089" s="154" t="n"/>
      <c r="L1089" s="167" t="n"/>
      <c r="M1089" s="169" t="inlineStr">
        <is>
          <t>Yes</t>
        </is>
      </c>
      <c r="N1089" s="169" t="inlineStr">
        <is>
          <t>Not applicable</t>
        </is>
      </c>
      <c r="O1089" s="168">
        <f>IF(ISNUMBER(L1088), IF(OR(ISNUMBER(SEARCH("*Protected Learning*",F1088)),ISNUMBER(SEARCH("*Annual Leave*",F1088))),O1088,O1088+L1088),"")</f>
        <v/>
      </c>
      <c r="P1089" s="168">
        <f>IF(ISNUMBER(O1089),$G$9-O1089,"")</f>
        <v/>
      </c>
      <c r="Q1089" s="170" t="inlineStr">
        <is>
          <t>Yes</t>
        </is>
      </c>
    </row>
    <row r="1090" customFormat="1" s="161">
      <c r="C1090" s="184" t="n"/>
      <c r="D1090" s="173" t="n"/>
      <c r="E1090" s="172" t="n"/>
      <c r="F1090" s="165" t="n"/>
      <c r="G1090" s="154" t="n"/>
      <c r="H1090" s="154" t="n"/>
      <c r="I1090" s="154" t="n"/>
      <c r="J1090" s="154" t="n"/>
      <c r="K1090" s="154" t="n"/>
      <c r="L1090" s="167" t="n"/>
      <c r="M1090" s="169" t="inlineStr">
        <is>
          <t>Yes</t>
        </is>
      </c>
      <c r="N1090" s="169" t="inlineStr">
        <is>
          <t>Not applicable</t>
        </is>
      </c>
      <c r="O1090" s="168">
        <f>IF(ISNUMBER(L1089), IF(OR(ISNUMBER(SEARCH("*Protected Learning*",F1089)),ISNUMBER(SEARCH("*Annual Leave*",F1089))),O1089,O1089+L1089),"")</f>
        <v/>
      </c>
      <c r="P1090" s="168">
        <f>IF(ISNUMBER(O1090),$G$9-O1090,"")</f>
        <v/>
      </c>
      <c r="Q1090" s="170" t="inlineStr">
        <is>
          <t>Yes</t>
        </is>
      </c>
    </row>
    <row r="1091" customFormat="1" s="161">
      <c r="C1091" s="184" t="n"/>
      <c r="D1091" s="173" t="n"/>
      <c r="E1091" s="172" t="n"/>
      <c r="F1091" s="165" t="n"/>
      <c r="G1091" s="154" t="n"/>
      <c r="H1091" s="154" t="n"/>
      <c r="I1091" s="154" t="n"/>
      <c r="J1091" s="154" t="n"/>
      <c r="K1091" s="154" t="n"/>
      <c r="L1091" s="167" t="n"/>
      <c r="M1091" s="169" t="inlineStr">
        <is>
          <t>Yes</t>
        </is>
      </c>
      <c r="N1091" s="169" t="inlineStr">
        <is>
          <t>Not applicable</t>
        </is>
      </c>
      <c r="O1091" s="168">
        <f>IF(ISNUMBER(L1090), IF(OR(ISNUMBER(SEARCH("*Protected Learning*",F1090)),ISNUMBER(SEARCH("*Annual Leave*",F1090))),O1090,O1090+L1090),"")</f>
        <v/>
      </c>
      <c r="P1091" s="168">
        <f>IF(ISNUMBER(O1091),$G$9-O1091,"")</f>
        <v/>
      </c>
      <c r="Q1091" s="170" t="inlineStr">
        <is>
          <t>Yes</t>
        </is>
      </c>
    </row>
    <row r="1092" customFormat="1" s="161">
      <c r="C1092" s="184" t="n"/>
      <c r="D1092" s="173" t="n"/>
      <c r="E1092" s="172" t="n"/>
      <c r="F1092" s="165" t="n"/>
      <c r="G1092" s="154" t="n"/>
      <c r="H1092" s="154" t="n"/>
      <c r="I1092" s="154" t="n"/>
      <c r="J1092" s="154" t="n"/>
      <c r="K1092" s="154" t="n"/>
      <c r="L1092" s="167" t="n"/>
      <c r="M1092" s="169" t="inlineStr">
        <is>
          <t>Yes</t>
        </is>
      </c>
      <c r="N1092" s="169" t="inlineStr">
        <is>
          <t>Not applicable</t>
        </is>
      </c>
      <c r="O1092" s="168">
        <f>IF(ISNUMBER(L1091), IF(OR(ISNUMBER(SEARCH("*Protected Learning*",F1091)),ISNUMBER(SEARCH("*Annual Leave*",F1091))),O1091,O1091+L1091),"")</f>
        <v/>
      </c>
      <c r="P1092" s="168">
        <f>IF(ISNUMBER(O1092),$G$9-O1092,"")</f>
        <v/>
      </c>
      <c r="Q1092" s="170" t="inlineStr">
        <is>
          <t>Yes</t>
        </is>
      </c>
    </row>
    <row r="1093" customFormat="1" s="161">
      <c r="C1093" s="184" t="n"/>
      <c r="D1093" s="173" t="n"/>
      <c r="E1093" s="172" t="n"/>
      <c r="F1093" s="165" t="n"/>
      <c r="G1093" s="154" t="n"/>
      <c r="H1093" s="154" t="n"/>
      <c r="I1093" s="154" t="n"/>
      <c r="J1093" s="154" t="n"/>
      <c r="K1093" s="154" t="n"/>
      <c r="L1093" s="167" t="n"/>
      <c r="M1093" s="169" t="inlineStr">
        <is>
          <t>Yes</t>
        </is>
      </c>
      <c r="N1093" s="169" t="inlineStr">
        <is>
          <t>Not applicable</t>
        </is>
      </c>
      <c r="O1093" s="168">
        <f>IF(ISNUMBER(L1092), IF(OR(ISNUMBER(SEARCH("*Protected Learning*",F1092)),ISNUMBER(SEARCH("*Annual Leave*",F1092))),O1092,O1092+L1092),"")</f>
        <v/>
      </c>
      <c r="P1093" s="168">
        <f>IF(ISNUMBER(O1093),$G$9-O1093,"")</f>
        <v/>
      </c>
      <c r="Q1093" s="170" t="inlineStr">
        <is>
          <t>Yes</t>
        </is>
      </c>
    </row>
    <row r="1094" customFormat="1" s="161">
      <c r="C1094" s="184" t="n"/>
      <c r="D1094" s="173" t="n"/>
      <c r="E1094" s="172" t="n"/>
      <c r="F1094" s="165" t="n"/>
      <c r="G1094" s="154" t="n"/>
      <c r="H1094" s="154" t="n"/>
      <c r="I1094" s="154" t="n"/>
      <c r="J1094" s="154" t="n"/>
      <c r="K1094" s="154" t="n"/>
      <c r="L1094" s="167" t="n"/>
      <c r="M1094" s="169" t="inlineStr">
        <is>
          <t>Yes</t>
        </is>
      </c>
      <c r="N1094" s="169" t="inlineStr">
        <is>
          <t>Not applicable</t>
        </is>
      </c>
      <c r="O1094" s="168">
        <f>IF(ISNUMBER(L1093), IF(OR(ISNUMBER(SEARCH("*Protected Learning*",F1093)),ISNUMBER(SEARCH("*Annual Leave*",F1093))),O1093,O1093+L1093),"")</f>
        <v/>
      </c>
      <c r="P1094" s="168">
        <f>IF(ISNUMBER(O1094),$G$9-O1094,"")</f>
        <v/>
      </c>
      <c r="Q1094" s="170" t="inlineStr">
        <is>
          <t>Yes</t>
        </is>
      </c>
    </row>
    <row r="1095" customFormat="1" s="161">
      <c r="C1095" s="184" t="n"/>
      <c r="D1095" s="173" t="n"/>
      <c r="E1095" s="172" t="n"/>
      <c r="F1095" s="165" t="n"/>
      <c r="G1095" s="154" t="n"/>
      <c r="H1095" s="154" t="n"/>
      <c r="I1095" s="154" t="n"/>
      <c r="J1095" s="154" t="n"/>
      <c r="K1095" s="154" t="n"/>
      <c r="L1095" s="167" t="n"/>
      <c r="M1095" s="169" t="inlineStr">
        <is>
          <t>Yes</t>
        </is>
      </c>
      <c r="N1095" s="169" t="inlineStr">
        <is>
          <t>Not applicable</t>
        </is>
      </c>
      <c r="O1095" s="168">
        <f>IF(ISNUMBER(L1094), IF(OR(ISNUMBER(SEARCH("*Protected Learning*",F1094)),ISNUMBER(SEARCH("*Annual Leave*",F1094))),O1094,O1094+L1094),"")</f>
        <v/>
      </c>
      <c r="P1095" s="168">
        <f>IF(ISNUMBER(O1095),$G$9-O1095,"")</f>
        <v/>
      </c>
      <c r="Q1095" s="170" t="inlineStr">
        <is>
          <t>Yes</t>
        </is>
      </c>
    </row>
    <row r="1096" customFormat="1" s="161">
      <c r="C1096" s="184" t="n"/>
      <c r="D1096" s="173" t="n"/>
      <c r="E1096" s="172" t="n"/>
      <c r="F1096" s="165" t="n"/>
      <c r="G1096" s="154" t="n"/>
      <c r="H1096" s="154" t="n"/>
      <c r="I1096" s="154" t="n"/>
      <c r="J1096" s="154" t="n"/>
      <c r="K1096" s="154" t="n"/>
      <c r="L1096" s="167" t="n"/>
      <c r="M1096" s="169" t="inlineStr">
        <is>
          <t>Yes</t>
        </is>
      </c>
      <c r="N1096" s="169" t="inlineStr">
        <is>
          <t>Not applicable</t>
        </is>
      </c>
      <c r="O1096" s="168">
        <f>IF(ISNUMBER(L1095), IF(OR(ISNUMBER(SEARCH("*Protected Learning*",F1095)),ISNUMBER(SEARCH("*Annual Leave*",F1095))),O1095,O1095+L1095),"")</f>
        <v/>
      </c>
      <c r="P1096" s="168">
        <f>IF(ISNUMBER(O1096),$G$9-O1096,"")</f>
        <v/>
      </c>
      <c r="Q1096" s="170" t="inlineStr">
        <is>
          <t>Yes</t>
        </is>
      </c>
    </row>
    <row r="1097" customFormat="1" s="161">
      <c r="C1097" s="184" t="n"/>
      <c r="D1097" s="173" t="n"/>
      <c r="E1097" s="172" t="n"/>
      <c r="F1097" s="165" t="n"/>
      <c r="G1097" s="154" t="n"/>
      <c r="H1097" s="154" t="n"/>
      <c r="I1097" s="154" t="n"/>
      <c r="J1097" s="154" t="n"/>
      <c r="K1097" s="154" t="n"/>
      <c r="L1097" s="167" t="n"/>
      <c r="M1097" s="169" t="inlineStr">
        <is>
          <t>Yes</t>
        </is>
      </c>
      <c r="N1097" s="169" t="inlineStr">
        <is>
          <t>Not applicable</t>
        </is>
      </c>
      <c r="O1097" s="168">
        <f>IF(ISNUMBER(L1096), IF(OR(ISNUMBER(SEARCH("*Protected Learning*",F1096)),ISNUMBER(SEARCH("*Annual Leave*",F1096))),O1096,O1096+L1096),"")</f>
        <v/>
      </c>
      <c r="P1097" s="168">
        <f>IF(ISNUMBER(O1097),$G$9-O1097,"")</f>
        <v/>
      </c>
      <c r="Q1097" s="170" t="inlineStr">
        <is>
          <t>Yes</t>
        </is>
      </c>
    </row>
    <row r="1098" customFormat="1" s="161">
      <c r="C1098" s="184" t="n"/>
      <c r="D1098" s="173" t="n"/>
      <c r="E1098" s="172" t="n"/>
      <c r="F1098" s="165" t="n"/>
      <c r="G1098" s="154" t="n"/>
      <c r="H1098" s="154" t="n"/>
      <c r="I1098" s="154" t="n"/>
      <c r="J1098" s="154" t="n"/>
      <c r="K1098" s="154" t="n"/>
      <c r="L1098" s="167" t="n"/>
      <c r="M1098" s="169" t="inlineStr">
        <is>
          <t>Yes</t>
        </is>
      </c>
      <c r="N1098" s="169" t="inlineStr">
        <is>
          <t>Not applicable</t>
        </is>
      </c>
      <c r="O1098" s="168">
        <f>IF(ISNUMBER(L1097), IF(OR(ISNUMBER(SEARCH("*Protected Learning*",F1097)),ISNUMBER(SEARCH("*Annual Leave*",F1097))),O1097,O1097+L1097),"")</f>
        <v/>
      </c>
      <c r="P1098" s="168">
        <f>IF(ISNUMBER(O1098),$G$9-O1098,"")</f>
        <v/>
      </c>
      <c r="Q1098" s="170" t="inlineStr">
        <is>
          <t>Yes</t>
        </is>
      </c>
    </row>
    <row r="1099" customFormat="1" s="161">
      <c r="C1099" s="184" t="n"/>
      <c r="D1099" s="173" t="n"/>
      <c r="E1099" s="172" t="n"/>
      <c r="F1099" s="165" t="n"/>
      <c r="G1099" s="154" t="n"/>
      <c r="H1099" s="154" t="n"/>
      <c r="I1099" s="154" t="n"/>
      <c r="J1099" s="154" t="n"/>
      <c r="K1099" s="154" t="n"/>
      <c r="L1099" s="167" t="n"/>
      <c r="M1099" s="169" t="inlineStr">
        <is>
          <t>Yes</t>
        </is>
      </c>
      <c r="N1099" s="169" t="inlineStr">
        <is>
          <t>Not applicable</t>
        </is>
      </c>
      <c r="O1099" s="168">
        <f>IF(ISNUMBER(L1098), IF(OR(ISNUMBER(SEARCH("*Protected Learning*",F1098)),ISNUMBER(SEARCH("*Annual Leave*",F1098))),O1098,O1098+L1098),"")</f>
        <v/>
      </c>
      <c r="P1099" s="168">
        <f>IF(ISNUMBER(O1099),$G$9-O1099,"")</f>
        <v/>
      </c>
      <c r="Q1099" s="170" t="inlineStr">
        <is>
          <t>Yes</t>
        </is>
      </c>
    </row>
    <row r="1100" customFormat="1" s="161">
      <c r="C1100" s="184" t="n"/>
      <c r="D1100" s="173" t="n"/>
      <c r="E1100" s="172" t="n"/>
      <c r="F1100" s="165" t="n"/>
      <c r="G1100" s="154" t="n"/>
      <c r="H1100" s="154" t="n"/>
      <c r="I1100" s="154" t="n"/>
      <c r="J1100" s="154" t="n"/>
      <c r="K1100" s="154" t="n"/>
      <c r="L1100" s="167" t="n"/>
      <c r="M1100" s="169" t="inlineStr">
        <is>
          <t>Yes</t>
        </is>
      </c>
      <c r="N1100" s="169" t="inlineStr">
        <is>
          <t>Not applicable</t>
        </is>
      </c>
      <c r="O1100" s="168">
        <f>IF(ISNUMBER(L1099), IF(OR(ISNUMBER(SEARCH("*Protected Learning*",F1099)),ISNUMBER(SEARCH("*Annual Leave*",F1099))),O1099,O1099+L1099),"")</f>
        <v/>
      </c>
      <c r="P1100" s="168">
        <f>IF(ISNUMBER(O1100),$G$9-O1100,"")</f>
        <v/>
      </c>
      <c r="Q1100" s="170" t="inlineStr">
        <is>
          <t>Yes</t>
        </is>
      </c>
    </row>
    <row r="1101" customFormat="1" s="161">
      <c r="C1101" s="184" t="n"/>
      <c r="D1101" s="173" t="n"/>
      <c r="E1101" s="172" t="n"/>
      <c r="F1101" s="165" t="n"/>
      <c r="G1101" s="154" t="n"/>
      <c r="H1101" s="154" t="n"/>
      <c r="I1101" s="154" t="n"/>
      <c r="J1101" s="154" t="n"/>
      <c r="K1101" s="154" t="n"/>
      <c r="L1101" s="167" t="n"/>
      <c r="M1101" s="169" t="inlineStr">
        <is>
          <t>Yes</t>
        </is>
      </c>
      <c r="N1101" s="169" t="inlineStr">
        <is>
          <t>Not applicable</t>
        </is>
      </c>
      <c r="O1101" s="168">
        <f>IF(ISNUMBER(L1100), IF(OR(ISNUMBER(SEARCH("*Protected Learning*",F1100)),ISNUMBER(SEARCH("*Annual Leave*",F1100))),O1100,O1100+L1100),"")</f>
        <v/>
      </c>
      <c r="P1101" s="168">
        <f>IF(ISNUMBER(O1101),$G$9-O1101,"")</f>
        <v/>
      </c>
      <c r="Q1101" s="170" t="inlineStr">
        <is>
          <t>Yes</t>
        </is>
      </c>
    </row>
    <row r="1102" customFormat="1" s="161">
      <c r="C1102" s="184" t="n"/>
      <c r="D1102" s="173" t="n"/>
      <c r="E1102" s="172" t="n"/>
      <c r="F1102" s="165" t="n"/>
      <c r="G1102" s="154" t="n"/>
      <c r="H1102" s="154" t="n"/>
      <c r="I1102" s="154" t="n"/>
      <c r="J1102" s="154" t="n"/>
      <c r="K1102" s="154" t="n"/>
      <c r="L1102" s="167" t="n"/>
      <c r="M1102" s="169" t="inlineStr">
        <is>
          <t>Yes</t>
        </is>
      </c>
      <c r="N1102" s="169" t="inlineStr">
        <is>
          <t>Not applicable</t>
        </is>
      </c>
      <c r="O1102" s="168">
        <f>IF(ISNUMBER(L1101), IF(OR(ISNUMBER(SEARCH("*Protected Learning*",F1101)),ISNUMBER(SEARCH("*Annual Leave*",F1101))),O1101,O1101+L1101),"")</f>
        <v/>
      </c>
      <c r="P1102" s="168">
        <f>IF(ISNUMBER(O1102),$G$9-O1102,"")</f>
        <v/>
      </c>
      <c r="Q1102" s="170" t="inlineStr">
        <is>
          <t>Yes</t>
        </is>
      </c>
    </row>
    <row r="1103" customFormat="1" s="161">
      <c r="C1103" s="184" t="n"/>
      <c r="D1103" s="173" t="n"/>
      <c r="E1103" s="172" t="n"/>
      <c r="F1103" s="165" t="n"/>
      <c r="G1103" s="154" t="n"/>
      <c r="H1103" s="154" t="n"/>
      <c r="I1103" s="154" t="n"/>
      <c r="J1103" s="154" t="n"/>
      <c r="K1103" s="154" t="n"/>
      <c r="L1103" s="167" t="n"/>
      <c r="M1103" s="169" t="inlineStr">
        <is>
          <t>Yes</t>
        </is>
      </c>
      <c r="N1103" s="169" t="inlineStr">
        <is>
          <t>Not applicable</t>
        </is>
      </c>
      <c r="O1103" s="168">
        <f>IF(ISNUMBER(L1102), IF(OR(ISNUMBER(SEARCH("*Protected Learning*",F1102)),ISNUMBER(SEARCH("*Annual Leave*",F1102))),O1102,O1102+L1102),"")</f>
        <v/>
      </c>
      <c r="P1103" s="168">
        <f>IF(ISNUMBER(O1103),$G$9-O1103,"")</f>
        <v/>
      </c>
      <c r="Q1103" s="170" t="inlineStr">
        <is>
          <t>Yes</t>
        </is>
      </c>
    </row>
    <row r="1104" customFormat="1" s="161">
      <c r="C1104" s="184" t="n"/>
      <c r="D1104" s="173" t="n"/>
      <c r="E1104" s="172" t="n"/>
      <c r="F1104" s="165" t="n"/>
      <c r="G1104" s="154" t="n"/>
      <c r="H1104" s="154" t="n"/>
      <c r="I1104" s="154" t="n"/>
      <c r="J1104" s="154" t="n"/>
      <c r="K1104" s="154" t="n"/>
      <c r="L1104" s="167" t="n"/>
      <c r="M1104" s="169" t="inlineStr">
        <is>
          <t>Yes</t>
        </is>
      </c>
      <c r="N1104" s="169" t="inlineStr">
        <is>
          <t>Not applicable</t>
        </is>
      </c>
      <c r="O1104" s="168">
        <f>IF(ISNUMBER(L1103), IF(OR(ISNUMBER(SEARCH("*Protected Learning*",F1103)),ISNUMBER(SEARCH("*Annual Leave*",F1103))),O1103,O1103+L1103),"")</f>
        <v/>
      </c>
      <c r="P1104" s="168">
        <f>IF(ISNUMBER(O1104),$G$9-O1104,"")</f>
        <v/>
      </c>
      <c r="Q1104" s="170" t="inlineStr">
        <is>
          <t>Yes</t>
        </is>
      </c>
    </row>
    <row r="1105" customFormat="1" s="161">
      <c r="C1105" s="184" t="n"/>
      <c r="D1105" s="173" t="n"/>
      <c r="E1105" s="172" t="n"/>
      <c r="F1105" s="165" t="n"/>
      <c r="G1105" s="154" t="n"/>
      <c r="H1105" s="154" t="n"/>
      <c r="I1105" s="154" t="n"/>
      <c r="J1105" s="154" t="n"/>
      <c r="K1105" s="154" t="n"/>
      <c r="L1105" s="167" t="n"/>
      <c r="M1105" s="169" t="inlineStr">
        <is>
          <t>Yes</t>
        </is>
      </c>
      <c r="N1105" s="169" t="inlineStr">
        <is>
          <t>Not applicable</t>
        </is>
      </c>
      <c r="O1105" s="168">
        <f>IF(ISNUMBER(L1104), IF(OR(ISNUMBER(SEARCH("*Protected Learning*",F1104)),ISNUMBER(SEARCH("*Annual Leave*",F1104))),O1104,O1104+L1104),"")</f>
        <v/>
      </c>
      <c r="P1105" s="168">
        <f>IF(ISNUMBER(O1105),$G$9-O1105,"")</f>
        <v/>
      </c>
      <c r="Q1105" s="170" t="inlineStr">
        <is>
          <t>Yes</t>
        </is>
      </c>
    </row>
    <row r="1106" customFormat="1" s="161">
      <c r="C1106" s="184" t="n"/>
      <c r="D1106" s="173" t="n"/>
      <c r="E1106" s="172" t="n"/>
      <c r="F1106" s="165" t="n"/>
      <c r="G1106" s="154" t="n"/>
      <c r="H1106" s="154" t="n"/>
      <c r="I1106" s="154" t="n"/>
      <c r="J1106" s="154" t="n"/>
      <c r="K1106" s="154" t="n"/>
      <c r="L1106" s="167" t="n"/>
      <c r="M1106" s="169" t="inlineStr">
        <is>
          <t>Yes</t>
        </is>
      </c>
      <c r="N1106" s="169" t="inlineStr">
        <is>
          <t>Not applicable</t>
        </is>
      </c>
      <c r="O1106" s="168">
        <f>IF(ISNUMBER(L1105), IF(OR(ISNUMBER(SEARCH("*Protected Learning*",F1105)),ISNUMBER(SEARCH("*Annual Leave*",F1105))),O1105,O1105+L1105),"")</f>
        <v/>
      </c>
      <c r="P1106" s="168">
        <f>IF(ISNUMBER(O1106),$G$9-O1106,"")</f>
        <v/>
      </c>
      <c r="Q1106" s="170" t="inlineStr">
        <is>
          <t>Yes</t>
        </is>
      </c>
    </row>
    <row r="1107" customFormat="1" s="161">
      <c r="C1107" s="184" t="n"/>
      <c r="D1107" s="173" t="n"/>
      <c r="E1107" s="172" t="n"/>
      <c r="F1107" s="165" t="n"/>
      <c r="G1107" s="154" t="n"/>
      <c r="H1107" s="154" t="n"/>
      <c r="I1107" s="154" t="n"/>
      <c r="J1107" s="154" t="n"/>
      <c r="K1107" s="154" t="n"/>
      <c r="L1107" s="167" t="n"/>
      <c r="M1107" s="169" t="inlineStr">
        <is>
          <t>Yes</t>
        </is>
      </c>
      <c r="N1107" s="169" t="inlineStr">
        <is>
          <t>Not applicable</t>
        </is>
      </c>
      <c r="O1107" s="168">
        <f>IF(ISNUMBER(L1106), IF(OR(ISNUMBER(SEARCH("*Protected Learning*",F1106)),ISNUMBER(SEARCH("*Annual Leave*",F1106))),O1106,O1106+L1106),"")</f>
        <v/>
      </c>
      <c r="P1107" s="168">
        <f>IF(ISNUMBER(O1107),$G$9-O1107,"")</f>
        <v/>
      </c>
      <c r="Q1107" s="170" t="inlineStr">
        <is>
          <t>Yes</t>
        </is>
      </c>
    </row>
    <row r="1108" customFormat="1" s="161">
      <c r="C1108" s="184" t="n"/>
      <c r="D1108" s="173" t="n"/>
      <c r="E1108" s="172" t="n"/>
      <c r="F1108" s="165" t="n"/>
      <c r="G1108" s="154" t="n"/>
      <c r="H1108" s="154" t="n"/>
      <c r="I1108" s="154" t="n"/>
      <c r="J1108" s="154" t="n"/>
      <c r="K1108" s="154" t="n"/>
      <c r="L1108" s="167" t="n"/>
      <c r="M1108" s="169" t="inlineStr">
        <is>
          <t>Yes</t>
        </is>
      </c>
      <c r="N1108" s="169" t="inlineStr">
        <is>
          <t>Not applicable</t>
        </is>
      </c>
      <c r="O1108" s="168">
        <f>IF(ISNUMBER(L1107), IF(OR(ISNUMBER(SEARCH("*Protected Learning*",F1107)),ISNUMBER(SEARCH("*Annual Leave*",F1107))),O1107,O1107+L1107),"")</f>
        <v/>
      </c>
      <c r="P1108" s="168">
        <f>IF(ISNUMBER(O1108),$G$9-O1108,"")</f>
        <v/>
      </c>
      <c r="Q1108" s="170" t="inlineStr">
        <is>
          <t>Yes</t>
        </is>
      </c>
    </row>
    <row r="1109" customFormat="1" s="161">
      <c r="C1109" s="184" t="n"/>
      <c r="D1109" s="173" t="n"/>
      <c r="E1109" s="172" t="n"/>
      <c r="F1109" s="165" t="n"/>
      <c r="G1109" s="154" t="n"/>
      <c r="H1109" s="154" t="n"/>
      <c r="I1109" s="154" t="n"/>
      <c r="J1109" s="154" t="n"/>
      <c r="K1109" s="154" t="n"/>
      <c r="L1109" s="167" t="n"/>
      <c r="M1109" s="169" t="inlineStr">
        <is>
          <t>Yes</t>
        </is>
      </c>
      <c r="N1109" s="169" t="inlineStr">
        <is>
          <t>Not applicable</t>
        </is>
      </c>
      <c r="O1109" s="168">
        <f>IF(ISNUMBER(L1108), IF(OR(ISNUMBER(SEARCH("*Protected Learning*",F1108)),ISNUMBER(SEARCH("*Annual Leave*",F1108))),O1108,O1108+L1108),"")</f>
        <v/>
      </c>
      <c r="P1109" s="168">
        <f>IF(ISNUMBER(O1109),$G$9-O1109,"")</f>
        <v/>
      </c>
      <c r="Q1109" s="170" t="inlineStr">
        <is>
          <t>Yes</t>
        </is>
      </c>
    </row>
    <row r="1110" customFormat="1" s="161">
      <c r="C1110" s="184" t="n"/>
      <c r="D1110" s="173" t="n"/>
      <c r="E1110" s="172" t="n"/>
      <c r="F1110" s="165" t="n"/>
      <c r="G1110" s="154" t="n"/>
      <c r="H1110" s="154" t="n"/>
      <c r="I1110" s="154" t="n"/>
      <c r="J1110" s="154" t="n"/>
      <c r="K1110" s="154" t="n"/>
      <c r="L1110" s="167" t="n"/>
      <c r="M1110" s="169" t="inlineStr">
        <is>
          <t>Yes</t>
        </is>
      </c>
      <c r="N1110" s="169" t="inlineStr">
        <is>
          <t>Not applicable</t>
        </is>
      </c>
      <c r="O1110" s="168">
        <f>IF(ISNUMBER(L1109), IF(OR(ISNUMBER(SEARCH("*Protected Learning*",F1109)),ISNUMBER(SEARCH("*Annual Leave*",F1109))),O1109,O1109+L1109),"")</f>
        <v/>
      </c>
      <c r="P1110" s="168">
        <f>IF(ISNUMBER(O1110),$G$9-O1110,"")</f>
        <v/>
      </c>
      <c r="Q1110" s="170" t="inlineStr">
        <is>
          <t>Yes</t>
        </is>
      </c>
    </row>
    <row r="1111" customFormat="1" s="161">
      <c r="C1111" s="184" t="n"/>
      <c r="D1111" s="173" t="n"/>
      <c r="E1111" s="172" t="n"/>
      <c r="F1111" s="165" t="n"/>
      <c r="G1111" s="154" t="n"/>
      <c r="H1111" s="154" t="n"/>
      <c r="I1111" s="154" t="n"/>
      <c r="J1111" s="154" t="n"/>
      <c r="K1111" s="154" t="n"/>
      <c r="L1111" s="167" t="n"/>
      <c r="M1111" s="169" t="inlineStr">
        <is>
          <t>Yes</t>
        </is>
      </c>
      <c r="N1111" s="169" t="inlineStr">
        <is>
          <t>Not applicable</t>
        </is>
      </c>
      <c r="O1111" s="168">
        <f>IF(ISNUMBER(L1110), IF(OR(ISNUMBER(SEARCH("*Protected Learning*",F1110)),ISNUMBER(SEARCH("*Annual Leave*",F1110))),O1110,O1110+L1110),"")</f>
        <v/>
      </c>
      <c r="P1111" s="168">
        <f>IF(ISNUMBER(O1111),$G$9-O1111,"")</f>
        <v/>
      </c>
      <c r="Q1111" s="170" t="inlineStr">
        <is>
          <t>Yes</t>
        </is>
      </c>
    </row>
    <row r="1112" customFormat="1" s="161">
      <c r="C1112" s="184" t="n"/>
      <c r="D1112" s="173" t="n"/>
      <c r="E1112" s="172" t="n"/>
      <c r="F1112" s="165" t="n"/>
      <c r="G1112" s="154" t="n"/>
      <c r="H1112" s="154" t="n"/>
      <c r="I1112" s="154" t="n"/>
      <c r="J1112" s="154" t="n"/>
      <c r="K1112" s="154" t="n"/>
      <c r="L1112" s="167" t="n"/>
      <c r="M1112" s="169" t="inlineStr">
        <is>
          <t>Yes</t>
        </is>
      </c>
      <c r="N1112" s="169" t="inlineStr">
        <is>
          <t>Not applicable</t>
        </is>
      </c>
      <c r="O1112" s="168">
        <f>IF(ISNUMBER(L1111), IF(OR(ISNUMBER(SEARCH("*Protected Learning*",F1111)),ISNUMBER(SEARCH("*Annual Leave*",F1111))),O1111,O1111+L1111),"")</f>
        <v/>
      </c>
      <c r="P1112" s="168">
        <f>IF(ISNUMBER(O1112),$G$9-O1112,"")</f>
        <v/>
      </c>
      <c r="Q1112" s="170" t="inlineStr">
        <is>
          <t>Yes</t>
        </is>
      </c>
    </row>
    <row r="1113" customFormat="1" s="161">
      <c r="C1113" s="184" t="n"/>
      <c r="D1113" s="173" t="n"/>
      <c r="E1113" s="172" t="n"/>
      <c r="F1113" s="165" t="n"/>
      <c r="G1113" s="154" t="n"/>
      <c r="H1113" s="154" t="n"/>
      <c r="I1113" s="154" t="n"/>
      <c r="J1113" s="154" t="n"/>
      <c r="K1113" s="154" t="n"/>
      <c r="L1113" s="167" t="n"/>
      <c r="M1113" s="169" t="inlineStr">
        <is>
          <t>Yes</t>
        </is>
      </c>
      <c r="N1113" s="169" t="inlineStr">
        <is>
          <t>Not applicable</t>
        </is>
      </c>
      <c r="O1113" s="168">
        <f>IF(ISNUMBER(L1112), IF(OR(ISNUMBER(SEARCH("*Protected Learning*",F1112)),ISNUMBER(SEARCH("*Annual Leave*",F1112))),O1112,O1112+L1112),"")</f>
        <v/>
      </c>
      <c r="P1113" s="168">
        <f>IF(ISNUMBER(O1113),$G$9-O1113,"")</f>
        <v/>
      </c>
      <c r="Q1113" s="170" t="inlineStr">
        <is>
          <t>Yes</t>
        </is>
      </c>
    </row>
    <row r="1114" customFormat="1" s="161">
      <c r="C1114" s="184" t="n"/>
      <c r="D1114" s="173" t="n"/>
      <c r="E1114" s="172" t="n"/>
      <c r="F1114" s="165" t="n"/>
      <c r="G1114" s="154" t="n"/>
      <c r="H1114" s="154" t="n"/>
      <c r="I1114" s="154" t="n"/>
      <c r="J1114" s="154" t="n"/>
      <c r="K1114" s="154" t="n"/>
      <c r="L1114" s="167" t="n"/>
      <c r="M1114" s="169" t="inlineStr">
        <is>
          <t>Yes</t>
        </is>
      </c>
      <c r="N1114" s="169" t="inlineStr">
        <is>
          <t>Not applicable</t>
        </is>
      </c>
      <c r="O1114" s="168">
        <f>IF(ISNUMBER(L1113), IF(OR(ISNUMBER(SEARCH("*Protected Learning*",F1113)),ISNUMBER(SEARCH("*Annual Leave*",F1113))),O1113,O1113+L1113),"")</f>
        <v/>
      </c>
      <c r="P1114" s="168">
        <f>IF(ISNUMBER(O1114),$G$9-O1114,"")</f>
        <v/>
      </c>
      <c r="Q1114" s="170" t="inlineStr">
        <is>
          <t>Yes</t>
        </is>
      </c>
    </row>
    <row r="1115" customFormat="1" s="161">
      <c r="C1115" s="184" t="n"/>
      <c r="D1115" s="173" t="n"/>
      <c r="E1115" s="172" t="n"/>
      <c r="F1115" s="165" t="n"/>
      <c r="G1115" s="154" t="n"/>
      <c r="H1115" s="154" t="n"/>
      <c r="I1115" s="154" t="n"/>
      <c r="J1115" s="154" t="n"/>
      <c r="K1115" s="154" t="n"/>
      <c r="L1115" s="167" t="n"/>
      <c r="M1115" s="169" t="inlineStr">
        <is>
          <t>Yes</t>
        </is>
      </c>
      <c r="N1115" s="169" t="inlineStr">
        <is>
          <t>Not applicable</t>
        </is>
      </c>
      <c r="O1115" s="168">
        <f>IF(ISNUMBER(L1114), IF(OR(ISNUMBER(SEARCH("*Protected Learning*",F1114)),ISNUMBER(SEARCH("*Annual Leave*",F1114))),O1114,O1114+L1114),"")</f>
        <v/>
      </c>
      <c r="P1115" s="168">
        <f>IF(ISNUMBER(O1115),$G$9-O1115,"")</f>
        <v/>
      </c>
      <c r="Q1115" s="170" t="inlineStr">
        <is>
          <t>Yes</t>
        </is>
      </c>
    </row>
    <row r="1116" customFormat="1" s="161">
      <c r="C1116" s="184" t="n"/>
      <c r="D1116" s="173" t="n"/>
      <c r="E1116" s="172" t="n"/>
      <c r="F1116" s="165" t="n"/>
      <c r="G1116" s="154" t="n"/>
      <c r="H1116" s="154" t="n"/>
      <c r="I1116" s="154" t="n"/>
      <c r="J1116" s="154" t="n"/>
      <c r="K1116" s="154" t="n"/>
      <c r="L1116" s="167" t="n"/>
      <c r="M1116" s="169" t="inlineStr">
        <is>
          <t>Yes</t>
        </is>
      </c>
      <c r="N1116" s="169" t="inlineStr">
        <is>
          <t>Not applicable</t>
        </is>
      </c>
      <c r="O1116" s="168">
        <f>IF(ISNUMBER(L1115), IF(OR(ISNUMBER(SEARCH("*Protected Learning*",F1115)),ISNUMBER(SEARCH("*Annual Leave*",F1115))),O1115,O1115+L1115),"")</f>
        <v/>
      </c>
      <c r="P1116" s="168">
        <f>IF(ISNUMBER(O1116),$G$9-O1116,"")</f>
        <v/>
      </c>
      <c r="Q1116" s="170" t="inlineStr">
        <is>
          <t>Yes</t>
        </is>
      </c>
    </row>
    <row r="1117" customFormat="1" s="161">
      <c r="C1117" s="184" t="n"/>
      <c r="D1117" s="173" t="n"/>
      <c r="E1117" s="172" t="n"/>
      <c r="F1117" s="165" t="n"/>
      <c r="G1117" s="154" t="n"/>
      <c r="H1117" s="154" t="n"/>
      <c r="I1117" s="154" t="n"/>
      <c r="J1117" s="154" t="n"/>
      <c r="K1117" s="154" t="n"/>
      <c r="L1117" s="167" t="n"/>
      <c r="M1117" s="169" t="inlineStr">
        <is>
          <t>Yes</t>
        </is>
      </c>
      <c r="N1117" s="169" t="inlineStr">
        <is>
          <t>Not applicable</t>
        </is>
      </c>
      <c r="O1117" s="168">
        <f>IF(ISNUMBER(L1116), IF(OR(ISNUMBER(SEARCH("*Protected Learning*",F1116)),ISNUMBER(SEARCH("*Annual Leave*",F1116))),O1116,O1116+L1116),"")</f>
        <v/>
      </c>
      <c r="P1117" s="168">
        <f>IF(ISNUMBER(O1117),$G$9-O1117,"")</f>
        <v/>
      </c>
      <c r="Q1117" s="170" t="inlineStr">
        <is>
          <t>Yes</t>
        </is>
      </c>
    </row>
    <row r="1118" customFormat="1" s="161">
      <c r="C1118" s="184" t="n"/>
      <c r="D1118" s="173" t="n"/>
      <c r="E1118" s="172" t="n"/>
      <c r="F1118" s="165" t="n"/>
      <c r="G1118" s="154" t="n"/>
      <c r="H1118" s="154" t="n"/>
      <c r="I1118" s="154" t="n"/>
      <c r="J1118" s="154" t="n"/>
      <c r="K1118" s="154" t="n"/>
      <c r="L1118" s="167" t="n"/>
      <c r="M1118" s="169" t="inlineStr">
        <is>
          <t>Yes</t>
        </is>
      </c>
      <c r="N1118" s="169" t="inlineStr">
        <is>
          <t>Not applicable</t>
        </is>
      </c>
      <c r="O1118" s="168">
        <f>IF(ISNUMBER(L1117), IF(OR(ISNUMBER(SEARCH("*Protected Learning*",F1117)),ISNUMBER(SEARCH("*Annual Leave*",F1117))),O1117,O1117+L1117),"")</f>
        <v/>
      </c>
      <c r="P1118" s="168">
        <f>IF(ISNUMBER(O1118),$G$9-O1118,"")</f>
        <v/>
      </c>
      <c r="Q1118" s="170" t="inlineStr">
        <is>
          <t>Yes</t>
        </is>
      </c>
    </row>
    <row r="1119" customFormat="1" s="161">
      <c r="C1119" s="184" t="n"/>
      <c r="D1119" s="173" t="n"/>
      <c r="E1119" s="172" t="n"/>
      <c r="F1119" s="165" t="n"/>
      <c r="G1119" s="154" t="n"/>
      <c r="H1119" s="154" t="n"/>
      <c r="I1119" s="154" t="n"/>
      <c r="J1119" s="154" t="n"/>
      <c r="K1119" s="154" t="n"/>
      <c r="L1119" s="167" t="n"/>
      <c r="M1119" s="169" t="inlineStr">
        <is>
          <t>Yes</t>
        </is>
      </c>
      <c r="N1119" s="169" t="inlineStr">
        <is>
          <t>Not applicable</t>
        </is>
      </c>
      <c r="O1119" s="168">
        <f>IF(ISNUMBER(L1118), IF(OR(ISNUMBER(SEARCH("*Protected Learning*",F1118)),ISNUMBER(SEARCH("*Annual Leave*",F1118))),O1118,O1118+L1118),"")</f>
        <v/>
      </c>
      <c r="P1119" s="168">
        <f>IF(ISNUMBER(O1119),$G$9-O1119,"")</f>
        <v/>
      </c>
      <c r="Q1119" s="170" t="inlineStr">
        <is>
          <t>Yes</t>
        </is>
      </c>
    </row>
    <row r="1120" customFormat="1" s="161">
      <c r="C1120" s="184" t="n"/>
      <c r="D1120" s="173" t="n"/>
      <c r="E1120" s="172" t="n"/>
      <c r="F1120" s="165" t="n"/>
      <c r="G1120" s="154" t="n"/>
      <c r="H1120" s="154" t="n"/>
      <c r="I1120" s="154" t="n"/>
      <c r="J1120" s="154" t="n"/>
      <c r="K1120" s="154" t="n"/>
      <c r="L1120" s="167" t="n"/>
      <c r="M1120" s="169" t="inlineStr">
        <is>
          <t>Yes</t>
        </is>
      </c>
      <c r="N1120" s="169" t="inlineStr">
        <is>
          <t>Not applicable</t>
        </is>
      </c>
      <c r="O1120" s="168">
        <f>IF(ISNUMBER(L1119), IF(OR(ISNUMBER(SEARCH("*Protected Learning*",F1119)),ISNUMBER(SEARCH("*Annual Leave*",F1119))),O1119,O1119+L1119),"")</f>
        <v/>
      </c>
      <c r="P1120" s="168">
        <f>IF(ISNUMBER(O1120),$G$9-O1120,"")</f>
        <v/>
      </c>
      <c r="Q1120" s="170" t="inlineStr">
        <is>
          <t>Yes</t>
        </is>
      </c>
    </row>
    <row r="1121" customFormat="1" s="161">
      <c r="C1121" s="184" t="n"/>
      <c r="D1121" s="173" t="n"/>
      <c r="E1121" s="172" t="n"/>
      <c r="F1121" s="165" t="n"/>
      <c r="G1121" s="154" t="n"/>
      <c r="H1121" s="154" t="n"/>
      <c r="I1121" s="154" t="n"/>
      <c r="J1121" s="154" t="n"/>
      <c r="K1121" s="154" t="n"/>
      <c r="L1121" s="167" t="n"/>
      <c r="M1121" s="169" t="inlineStr">
        <is>
          <t>Yes</t>
        </is>
      </c>
      <c r="N1121" s="169" t="inlineStr">
        <is>
          <t>Not applicable</t>
        </is>
      </c>
      <c r="O1121" s="168">
        <f>IF(ISNUMBER(L1120), IF(OR(ISNUMBER(SEARCH("*Protected Learning*",F1120)),ISNUMBER(SEARCH("*Annual Leave*",F1120))),O1120,O1120+L1120),"")</f>
        <v/>
      </c>
      <c r="P1121" s="168">
        <f>IF(ISNUMBER(O1121),$G$9-O1121,"")</f>
        <v/>
      </c>
      <c r="Q1121" s="170" t="inlineStr">
        <is>
          <t>Yes</t>
        </is>
      </c>
    </row>
    <row r="1122" customFormat="1" s="161">
      <c r="C1122" s="184" t="n"/>
      <c r="D1122" s="173" t="n"/>
      <c r="E1122" s="172" t="n"/>
      <c r="F1122" s="165" t="n"/>
      <c r="G1122" s="154" t="n"/>
      <c r="H1122" s="154" t="n"/>
      <c r="I1122" s="154" t="n"/>
      <c r="J1122" s="154" t="n"/>
      <c r="K1122" s="154" t="n"/>
      <c r="L1122" s="167" t="n"/>
      <c r="M1122" s="169" t="inlineStr">
        <is>
          <t>Yes</t>
        </is>
      </c>
      <c r="N1122" s="169" t="inlineStr">
        <is>
          <t>Not applicable</t>
        </is>
      </c>
      <c r="O1122" s="168">
        <f>IF(ISNUMBER(L1121), IF(OR(ISNUMBER(SEARCH("*Protected Learning*",F1121)),ISNUMBER(SEARCH("*Annual Leave*",F1121))),O1121,O1121+L1121),"")</f>
        <v/>
      </c>
      <c r="P1122" s="168">
        <f>IF(ISNUMBER(O1122),$G$9-O1122,"")</f>
        <v/>
      </c>
      <c r="Q1122" s="170" t="inlineStr">
        <is>
          <t>Yes</t>
        </is>
      </c>
    </row>
    <row r="1123" customFormat="1" s="161">
      <c r="C1123" s="184" t="n"/>
      <c r="D1123" s="173" t="n"/>
      <c r="E1123" s="172" t="n"/>
      <c r="F1123" s="165" t="n"/>
      <c r="G1123" s="154" t="n"/>
      <c r="H1123" s="154" t="n"/>
      <c r="I1123" s="154" t="n"/>
      <c r="J1123" s="154" t="n"/>
      <c r="K1123" s="154" t="n"/>
      <c r="L1123" s="167" t="n"/>
      <c r="M1123" s="169" t="inlineStr">
        <is>
          <t>Yes</t>
        </is>
      </c>
      <c r="N1123" s="169" t="inlineStr">
        <is>
          <t>Not applicable</t>
        </is>
      </c>
      <c r="O1123" s="168">
        <f>IF(ISNUMBER(L1122), IF(OR(ISNUMBER(SEARCH("*Protected Learning*",F1122)),ISNUMBER(SEARCH("*Annual Leave*",F1122))),O1122,O1122+L1122),"")</f>
        <v/>
      </c>
      <c r="P1123" s="168">
        <f>IF(ISNUMBER(O1123),$G$9-O1123,"")</f>
        <v/>
      </c>
      <c r="Q1123" s="170" t="inlineStr">
        <is>
          <t>Yes</t>
        </is>
      </c>
    </row>
    <row r="1124" customFormat="1" s="161">
      <c r="C1124" s="184" t="n"/>
      <c r="D1124" s="173" t="n"/>
      <c r="E1124" s="172" t="n"/>
      <c r="F1124" s="165" t="n"/>
      <c r="G1124" s="154" t="n"/>
      <c r="H1124" s="154" t="n"/>
      <c r="I1124" s="154" t="n"/>
      <c r="J1124" s="154" t="n"/>
      <c r="K1124" s="154" t="n"/>
      <c r="L1124" s="167" t="n"/>
      <c r="M1124" s="169" t="inlineStr">
        <is>
          <t>Yes</t>
        </is>
      </c>
      <c r="N1124" s="169" t="inlineStr">
        <is>
          <t>Not applicable</t>
        </is>
      </c>
      <c r="O1124" s="168">
        <f>IF(ISNUMBER(L1123), IF(OR(ISNUMBER(SEARCH("*Protected Learning*",F1123)),ISNUMBER(SEARCH("*Annual Leave*",F1123))),O1123,O1123+L1123),"")</f>
        <v/>
      </c>
      <c r="P1124" s="168">
        <f>IF(ISNUMBER(O1124),$G$9-O1124,"")</f>
        <v/>
      </c>
      <c r="Q1124" s="170" t="inlineStr">
        <is>
          <t>Yes</t>
        </is>
      </c>
    </row>
    <row r="1125" customFormat="1" s="161">
      <c r="C1125" s="184" t="n"/>
      <c r="D1125" s="173" t="n"/>
      <c r="E1125" s="172" t="n"/>
      <c r="F1125" s="165" t="n"/>
      <c r="G1125" s="154" t="n"/>
      <c r="H1125" s="154" t="n"/>
      <c r="I1125" s="154" t="n"/>
      <c r="J1125" s="154" t="n"/>
      <c r="K1125" s="154" t="n"/>
      <c r="L1125" s="167" t="n"/>
      <c r="M1125" s="169" t="inlineStr">
        <is>
          <t>Yes</t>
        </is>
      </c>
      <c r="N1125" s="169" t="inlineStr">
        <is>
          <t>Not applicable</t>
        </is>
      </c>
      <c r="O1125" s="168">
        <f>IF(ISNUMBER(L1124), IF(OR(ISNUMBER(SEARCH("*Protected Learning*",F1124)),ISNUMBER(SEARCH("*Annual Leave*",F1124))),O1124,O1124+L1124),"")</f>
        <v/>
      </c>
      <c r="P1125" s="168">
        <f>IF(ISNUMBER(O1125),$G$9-O1125,"")</f>
        <v/>
      </c>
      <c r="Q1125" s="170" t="inlineStr">
        <is>
          <t>Yes</t>
        </is>
      </c>
    </row>
    <row r="1126" customFormat="1" s="161">
      <c r="C1126" s="184" t="n"/>
      <c r="D1126" s="173" t="n"/>
      <c r="E1126" s="172" t="n"/>
      <c r="F1126" s="165" t="n"/>
      <c r="G1126" s="154" t="n"/>
      <c r="H1126" s="154" t="n"/>
      <c r="I1126" s="154" t="n"/>
      <c r="J1126" s="154" t="n"/>
      <c r="K1126" s="154" t="n"/>
      <c r="L1126" s="167" t="n"/>
      <c r="M1126" s="169" t="inlineStr">
        <is>
          <t>Yes</t>
        </is>
      </c>
      <c r="N1126" s="169" t="inlineStr">
        <is>
          <t>Not applicable</t>
        </is>
      </c>
      <c r="O1126" s="168">
        <f>IF(ISNUMBER(L1125), IF(OR(ISNUMBER(SEARCH("*Protected Learning*",F1125)),ISNUMBER(SEARCH("*Annual Leave*",F1125))),O1125,O1125+L1125),"")</f>
        <v/>
      </c>
      <c r="P1126" s="168">
        <f>IF(ISNUMBER(O1126),$G$9-O1126,"")</f>
        <v/>
      </c>
      <c r="Q1126" s="170" t="inlineStr">
        <is>
          <t>Yes</t>
        </is>
      </c>
    </row>
    <row r="1127" customFormat="1" s="161">
      <c r="C1127" s="184" t="n"/>
      <c r="D1127" s="173" t="n"/>
      <c r="E1127" s="172" t="n"/>
      <c r="F1127" s="165" t="n"/>
      <c r="G1127" s="154" t="n"/>
      <c r="H1127" s="154" t="n"/>
      <c r="I1127" s="154" t="n"/>
      <c r="J1127" s="154" t="n"/>
      <c r="K1127" s="154" t="n"/>
      <c r="L1127" s="167" t="n"/>
      <c r="M1127" s="169" t="inlineStr">
        <is>
          <t>Yes</t>
        </is>
      </c>
      <c r="N1127" s="169" t="inlineStr">
        <is>
          <t>Not applicable</t>
        </is>
      </c>
      <c r="O1127" s="168">
        <f>IF(ISNUMBER(L1126), IF(OR(ISNUMBER(SEARCH("*Protected Learning*",F1126)),ISNUMBER(SEARCH("*Annual Leave*",F1126))),O1126,O1126+L1126),"")</f>
        <v/>
      </c>
      <c r="P1127" s="168">
        <f>IF(ISNUMBER(O1127),$G$9-O1127,"")</f>
        <v/>
      </c>
      <c r="Q1127" s="170" t="inlineStr">
        <is>
          <t>Yes</t>
        </is>
      </c>
    </row>
    <row r="1128" customFormat="1" s="161">
      <c r="C1128" s="184" t="n"/>
      <c r="D1128" s="173" t="n"/>
      <c r="E1128" s="172" t="n"/>
      <c r="F1128" s="165" t="n"/>
      <c r="G1128" s="154" t="n"/>
      <c r="H1128" s="154" t="n"/>
      <c r="I1128" s="154" t="n"/>
      <c r="J1128" s="154" t="n"/>
      <c r="K1128" s="154" t="n"/>
      <c r="L1128" s="167" t="n"/>
      <c r="M1128" s="169" t="inlineStr">
        <is>
          <t>Yes</t>
        </is>
      </c>
      <c r="N1128" s="169" t="inlineStr">
        <is>
          <t>Not applicable</t>
        </is>
      </c>
      <c r="O1128" s="168">
        <f>IF(ISNUMBER(L1127), IF(OR(ISNUMBER(SEARCH("*Protected Learning*",F1127)),ISNUMBER(SEARCH("*Annual Leave*",F1127))),O1127,O1127+L1127),"")</f>
        <v/>
      </c>
      <c r="P1128" s="168">
        <f>IF(ISNUMBER(O1128),$G$9-O1128,"")</f>
        <v/>
      </c>
      <c r="Q1128" s="170" t="inlineStr">
        <is>
          <t>Yes</t>
        </is>
      </c>
    </row>
    <row r="1129" customFormat="1" s="161">
      <c r="C1129" s="184" t="n"/>
      <c r="D1129" s="173" t="n"/>
      <c r="E1129" s="172" t="n"/>
      <c r="F1129" s="165" t="n"/>
      <c r="G1129" s="154" t="n"/>
      <c r="H1129" s="154" t="n"/>
      <c r="I1129" s="154" t="n"/>
      <c r="J1129" s="154" t="n"/>
      <c r="K1129" s="154" t="n"/>
      <c r="L1129" s="167" t="n"/>
      <c r="M1129" s="169" t="inlineStr">
        <is>
          <t>Yes</t>
        </is>
      </c>
      <c r="N1129" s="169" t="inlineStr">
        <is>
          <t>Not applicable</t>
        </is>
      </c>
      <c r="O1129" s="168">
        <f>IF(ISNUMBER(L1128), IF(OR(ISNUMBER(SEARCH("*Protected Learning*",F1128)),ISNUMBER(SEARCH("*Annual Leave*",F1128))),O1128,O1128+L1128),"")</f>
        <v/>
      </c>
      <c r="P1129" s="168">
        <f>IF(ISNUMBER(O1129),$G$9-O1129,"")</f>
        <v/>
      </c>
      <c r="Q1129" s="170" t="inlineStr">
        <is>
          <t>Yes</t>
        </is>
      </c>
    </row>
    <row r="1130" customFormat="1" s="161">
      <c r="C1130" s="184" t="n"/>
      <c r="D1130" s="173" t="n"/>
      <c r="E1130" s="172" t="n"/>
      <c r="F1130" s="165" t="n"/>
      <c r="G1130" s="154" t="n"/>
      <c r="H1130" s="154" t="n"/>
      <c r="I1130" s="154" t="n"/>
      <c r="J1130" s="154" t="n"/>
      <c r="K1130" s="154" t="n"/>
      <c r="L1130" s="167" t="n"/>
      <c r="M1130" s="169" t="inlineStr">
        <is>
          <t>Yes</t>
        </is>
      </c>
      <c r="N1130" s="169" t="inlineStr">
        <is>
          <t>Not applicable</t>
        </is>
      </c>
      <c r="O1130" s="168">
        <f>IF(ISNUMBER(L1129), IF(OR(ISNUMBER(SEARCH("*Protected Learning*",F1129)),ISNUMBER(SEARCH("*Annual Leave*",F1129))),O1129,O1129+L1129),"")</f>
        <v/>
      </c>
      <c r="P1130" s="168">
        <f>IF(ISNUMBER(O1130),$G$9-O1130,"")</f>
        <v/>
      </c>
      <c r="Q1130" s="170" t="inlineStr">
        <is>
          <t>Yes</t>
        </is>
      </c>
    </row>
    <row r="1131" customFormat="1" s="161">
      <c r="C1131" s="184" t="n"/>
      <c r="D1131" s="173" t="n"/>
      <c r="E1131" s="172" t="n"/>
      <c r="F1131" s="165" t="n"/>
      <c r="G1131" s="154" t="n"/>
      <c r="H1131" s="154" t="n"/>
      <c r="I1131" s="154" t="n"/>
      <c r="J1131" s="154" t="n"/>
      <c r="K1131" s="154" t="n"/>
      <c r="L1131" s="167" t="n"/>
      <c r="M1131" s="169" t="inlineStr">
        <is>
          <t>Yes</t>
        </is>
      </c>
      <c r="N1131" s="169" t="inlineStr">
        <is>
          <t>Not applicable</t>
        </is>
      </c>
      <c r="O1131" s="168">
        <f>IF(ISNUMBER(L1130), IF(OR(ISNUMBER(SEARCH("*Protected Learning*",F1130)),ISNUMBER(SEARCH("*Annual Leave*",F1130))),O1130,O1130+L1130),"")</f>
        <v/>
      </c>
      <c r="P1131" s="168">
        <f>IF(ISNUMBER(O1131),$G$9-O1131,"")</f>
        <v/>
      </c>
      <c r="Q1131" s="170" t="inlineStr">
        <is>
          <t>Yes</t>
        </is>
      </c>
    </row>
    <row r="1132" customFormat="1" s="161">
      <c r="C1132" s="184" t="n"/>
      <c r="D1132" s="173" t="n"/>
      <c r="E1132" s="172" t="n"/>
      <c r="F1132" s="165" t="n"/>
      <c r="G1132" s="154" t="n"/>
      <c r="H1132" s="154" t="n"/>
      <c r="I1132" s="154" t="n"/>
      <c r="J1132" s="154" t="n"/>
      <c r="K1132" s="154" t="n"/>
      <c r="L1132" s="167" t="n"/>
      <c r="M1132" s="169" t="inlineStr">
        <is>
          <t>Yes</t>
        </is>
      </c>
      <c r="N1132" s="169" t="inlineStr">
        <is>
          <t>Not applicable</t>
        </is>
      </c>
      <c r="O1132" s="168">
        <f>IF(ISNUMBER(L1131), IF(OR(ISNUMBER(SEARCH("*Protected Learning*",F1131)),ISNUMBER(SEARCH("*Annual Leave*",F1131))),O1131,O1131+L1131),"")</f>
        <v/>
      </c>
      <c r="P1132" s="168">
        <f>IF(ISNUMBER(O1132),$G$9-O1132,"")</f>
        <v/>
      </c>
      <c r="Q1132" s="170" t="inlineStr">
        <is>
          <t>Yes</t>
        </is>
      </c>
    </row>
    <row r="1133" customFormat="1" s="161">
      <c r="C1133" s="184" t="n"/>
      <c r="D1133" s="173" t="n"/>
      <c r="E1133" s="172" t="n"/>
      <c r="F1133" s="165" t="n"/>
      <c r="G1133" s="154" t="n"/>
      <c r="H1133" s="154" t="n"/>
      <c r="I1133" s="154" t="n"/>
      <c r="J1133" s="154" t="n"/>
      <c r="K1133" s="154" t="n"/>
      <c r="L1133" s="167" t="n"/>
      <c r="M1133" s="169" t="inlineStr">
        <is>
          <t>Yes</t>
        </is>
      </c>
      <c r="N1133" s="169" t="inlineStr">
        <is>
          <t>Not applicable</t>
        </is>
      </c>
      <c r="O1133" s="168">
        <f>IF(ISNUMBER(L1132), IF(OR(ISNUMBER(SEARCH("*Protected Learning*",F1132)),ISNUMBER(SEARCH("*Annual Leave*",F1132))),O1132,O1132+L1132),"")</f>
        <v/>
      </c>
      <c r="P1133" s="168">
        <f>IF(ISNUMBER(O1133),$G$9-O1133,"")</f>
        <v/>
      </c>
      <c r="Q1133" s="170" t="inlineStr">
        <is>
          <t>Yes</t>
        </is>
      </c>
    </row>
    <row r="1134" customFormat="1" s="161">
      <c r="C1134" s="184" t="n"/>
      <c r="D1134" s="173" t="n"/>
      <c r="E1134" s="172" t="n"/>
      <c r="F1134" s="165" t="n"/>
      <c r="G1134" s="154" t="n"/>
      <c r="H1134" s="154" t="n"/>
      <c r="I1134" s="154" t="n"/>
      <c r="J1134" s="154" t="n"/>
      <c r="K1134" s="154" t="n"/>
      <c r="L1134" s="167" t="n"/>
      <c r="M1134" s="169" t="inlineStr">
        <is>
          <t>Yes</t>
        </is>
      </c>
      <c r="N1134" s="169" t="inlineStr">
        <is>
          <t>Not applicable</t>
        </is>
      </c>
      <c r="O1134" s="168">
        <f>IF(ISNUMBER(L1133), IF(OR(ISNUMBER(SEARCH("*Protected Learning*",F1133)),ISNUMBER(SEARCH("*Annual Leave*",F1133))),O1133,O1133+L1133),"")</f>
        <v/>
      </c>
      <c r="P1134" s="168">
        <f>IF(ISNUMBER(O1134),$G$9-O1134,"")</f>
        <v/>
      </c>
      <c r="Q1134" s="170" t="inlineStr">
        <is>
          <t>Yes</t>
        </is>
      </c>
    </row>
    <row r="1135" customFormat="1" s="161">
      <c r="C1135" s="184" t="n"/>
      <c r="D1135" s="173" t="n"/>
      <c r="E1135" s="172" t="n"/>
      <c r="F1135" s="165" t="n"/>
      <c r="G1135" s="154" t="n"/>
      <c r="H1135" s="154" t="n"/>
      <c r="I1135" s="154" t="n"/>
      <c r="J1135" s="154" t="n"/>
      <c r="K1135" s="154" t="n"/>
      <c r="L1135" s="167" t="n"/>
      <c r="M1135" s="169" t="inlineStr">
        <is>
          <t>Yes</t>
        </is>
      </c>
      <c r="N1135" s="169" t="inlineStr">
        <is>
          <t>Not applicable</t>
        </is>
      </c>
      <c r="O1135" s="168">
        <f>IF(ISNUMBER(L1134), IF(OR(ISNUMBER(SEARCH("*Protected Learning*",F1134)),ISNUMBER(SEARCH("*Annual Leave*",F1134))),O1134,O1134+L1134),"")</f>
        <v/>
      </c>
      <c r="P1135" s="168">
        <f>IF(ISNUMBER(O1135),$G$9-O1135,"")</f>
        <v/>
      </c>
      <c r="Q1135" s="170" t="inlineStr">
        <is>
          <t>Yes</t>
        </is>
      </c>
    </row>
    <row r="1136" customFormat="1" s="161">
      <c r="C1136" s="184" t="n"/>
      <c r="D1136" s="173" t="n"/>
      <c r="E1136" s="172" t="n"/>
      <c r="F1136" s="165" t="n"/>
      <c r="G1136" s="154" t="n"/>
      <c r="H1136" s="154" t="n"/>
      <c r="I1136" s="154" t="n"/>
      <c r="J1136" s="154" t="n"/>
      <c r="K1136" s="154" t="n"/>
      <c r="L1136" s="167" t="n"/>
      <c r="M1136" s="169" t="inlineStr">
        <is>
          <t>Yes</t>
        </is>
      </c>
      <c r="N1136" s="169" t="inlineStr">
        <is>
          <t>Not applicable</t>
        </is>
      </c>
      <c r="O1136" s="168">
        <f>IF(ISNUMBER(L1135), IF(OR(ISNUMBER(SEARCH("*Protected Learning*",F1135)),ISNUMBER(SEARCH("*Annual Leave*",F1135))),O1135,O1135+L1135),"")</f>
        <v/>
      </c>
      <c r="P1136" s="168">
        <f>IF(ISNUMBER(O1136),$G$9-O1136,"")</f>
        <v/>
      </c>
      <c r="Q1136" s="170" t="inlineStr">
        <is>
          <t>Yes</t>
        </is>
      </c>
    </row>
    <row r="1137" customFormat="1" s="161">
      <c r="C1137" s="184" t="n"/>
      <c r="D1137" s="173" t="n"/>
      <c r="E1137" s="172" t="n"/>
      <c r="F1137" s="165" t="n"/>
      <c r="G1137" s="154" t="n"/>
      <c r="H1137" s="154" t="n"/>
      <c r="I1137" s="154" t="n"/>
      <c r="J1137" s="154" t="n"/>
      <c r="K1137" s="154" t="n"/>
      <c r="L1137" s="167" t="n"/>
      <c r="M1137" s="169" t="inlineStr">
        <is>
          <t>Yes</t>
        </is>
      </c>
      <c r="N1137" s="169" t="inlineStr">
        <is>
          <t>Not applicable</t>
        </is>
      </c>
      <c r="O1137" s="168">
        <f>IF(ISNUMBER(L1136), IF(OR(ISNUMBER(SEARCH("*Protected Learning*",F1136)),ISNUMBER(SEARCH("*Annual Leave*",F1136))),O1136,O1136+L1136),"")</f>
        <v/>
      </c>
      <c r="P1137" s="168">
        <f>IF(ISNUMBER(O1137),$G$9-O1137,"")</f>
        <v/>
      </c>
      <c r="Q1137" s="170" t="inlineStr">
        <is>
          <t>Yes</t>
        </is>
      </c>
    </row>
    <row r="1138" customFormat="1" s="161">
      <c r="C1138" s="184" t="n"/>
      <c r="D1138" s="173" t="n"/>
      <c r="E1138" s="172" t="n"/>
      <c r="F1138" s="165" t="n"/>
      <c r="G1138" s="154" t="n"/>
      <c r="H1138" s="154" t="n"/>
      <c r="I1138" s="154" t="n"/>
      <c r="J1138" s="154" t="n"/>
      <c r="K1138" s="154" t="n"/>
      <c r="L1138" s="167" t="n"/>
      <c r="M1138" s="169" t="inlineStr">
        <is>
          <t>Yes</t>
        </is>
      </c>
      <c r="N1138" s="169" t="inlineStr">
        <is>
          <t>Not applicable</t>
        </is>
      </c>
      <c r="O1138" s="168">
        <f>IF(ISNUMBER(L1137), IF(OR(ISNUMBER(SEARCH("*Protected Learning*",F1137)),ISNUMBER(SEARCH("*Annual Leave*",F1137))),O1137,O1137+L1137),"")</f>
        <v/>
      </c>
      <c r="P1138" s="168">
        <f>IF(ISNUMBER(O1138),$G$9-O1138,"")</f>
        <v/>
      </c>
      <c r="Q1138" s="170" t="inlineStr">
        <is>
          <t>Yes</t>
        </is>
      </c>
    </row>
    <row r="1139" customFormat="1" s="161">
      <c r="C1139" s="184" t="n"/>
      <c r="D1139" s="173" t="n"/>
      <c r="E1139" s="172" t="n"/>
      <c r="F1139" s="165" t="n"/>
      <c r="G1139" s="154" t="n"/>
      <c r="H1139" s="154" t="n"/>
      <c r="I1139" s="154" t="n"/>
      <c r="J1139" s="154" t="n"/>
      <c r="K1139" s="154" t="n"/>
      <c r="L1139" s="167" t="n"/>
      <c r="M1139" s="169" t="inlineStr">
        <is>
          <t>Yes</t>
        </is>
      </c>
      <c r="N1139" s="169" t="inlineStr">
        <is>
          <t>Not applicable</t>
        </is>
      </c>
      <c r="O1139" s="168">
        <f>IF(ISNUMBER(L1138), IF(OR(ISNUMBER(SEARCH("*Protected Learning*",F1138)),ISNUMBER(SEARCH("*Annual Leave*",F1138))),O1138,O1138+L1138),"")</f>
        <v/>
      </c>
      <c r="P1139" s="168">
        <f>IF(ISNUMBER(O1139),$G$9-O1139,"")</f>
        <v/>
      </c>
      <c r="Q1139" s="170" t="inlineStr">
        <is>
          <t>Yes</t>
        </is>
      </c>
    </row>
    <row r="1140" customFormat="1" s="161">
      <c r="C1140" s="184" t="n"/>
      <c r="D1140" s="173" t="n"/>
      <c r="E1140" s="172" t="n"/>
      <c r="F1140" s="165" t="n"/>
      <c r="G1140" s="154" t="n"/>
      <c r="H1140" s="154" t="n"/>
      <c r="I1140" s="154" t="n"/>
      <c r="J1140" s="154" t="n"/>
      <c r="K1140" s="154" t="n"/>
      <c r="L1140" s="167" t="n"/>
      <c r="M1140" s="169" t="inlineStr">
        <is>
          <t>Yes</t>
        </is>
      </c>
      <c r="N1140" s="169" t="inlineStr">
        <is>
          <t>Not applicable</t>
        </is>
      </c>
      <c r="O1140" s="168">
        <f>IF(ISNUMBER(L1139), IF(OR(ISNUMBER(SEARCH("*Protected Learning*",F1139)),ISNUMBER(SEARCH("*Annual Leave*",F1139))),O1139,O1139+L1139),"")</f>
        <v/>
      </c>
      <c r="P1140" s="168">
        <f>IF(ISNUMBER(O1140),$G$9-O1140,"")</f>
        <v/>
      </c>
      <c r="Q1140" s="170" t="inlineStr">
        <is>
          <t>Yes</t>
        </is>
      </c>
    </row>
    <row r="1141" customFormat="1" s="161">
      <c r="C1141" s="184" t="n"/>
      <c r="D1141" s="173" t="n"/>
      <c r="E1141" s="172" t="n"/>
      <c r="F1141" s="165" t="n"/>
      <c r="G1141" s="154" t="n"/>
      <c r="H1141" s="154" t="n"/>
      <c r="I1141" s="154" t="n"/>
      <c r="J1141" s="154" t="n"/>
      <c r="K1141" s="154" t="n"/>
      <c r="L1141" s="167" t="n"/>
      <c r="M1141" s="169" t="inlineStr">
        <is>
          <t>Yes</t>
        </is>
      </c>
      <c r="N1141" s="169" t="inlineStr">
        <is>
          <t>Not applicable</t>
        </is>
      </c>
      <c r="O1141" s="168">
        <f>IF(ISNUMBER(L1140), IF(OR(ISNUMBER(SEARCH("*Protected Learning*",F1140)),ISNUMBER(SEARCH("*Annual Leave*",F1140))),O1140,O1140+L1140),"")</f>
        <v/>
      </c>
      <c r="P1141" s="168">
        <f>IF(ISNUMBER(O1141),$G$9-O1141,"")</f>
        <v/>
      </c>
      <c r="Q1141" s="170" t="inlineStr">
        <is>
          <t>Yes</t>
        </is>
      </c>
    </row>
    <row r="1142" customFormat="1" s="161">
      <c r="C1142" s="184" t="n"/>
      <c r="D1142" s="173" t="n"/>
      <c r="E1142" s="172" t="n"/>
      <c r="F1142" s="165" t="n"/>
      <c r="G1142" s="154" t="n"/>
      <c r="H1142" s="154" t="n"/>
      <c r="I1142" s="154" t="n"/>
      <c r="J1142" s="154" t="n"/>
      <c r="K1142" s="154" t="n"/>
      <c r="L1142" s="167" t="n"/>
      <c r="M1142" s="169" t="inlineStr">
        <is>
          <t>Yes</t>
        </is>
      </c>
      <c r="N1142" s="169" t="inlineStr">
        <is>
          <t>Not applicable</t>
        </is>
      </c>
      <c r="O1142" s="168">
        <f>IF(ISNUMBER(L1141), IF(OR(ISNUMBER(SEARCH("*Protected Learning*",F1141)),ISNUMBER(SEARCH("*Annual Leave*",F1141))),O1141,O1141+L1141),"")</f>
        <v/>
      </c>
      <c r="P1142" s="168">
        <f>IF(ISNUMBER(O1142),$G$9-O1142,"")</f>
        <v/>
      </c>
      <c r="Q1142" s="170" t="inlineStr">
        <is>
          <t>Yes</t>
        </is>
      </c>
    </row>
    <row r="1143" customFormat="1" s="161">
      <c r="C1143" s="184" t="n"/>
      <c r="D1143" s="173" t="n"/>
      <c r="E1143" s="172" t="n"/>
      <c r="F1143" s="165" t="n"/>
      <c r="G1143" s="154" t="n"/>
      <c r="H1143" s="154" t="n"/>
      <c r="I1143" s="154" t="n"/>
      <c r="J1143" s="154" t="n"/>
      <c r="K1143" s="154" t="n"/>
      <c r="L1143" s="167" t="n"/>
      <c r="M1143" s="169" t="inlineStr">
        <is>
          <t>Yes</t>
        </is>
      </c>
      <c r="N1143" s="169" t="inlineStr">
        <is>
          <t>Not applicable</t>
        </is>
      </c>
      <c r="O1143" s="168">
        <f>IF(ISNUMBER(L1142), IF(OR(ISNUMBER(SEARCH("*Protected Learning*",F1142)),ISNUMBER(SEARCH("*Annual Leave*",F1142))),O1142,O1142+L1142),"")</f>
        <v/>
      </c>
      <c r="P1143" s="168">
        <f>IF(ISNUMBER(O1143),$G$9-O1143,"")</f>
        <v/>
      </c>
      <c r="Q1143" s="170" t="inlineStr">
        <is>
          <t>Yes</t>
        </is>
      </c>
    </row>
    <row r="1144" customFormat="1" s="161">
      <c r="C1144" s="184" t="n"/>
      <c r="D1144" s="173" t="n"/>
      <c r="E1144" s="172" t="n"/>
      <c r="F1144" s="165" t="n"/>
      <c r="G1144" s="154" t="n"/>
      <c r="H1144" s="154" t="n"/>
      <c r="I1144" s="154" t="n"/>
      <c r="J1144" s="154" t="n"/>
      <c r="K1144" s="154" t="n"/>
      <c r="L1144" s="167" t="n"/>
      <c r="M1144" s="169" t="inlineStr">
        <is>
          <t>Yes</t>
        </is>
      </c>
      <c r="N1144" s="169" t="inlineStr">
        <is>
          <t>Not applicable</t>
        </is>
      </c>
      <c r="O1144" s="168">
        <f>IF(ISNUMBER(L1143), IF(OR(ISNUMBER(SEARCH("*Protected Learning*",F1143)),ISNUMBER(SEARCH("*Annual Leave*",F1143))),O1143,O1143+L1143),"")</f>
        <v/>
      </c>
      <c r="P1144" s="168">
        <f>IF(ISNUMBER(O1144),$G$9-O1144,"")</f>
        <v/>
      </c>
      <c r="Q1144" s="170" t="inlineStr">
        <is>
          <t>Yes</t>
        </is>
      </c>
    </row>
    <row r="1145" customFormat="1" s="161">
      <c r="C1145" s="184" t="n"/>
      <c r="D1145" s="173" t="n"/>
      <c r="E1145" s="172" t="n"/>
      <c r="F1145" s="165" t="n"/>
      <c r="G1145" s="154" t="n"/>
      <c r="H1145" s="154" t="n"/>
      <c r="I1145" s="154" t="n"/>
      <c r="J1145" s="154" t="n"/>
      <c r="K1145" s="154" t="n"/>
      <c r="L1145" s="167" t="n"/>
      <c r="M1145" s="169" t="inlineStr">
        <is>
          <t>Yes</t>
        </is>
      </c>
      <c r="N1145" s="169" t="inlineStr">
        <is>
          <t>Not applicable</t>
        </is>
      </c>
      <c r="O1145" s="168">
        <f>IF(ISNUMBER(L1144), IF(OR(ISNUMBER(SEARCH("*Protected Learning*",F1144)),ISNUMBER(SEARCH("*Annual Leave*",F1144))),O1144,O1144+L1144),"")</f>
        <v/>
      </c>
      <c r="P1145" s="168">
        <f>IF(ISNUMBER(O1145),$G$9-O1145,"")</f>
        <v/>
      </c>
      <c r="Q1145" s="170" t="inlineStr">
        <is>
          <t>Yes</t>
        </is>
      </c>
    </row>
    <row r="1146" customFormat="1" s="161">
      <c r="C1146" s="184" t="n"/>
      <c r="D1146" s="173" t="n"/>
      <c r="E1146" s="172" t="n"/>
      <c r="F1146" s="165" t="n"/>
      <c r="G1146" s="154" t="n"/>
      <c r="H1146" s="154" t="n"/>
      <c r="I1146" s="154" t="n"/>
      <c r="J1146" s="154" t="n"/>
      <c r="K1146" s="154" t="n"/>
      <c r="L1146" s="167" t="n"/>
      <c r="M1146" s="169" t="inlineStr">
        <is>
          <t>Yes</t>
        </is>
      </c>
      <c r="N1146" s="169" t="inlineStr">
        <is>
          <t>Not applicable</t>
        </is>
      </c>
      <c r="O1146" s="168">
        <f>IF(ISNUMBER(L1145), IF(OR(ISNUMBER(SEARCH("*Protected Learning*",F1145)),ISNUMBER(SEARCH("*Annual Leave*",F1145))),O1145,O1145+L1145),"")</f>
        <v/>
      </c>
      <c r="P1146" s="168">
        <f>IF(ISNUMBER(O1146),$G$9-O1146,"")</f>
        <v/>
      </c>
      <c r="Q1146" s="170" t="inlineStr">
        <is>
          <t>Yes</t>
        </is>
      </c>
    </row>
    <row r="1147" customFormat="1" s="161">
      <c r="C1147" s="184" t="n"/>
      <c r="D1147" s="173" t="n"/>
      <c r="E1147" s="172" t="n"/>
      <c r="F1147" s="165" t="n"/>
      <c r="G1147" s="154" t="n"/>
      <c r="H1147" s="154" t="n"/>
      <c r="I1147" s="154" t="n"/>
      <c r="J1147" s="154" t="n"/>
      <c r="K1147" s="154" t="n"/>
      <c r="L1147" s="167" t="n"/>
      <c r="M1147" s="169" t="inlineStr">
        <is>
          <t>Yes</t>
        </is>
      </c>
      <c r="N1147" s="169" t="inlineStr">
        <is>
          <t>Not applicable</t>
        </is>
      </c>
      <c r="O1147" s="168">
        <f>IF(ISNUMBER(L1146), IF(OR(ISNUMBER(SEARCH("*Protected Learning*",F1146)),ISNUMBER(SEARCH("*Annual Leave*",F1146))),O1146,O1146+L1146),"")</f>
        <v/>
      </c>
      <c r="P1147" s="168">
        <f>IF(ISNUMBER(O1147),$G$9-O1147,"")</f>
        <v/>
      </c>
      <c r="Q1147" s="170" t="inlineStr">
        <is>
          <t>Yes</t>
        </is>
      </c>
    </row>
    <row r="1148" customFormat="1" s="161">
      <c r="C1148" s="184" t="n"/>
      <c r="D1148" s="173" t="n"/>
      <c r="E1148" s="172" t="n"/>
      <c r="F1148" s="165" t="n"/>
      <c r="G1148" s="154" t="n"/>
      <c r="H1148" s="154" t="n"/>
      <c r="I1148" s="154" t="n"/>
      <c r="J1148" s="154" t="n"/>
      <c r="K1148" s="154" t="n"/>
      <c r="L1148" s="167" t="n"/>
      <c r="M1148" s="169" t="inlineStr">
        <is>
          <t>Yes</t>
        </is>
      </c>
      <c r="N1148" s="169" t="inlineStr">
        <is>
          <t>Not applicable</t>
        </is>
      </c>
      <c r="O1148" s="168">
        <f>IF(ISNUMBER(L1147), IF(OR(ISNUMBER(SEARCH("*Protected Learning*",F1147)),ISNUMBER(SEARCH("*Annual Leave*",F1147))),O1147,O1147+L1147),"")</f>
        <v/>
      </c>
      <c r="P1148" s="168">
        <f>IF(ISNUMBER(O1148),$G$9-O1148,"")</f>
        <v/>
      </c>
      <c r="Q1148" s="170" t="inlineStr">
        <is>
          <t>Yes</t>
        </is>
      </c>
    </row>
    <row r="1149" customFormat="1" s="161">
      <c r="C1149" s="184" t="n"/>
      <c r="D1149" s="173" t="n"/>
      <c r="E1149" s="172" t="n"/>
      <c r="F1149" s="165" t="n"/>
      <c r="G1149" s="154" t="n"/>
      <c r="H1149" s="154" t="n"/>
      <c r="I1149" s="154" t="n"/>
      <c r="J1149" s="154" t="n"/>
      <c r="K1149" s="154" t="n"/>
      <c r="L1149" s="167" t="n"/>
      <c r="M1149" s="169" t="inlineStr">
        <is>
          <t>Yes</t>
        </is>
      </c>
      <c r="N1149" s="169" t="inlineStr">
        <is>
          <t>Not applicable</t>
        </is>
      </c>
      <c r="O1149" s="168">
        <f>IF(ISNUMBER(L1148), IF(OR(ISNUMBER(SEARCH("*Protected Learning*",F1148)),ISNUMBER(SEARCH("*Annual Leave*",F1148))),O1148,O1148+L1148),"")</f>
        <v/>
      </c>
      <c r="P1149" s="168">
        <f>IF(ISNUMBER(O1149),$G$9-O1149,"")</f>
        <v/>
      </c>
      <c r="Q1149" s="170" t="inlineStr">
        <is>
          <t>Yes</t>
        </is>
      </c>
    </row>
    <row r="1150" customFormat="1" s="161">
      <c r="C1150" s="184" t="n"/>
      <c r="D1150" s="173" t="n"/>
      <c r="E1150" s="172" t="n"/>
      <c r="F1150" s="165" t="n"/>
      <c r="G1150" s="154" t="n"/>
      <c r="H1150" s="154" t="n"/>
      <c r="I1150" s="154" t="n"/>
      <c r="J1150" s="154" t="n"/>
      <c r="K1150" s="154" t="n"/>
      <c r="L1150" s="167" t="n"/>
      <c r="M1150" s="169" t="inlineStr">
        <is>
          <t>Yes</t>
        </is>
      </c>
      <c r="N1150" s="169" t="inlineStr">
        <is>
          <t>Not applicable</t>
        </is>
      </c>
      <c r="O1150" s="168">
        <f>IF(ISNUMBER(L1149), IF(OR(ISNUMBER(SEARCH("*Protected Learning*",F1149)),ISNUMBER(SEARCH("*Annual Leave*",F1149))),O1149,O1149+L1149),"")</f>
        <v/>
      </c>
      <c r="P1150" s="168">
        <f>IF(ISNUMBER(O1150),$G$9-O1150,"")</f>
        <v/>
      </c>
      <c r="Q1150" s="170" t="inlineStr">
        <is>
          <t>Yes</t>
        </is>
      </c>
    </row>
    <row r="1151" customFormat="1" s="161">
      <c r="C1151" s="184" t="n"/>
      <c r="D1151" s="173" t="n"/>
      <c r="E1151" s="172" t="n"/>
      <c r="F1151" s="165" t="n"/>
      <c r="G1151" s="154" t="n"/>
      <c r="H1151" s="154" t="n"/>
      <c r="I1151" s="154" t="n"/>
      <c r="J1151" s="154" t="n"/>
      <c r="K1151" s="154" t="n"/>
      <c r="L1151" s="167" t="n"/>
      <c r="M1151" s="169" t="inlineStr">
        <is>
          <t>Yes</t>
        </is>
      </c>
      <c r="N1151" s="169" t="inlineStr">
        <is>
          <t>Not applicable</t>
        </is>
      </c>
      <c r="O1151" s="168">
        <f>IF(ISNUMBER(L1150), IF(OR(ISNUMBER(SEARCH("*Protected Learning*",F1150)),ISNUMBER(SEARCH("*Annual Leave*",F1150))),O1150,O1150+L1150),"")</f>
        <v/>
      </c>
      <c r="P1151" s="168">
        <f>IF(ISNUMBER(O1151),$G$9-O1151,"")</f>
        <v/>
      </c>
      <c r="Q1151" s="170" t="inlineStr">
        <is>
          <t>Yes</t>
        </is>
      </c>
    </row>
    <row r="1152" customFormat="1" s="161">
      <c r="C1152" s="184" t="n"/>
      <c r="D1152" s="173" t="n"/>
      <c r="E1152" s="172" t="n"/>
      <c r="F1152" s="165" t="n"/>
      <c r="G1152" s="154" t="n"/>
      <c r="H1152" s="154" t="n"/>
      <c r="I1152" s="154" t="n"/>
      <c r="J1152" s="154" t="n"/>
      <c r="K1152" s="154" t="n"/>
      <c r="L1152" s="167" t="n"/>
      <c r="M1152" s="169" t="inlineStr">
        <is>
          <t>Yes</t>
        </is>
      </c>
      <c r="N1152" s="169" t="inlineStr">
        <is>
          <t>Not applicable</t>
        </is>
      </c>
      <c r="O1152" s="168">
        <f>IF(ISNUMBER(L1151), IF(OR(ISNUMBER(SEARCH("*Protected Learning*",F1151)),ISNUMBER(SEARCH("*Annual Leave*",F1151))),O1151,O1151+L1151),"")</f>
        <v/>
      </c>
      <c r="P1152" s="168">
        <f>IF(ISNUMBER(O1152),$G$9-O1152,"")</f>
        <v/>
      </c>
      <c r="Q1152" s="170" t="inlineStr">
        <is>
          <t>Yes</t>
        </is>
      </c>
    </row>
    <row r="1153" customFormat="1" s="161">
      <c r="C1153" s="184" t="n"/>
      <c r="D1153" s="173" t="n"/>
      <c r="E1153" s="172" t="n"/>
      <c r="F1153" s="165" t="n"/>
      <c r="G1153" s="154" t="n"/>
      <c r="H1153" s="154" t="n"/>
      <c r="I1153" s="154" t="n"/>
      <c r="J1153" s="154" t="n"/>
      <c r="K1153" s="154" t="n"/>
      <c r="L1153" s="167" t="n"/>
      <c r="M1153" s="169" t="inlineStr">
        <is>
          <t>Yes</t>
        </is>
      </c>
      <c r="N1153" s="169" t="inlineStr">
        <is>
          <t>Not applicable</t>
        </is>
      </c>
      <c r="O1153" s="168">
        <f>IF(ISNUMBER(L1152), IF(OR(ISNUMBER(SEARCH("*Protected Learning*",F1152)),ISNUMBER(SEARCH("*Annual Leave*",F1152))),O1152,O1152+L1152),"")</f>
        <v/>
      </c>
      <c r="P1153" s="168">
        <f>IF(ISNUMBER(O1153),$G$9-O1153,"")</f>
        <v/>
      </c>
      <c r="Q1153" s="170" t="inlineStr">
        <is>
          <t>Yes</t>
        </is>
      </c>
    </row>
    <row r="1154" customFormat="1" s="161">
      <c r="C1154" s="184" t="n"/>
      <c r="D1154" s="173" t="n"/>
      <c r="E1154" s="172" t="n"/>
      <c r="F1154" s="165" t="n"/>
      <c r="G1154" s="154" t="n"/>
      <c r="H1154" s="154" t="n"/>
      <c r="I1154" s="154" t="n"/>
      <c r="J1154" s="154" t="n"/>
      <c r="K1154" s="154" t="n"/>
      <c r="L1154" s="167" t="n"/>
      <c r="M1154" s="169" t="inlineStr">
        <is>
          <t>Yes</t>
        </is>
      </c>
      <c r="N1154" s="169" t="inlineStr">
        <is>
          <t>Not applicable</t>
        </is>
      </c>
      <c r="O1154" s="168">
        <f>IF(ISNUMBER(L1153), IF(OR(ISNUMBER(SEARCH("*Protected Learning*",F1153)),ISNUMBER(SEARCH("*Annual Leave*",F1153))),O1153,O1153+L1153),"")</f>
        <v/>
      </c>
      <c r="P1154" s="168">
        <f>IF(ISNUMBER(O1154),$G$9-O1154,"")</f>
        <v/>
      </c>
      <c r="Q1154" s="170" t="inlineStr">
        <is>
          <t>Yes</t>
        </is>
      </c>
    </row>
    <row r="1155" customFormat="1" s="161">
      <c r="C1155" s="184" t="n"/>
      <c r="D1155" s="173" t="n"/>
      <c r="E1155" s="172" t="n"/>
      <c r="F1155" s="165" t="n"/>
      <c r="G1155" s="154" t="n"/>
      <c r="H1155" s="154" t="n"/>
      <c r="I1155" s="154" t="n"/>
      <c r="J1155" s="154" t="n"/>
      <c r="K1155" s="154" t="n"/>
      <c r="L1155" s="167" t="n"/>
      <c r="M1155" s="169" t="inlineStr">
        <is>
          <t>Yes</t>
        </is>
      </c>
      <c r="N1155" s="169" t="inlineStr">
        <is>
          <t>Not applicable</t>
        </is>
      </c>
      <c r="O1155" s="168">
        <f>IF(ISNUMBER(L1154), IF(OR(ISNUMBER(SEARCH("*Protected Learning*",F1154)),ISNUMBER(SEARCH("*Annual Leave*",F1154))),O1154,O1154+L1154),"")</f>
        <v/>
      </c>
      <c r="P1155" s="168">
        <f>IF(ISNUMBER(O1155),$G$9-O1155,"")</f>
        <v/>
      </c>
      <c r="Q1155" s="170" t="inlineStr">
        <is>
          <t>Yes</t>
        </is>
      </c>
    </row>
    <row r="1156" customFormat="1" s="161">
      <c r="C1156" s="184" t="n"/>
      <c r="D1156" s="173" t="n"/>
      <c r="E1156" s="172" t="n"/>
      <c r="F1156" s="165" t="n"/>
      <c r="G1156" s="154" t="n"/>
      <c r="H1156" s="154" t="n"/>
      <c r="I1156" s="154" t="n"/>
      <c r="J1156" s="154" t="n"/>
      <c r="K1156" s="154" t="n"/>
      <c r="L1156" s="167" t="n"/>
      <c r="M1156" s="169" t="inlineStr">
        <is>
          <t>Yes</t>
        </is>
      </c>
      <c r="N1156" s="169" t="inlineStr">
        <is>
          <t>Not applicable</t>
        </is>
      </c>
      <c r="O1156" s="168">
        <f>IF(ISNUMBER(L1155), IF(OR(ISNUMBER(SEARCH("*Protected Learning*",F1155)),ISNUMBER(SEARCH("*Annual Leave*",F1155))),O1155,O1155+L1155),"")</f>
        <v/>
      </c>
      <c r="P1156" s="168">
        <f>IF(ISNUMBER(O1156),$G$9-O1156,"")</f>
        <v/>
      </c>
      <c r="Q1156" s="170" t="inlineStr">
        <is>
          <t>Yes</t>
        </is>
      </c>
    </row>
    <row r="1157" customFormat="1" s="161">
      <c r="C1157" s="184" t="n"/>
      <c r="D1157" s="173" t="n"/>
      <c r="E1157" s="172" t="n"/>
      <c r="F1157" s="165" t="n"/>
      <c r="G1157" s="154" t="n"/>
      <c r="H1157" s="154" t="n"/>
      <c r="I1157" s="154" t="n"/>
      <c r="J1157" s="154" t="n"/>
      <c r="K1157" s="154" t="n"/>
      <c r="L1157" s="167" t="n"/>
      <c r="M1157" s="169" t="inlineStr">
        <is>
          <t>Yes</t>
        </is>
      </c>
      <c r="N1157" s="169" t="inlineStr">
        <is>
          <t>Not applicable</t>
        </is>
      </c>
      <c r="O1157" s="168">
        <f>IF(ISNUMBER(L1156), IF(OR(ISNUMBER(SEARCH("*Protected Learning*",F1156)),ISNUMBER(SEARCH("*Annual Leave*",F1156))),O1156,O1156+L1156),"")</f>
        <v/>
      </c>
      <c r="P1157" s="168">
        <f>IF(ISNUMBER(O1157),$G$9-O1157,"")</f>
        <v/>
      </c>
      <c r="Q1157" s="170" t="inlineStr">
        <is>
          <t>Yes</t>
        </is>
      </c>
    </row>
    <row r="1158" customFormat="1" s="161">
      <c r="C1158" s="184" t="n"/>
      <c r="D1158" s="173" t="n"/>
      <c r="E1158" s="172" t="n"/>
      <c r="F1158" s="165" t="n"/>
      <c r="G1158" s="154" t="n"/>
      <c r="H1158" s="154" t="n"/>
      <c r="I1158" s="154" t="n"/>
      <c r="J1158" s="154" t="n"/>
      <c r="K1158" s="154" t="n"/>
      <c r="L1158" s="167" t="n"/>
      <c r="M1158" s="169" t="inlineStr">
        <is>
          <t>Yes</t>
        </is>
      </c>
      <c r="N1158" s="169" t="inlineStr">
        <is>
          <t>Not applicable</t>
        </is>
      </c>
      <c r="O1158" s="168">
        <f>IF(ISNUMBER(L1157), IF(OR(ISNUMBER(SEARCH("*Protected Learning*",F1157)),ISNUMBER(SEARCH("*Annual Leave*",F1157))),O1157,O1157+L1157),"")</f>
        <v/>
      </c>
      <c r="P1158" s="168">
        <f>IF(ISNUMBER(O1158),$G$9-O1158,"")</f>
        <v/>
      </c>
      <c r="Q1158" s="170" t="inlineStr">
        <is>
          <t>Yes</t>
        </is>
      </c>
    </row>
    <row r="1159" customFormat="1" s="161">
      <c r="C1159" s="184" t="n"/>
      <c r="D1159" s="173" t="n"/>
      <c r="E1159" s="172" t="n"/>
      <c r="F1159" s="165" t="n"/>
      <c r="G1159" s="154" t="n"/>
      <c r="H1159" s="154" t="n"/>
      <c r="I1159" s="154" t="n"/>
      <c r="J1159" s="154" t="n"/>
      <c r="K1159" s="154" t="n"/>
      <c r="L1159" s="167" t="n"/>
      <c r="M1159" s="169" t="inlineStr">
        <is>
          <t>Yes</t>
        </is>
      </c>
      <c r="N1159" s="169" t="inlineStr">
        <is>
          <t>Not applicable</t>
        </is>
      </c>
      <c r="O1159" s="168">
        <f>IF(ISNUMBER(L1158), IF(OR(ISNUMBER(SEARCH("*Protected Learning*",F1158)),ISNUMBER(SEARCH("*Annual Leave*",F1158))),O1158,O1158+L1158),"")</f>
        <v/>
      </c>
      <c r="P1159" s="168">
        <f>IF(ISNUMBER(O1159),$G$9-O1159,"")</f>
        <v/>
      </c>
      <c r="Q1159" s="170" t="inlineStr">
        <is>
          <t>Yes</t>
        </is>
      </c>
    </row>
    <row r="1160" customFormat="1" s="161">
      <c r="C1160" s="184" t="n"/>
      <c r="D1160" s="173" t="n"/>
      <c r="E1160" s="172" t="n"/>
      <c r="F1160" s="165" t="n"/>
      <c r="G1160" s="154" t="n"/>
      <c r="H1160" s="154" t="n"/>
      <c r="I1160" s="154" t="n"/>
      <c r="J1160" s="154" t="n"/>
      <c r="K1160" s="154" t="n"/>
      <c r="L1160" s="167" t="n"/>
      <c r="M1160" s="169" t="inlineStr">
        <is>
          <t>Yes</t>
        </is>
      </c>
      <c r="N1160" s="169" t="inlineStr">
        <is>
          <t>Not applicable</t>
        </is>
      </c>
      <c r="O1160" s="168">
        <f>IF(ISNUMBER(L1159), IF(OR(ISNUMBER(SEARCH("*Protected Learning*",F1159)),ISNUMBER(SEARCH("*Annual Leave*",F1159))),O1159,O1159+L1159),"")</f>
        <v/>
      </c>
      <c r="P1160" s="168">
        <f>IF(ISNUMBER(O1160),$G$9-O1160,"")</f>
        <v/>
      </c>
      <c r="Q1160" s="170" t="inlineStr">
        <is>
          <t>Yes</t>
        </is>
      </c>
    </row>
    <row r="1161" customFormat="1" s="161">
      <c r="C1161" s="184" t="n"/>
      <c r="D1161" s="173" t="n"/>
      <c r="E1161" s="172" t="n"/>
      <c r="F1161" s="165" t="n"/>
      <c r="G1161" s="154" t="n"/>
      <c r="H1161" s="154" t="n"/>
      <c r="I1161" s="154" t="n"/>
      <c r="J1161" s="154" t="n"/>
      <c r="K1161" s="154" t="n"/>
      <c r="L1161" s="167" t="n"/>
      <c r="M1161" s="169" t="inlineStr">
        <is>
          <t>Yes</t>
        </is>
      </c>
      <c r="N1161" s="169" t="inlineStr">
        <is>
          <t>Not applicable</t>
        </is>
      </c>
      <c r="O1161" s="168">
        <f>IF(ISNUMBER(L1160), IF(OR(ISNUMBER(SEARCH("*Protected Learning*",F1160)),ISNUMBER(SEARCH("*Annual Leave*",F1160))),O1160,O1160+L1160),"")</f>
        <v/>
      </c>
      <c r="P1161" s="168">
        <f>IF(ISNUMBER(O1161),$G$9-O1161,"")</f>
        <v/>
      </c>
      <c r="Q1161" s="170" t="inlineStr">
        <is>
          <t>Yes</t>
        </is>
      </c>
    </row>
    <row r="1162" customFormat="1" s="161">
      <c r="C1162" s="184" t="n"/>
      <c r="D1162" s="173" t="n"/>
      <c r="E1162" s="172" t="n"/>
      <c r="F1162" s="165" t="n"/>
      <c r="G1162" s="154" t="n"/>
      <c r="H1162" s="154" t="n"/>
      <c r="I1162" s="154" t="n"/>
      <c r="J1162" s="154" t="n"/>
      <c r="K1162" s="154" t="n"/>
      <c r="L1162" s="167" t="n"/>
      <c r="M1162" s="169" t="inlineStr">
        <is>
          <t>Yes</t>
        </is>
      </c>
      <c r="N1162" s="169" t="inlineStr">
        <is>
          <t>Not applicable</t>
        </is>
      </c>
      <c r="O1162" s="168">
        <f>IF(ISNUMBER(L1161), IF(OR(ISNUMBER(SEARCH("*Protected Learning*",F1161)),ISNUMBER(SEARCH("*Annual Leave*",F1161))),O1161,O1161+L1161),"")</f>
        <v/>
      </c>
      <c r="P1162" s="168">
        <f>IF(ISNUMBER(O1162),$G$9-O1162,"")</f>
        <v/>
      </c>
      <c r="Q1162" s="170" t="inlineStr">
        <is>
          <t>Yes</t>
        </is>
      </c>
    </row>
    <row r="1163" customFormat="1" s="161">
      <c r="C1163" s="184" t="n"/>
      <c r="D1163" s="173" t="n"/>
      <c r="E1163" s="172" t="n"/>
      <c r="F1163" s="165" t="n"/>
      <c r="G1163" s="154" t="n"/>
      <c r="H1163" s="154" t="n"/>
      <c r="I1163" s="154" t="n"/>
      <c r="J1163" s="154" t="n"/>
      <c r="K1163" s="154" t="n"/>
      <c r="L1163" s="167" t="n"/>
      <c r="M1163" s="169" t="inlineStr">
        <is>
          <t>Yes</t>
        </is>
      </c>
      <c r="N1163" s="169" t="inlineStr">
        <is>
          <t>Not applicable</t>
        </is>
      </c>
      <c r="O1163" s="168">
        <f>IF(ISNUMBER(L1162), IF(OR(ISNUMBER(SEARCH("*Protected Learning*",F1162)),ISNUMBER(SEARCH("*Annual Leave*",F1162))),O1162,O1162+L1162),"")</f>
        <v/>
      </c>
      <c r="P1163" s="168">
        <f>IF(ISNUMBER(O1163),$G$9-O1163,"")</f>
        <v/>
      </c>
      <c r="Q1163" s="170" t="inlineStr">
        <is>
          <t>Yes</t>
        </is>
      </c>
    </row>
    <row r="1164" customFormat="1" s="161">
      <c r="C1164" s="184" t="n"/>
      <c r="D1164" s="173" t="n"/>
      <c r="E1164" s="172" t="n"/>
      <c r="F1164" s="165" t="n"/>
      <c r="G1164" s="154" t="n"/>
      <c r="H1164" s="154" t="n"/>
      <c r="I1164" s="154" t="n"/>
      <c r="J1164" s="154" t="n"/>
      <c r="K1164" s="154" t="n"/>
      <c r="L1164" s="167" t="n"/>
      <c r="M1164" s="169" t="inlineStr">
        <is>
          <t>Yes</t>
        </is>
      </c>
      <c r="N1164" s="169" t="inlineStr">
        <is>
          <t>Not applicable</t>
        </is>
      </c>
      <c r="O1164" s="168">
        <f>IF(ISNUMBER(L1163), IF(OR(ISNUMBER(SEARCH("*Protected Learning*",F1163)),ISNUMBER(SEARCH("*Annual Leave*",F1163))),O1163,O1163+L1163),"")</f>
        <v/>
      </c>
      <c r="P1164" s="168">
        <f>IF(ISNUMBER(O1164),$G$9-O1164,"")</f>
        <v/>
      </c>
      <c r="Q1164" s="170" t="inlineStr">
        <is>
          <t>Yes</t>
        </is>
      </c>
    </row>
    <row r="1165" customFormat="1" s="161">
      <c r="C1165" s="184" t="n"/>
      <c r="D1165" s="173" t="n"/>
      <c r="E1165" s="172" t="n"/>
      <c r="F1165" s="165" t="n"/>
      <c r="G1165" s="154" t="n"/>
      <c r="H1165" s="154" t="n"/>
      <c r="I1165" s="154" t="n"/>
      <c r="J1165" s="154" t="n"/>
      <c r="K1165" s="154" t="n"/>
      <c r="L1165" s="167" t="n"/>
      <c r="M1165" s="169" t="inlineStr">
        <is>
          <t>Yes</t>
        </is>
      </c>
      <c r="N1165" s="169" t="inlineStr">
        <is>
          <t>Not applicable</t>
        </is>
      </c>
      <c r="O1165" s="168">
        <f>IF(ISNUMBER(L1164), IF(OR(ISNUMBER(SEARCH("*Protected Learning*",F1164)),ISNUMBER(SEARCH("*Annual Leave*",F1164))),O1164,O1164+L1164),"")</f>
        <v/>
      </c>
      <c r="P1165" s="168">
        <f>IF(ISNUMBER(O1165),$G$9-O1165,"")</f>
        <v/>
      </c>
      <c r="Q1165" s="170" t="inlineStr">
        <is>
          <t>Yes</t>
        </is>
      </c>
    </row>
    <row r="1166" customFormat="1" s="161">
      <c r="C1166" s="184" t="n"/>
      <c r="D1166" s="173" t="n"/>
      <c r="E1166" s="172" t="n"/>
      <c r="F1166" s="165" t="n"/>
      <c r="G1166" s="154" t="n"/>
      <c r="H1166" s="154" t="n"/>
      <c r="I1166" s="154" t="n"/>
      <c r="J1166" s="154" t="n"/>
      <c r="K1166" s="154" t="n"/>
      <c r="L1166" s="167" t="n"/>
      <c r="M1166" s="169" t="inlineStr">
        <is>
          <t>Yes</t>
        </is>
      </c>
      <c r="N1166" s="169" t="inlineStr">
        <is>
          <t>Not applicable</t>
        </is>
      </c>
      <c r="O1166" s="168">
        <f>IF(ISNUMBER(L1165), IF(OR(ISNUMBER(SEARCH("*Protected Learning*",F1165)),ISNUMBER(SEARCH("*Annual Leave*",F1165))),O1165,O1165+L1165),"")</f>
        <v/>
      </c>
      <c r="P1166" s="168">
        <f>IF(ISNUMBER(O1166),$G$9-O1166,"")</f>
        <v/>
      </c>
      <c r="Q1166" s="170" t="inlineStr">
        <is>
          <t>Yes</t>
        </is>
      </c>
    </row>
    <row r="1167" customFormat="1" s="161">
      <c r="C1167" s="184" t="n"/>
      <c r="D1167" s="173" t="n"/>
      <c r="E1167" s="172" t="n"/>
      <c r="F1167" s="165" t="n"/>
      <c r="G1167" s="154" t="n"/>
      <c r="H1167" s="154" t="n"/>
      <c r="I1167" s="154" t="n"/>
      <c r="J1167" s="154" t="n"/>
      <c r="K1167" s="154" t="n"/>
      <c r="L1167" s="167" t="n"/>
      <c r="M1167" s="169" t="inlineStr">
        <is>
          <t>Yes</t>
        </is>
      </c>
      <c r="N1167" s="169" t="inlineStr">
        <is>
          <t>Not applicable</t>
        </is>
      </c>
      <c r="O1167" s="168">
        <f>IF(ISNUMBER(L1166), IF(OR(ISNUMBER(SEARCH("*Protected Learning*",F1166)),ISNUMBER(SEARCH("*Annual Leave*",F1166))),O1166,O1166+L1166),"")</f>
        <v/>
      </c>
      <c r="P1167" s="168">
        <f>IF(ISNUMBER(O1167),$G$9-O1167,"")</f>
        <v/>
      </c>
      <c r="Q1167" s="170" t="inlineStr">
        <is>
          <t>Yes</t>
        </is>
      </c>
    </row>
    <row r="1168" customFormat="1" s="161">
      <c r="C1168" s="184" t="n"/>
      <c r="D1168" s="173" t="n"/>
      <c r="E1168" s="172" t="n"/>
      <c r="F1168" s="165" t="n"/>
      <c r="G1168" s="154" t="n"/>
      <c r="H1168" s="154" t="n"/>
      <c r="I1168" s="154" t="n"/>
      <c r="J1168" s="154" t="n"/>
      <c r="K1168" s="154" t="n"/>
      <c r="L1168" s="167" t="n"/>
      <c r="M1168" s="169" t="inlineStr">
        <is>
          <t>Yes</t>
        </is>
      </c>
      <c r="N1168" s="169" t="inlineStr">
        <is>
          <t>Not applicable</t>
        </is>
      </c>
      <c r="O1168" s="168">
        <f>IF(ISNUMBER(L1167), IF(OR(ISNUMBER(SEARCH("*Protected Learning*",F1167)),ISNUMBER(SEARCH("*Annual Leave*",F1167))),O1167,O1167+L1167),"")</f>
        <v/>
      </c>
      <c r="P1168" s="168">
        <f>IF(ISNUMBER(O1168),$G$9-O1168,"")</f>
        <v/>
      </c>
      <c r="Q1168" s="170" t="inlineStr">
        <is>
          <t>Yes</t>
        </is>
      </c>
    </row>
    <row r="1169" customFormat="1" s="161">
      <c r="C1169" s="184" t="n"/>
      <c r="D1169" s="173" t="n"/>
      <c r="E1169" s="172" t="n"/>
      <c r="F1169" s="165" t="n"/>
      <c r="G1169" s="154" t="n"/>
      <c r="H1169" s="154" t="n"/>
      <c r="I1169" s="154" t="n"/>
      <c r="J1169" s="154" t="n"/>
      <c r="K1169" s="154" t="n"/>
      <c r="L1169" s="167" t="n"/>
      <c r="M1169" s="169" t="inlineStr">
        <is>
          <t>Yes</t>
        </is>
      </c>
      <c r="N1169" s="169" t="inlineStr">
        <is>
          <t>Not applicable</t>
        </is>
      </c>
      <c r="O1169" s="168">
        <f>IF(ISNUMBER(L1168), IF(OR(ISNUMBER(SEARCH("*Protected Learning*",F1168)),ISNUMBER(SEARCH("*Annual Leave*",F1168))),O1168,O1168+L1168),"")</f>
        <v/>
      </c>
      <c r="P1169" s="168">
        <f>IF(ISNUMBER(O1169),$G$9-O1169,"")</f>
        <v/>
      </c>
      <c r="Q1169" s="170" t="inlineStr">
        <is>
          <t>Yes</t>
        </is>
      </c>
    </row>
    <row r="1170" customFormat="1" s="161">
      <c r="C1170" s="184" t="n"/>
      <c r="D1170" s="173" t="n"/>
      <c r="E1170" s="172" t="n"/>
      <c r="F1170" s="165" t="n"/>
      <c r="G1170" s="154" t="n"/>
      <c r="H1170" s="154" t="n"/>
      <c r="I1170" s="154" t="n"/>
      <c r="J1170" s="154" t="n"/>
      <c r="K1170" s="154" t="n"/>
      <c r="L1170" s="167" t="n"/>
      <c r="M1170" s="169" t="inlineStr">
        <is>
          <t>Yes</t>
        </is>
      </c>
      <c r="N1170" s="169" t="inlineStr">
        <is>
          <t>Not applicable</t>
        </is>
      </c>
      <c r="O1170" s="168">
        <f>IF(ISNUMBER(L1169), IF(OR(ISNUMBER(SEARCH("*Protected Learning*",F1169)),ISNUMBER(SEARCH("*Annual Leave*",F1169))),O1169,O1169+L1169),"")</f>
        <v/>
      </c>
      <c r="P1170" s="168">
        <f>IF(ISNUMBER(O1170),$G$9-O1170,"")</f>
        <v/>
      </c>
      <c r="Q1170" s="170" t="inlineStr">
        <is>
          <t>Yes</t>
        </is>
      </c>
    </row>
    <row r="1171" customFormat="1" s="161">
      <c r="C1171" s="184" t="n"/>
      <c r="D1171" s="173" t="n"/>
      <c r="E1171" s="172" t="n"/>
      <c r="F1171" s="165" t="n"/>
      <c r="G1171" s="154" t="n"/>
      <c r="H1171" s="154" t="n"/>
      <c r="I1171" s="154" t="n"/>
      <c r="J1171" s="154" t="n"/>
      <c r="K1171" s="154" t="n"/>
      <c r="L1171" s="167" t="n"/>
      <c r="M1171" s="169" t="inlineStr">
        <is>
          <t>Yes</t>
        </is>
      </c>
      <c r="N1171" s="169" t="inlineStr">
        <is>
          <t>Not applicable</t>
        </is>
      </c>
      <c r="O1171" s="168">
        <f>IF(ISNUMBER(L1170), IF(OR(ISNUMBER(SEARCH("*Protected Learning*",F1170)),ISNUMBER(SEARCH("*Annual Leave*",F1170))),O1170,O1170+L1170),"")</f>
        <v/>
      </c>
      <c r="P1171" s="168">
        <f>IF(ISNUMBER(O1171),$G$9-O1171,"")</f>
        <v/>
      </c>
      <c r="Q1171" s="170" t="inlineStr">
        <is>
          <t>Yes</t>
        </is>
      </c>
    </row>
    <row r="1172" customFormat="1" s="161">
      <c r="C1172" s="184" t="n"/>
      <c r="D1172" s="173" t="n"/>
      <c r="E1172" s="172" t="n"/>
      <c r="F1172" s="165" t="n"/>
      <c r="G1172" s="154" t="n"/>
      <c r="H1172" s="154" t="n"/>
      <c r="I1172" s="154" t="n"/>
      <c r="J1172" s="154" t="n"/>
      <c r="K1172" s="154" t="n"/>
      <c r="L1172" s="167" t="n"/>
      <c r="M1172" s="169" t="inlineStr">
        <is>
          <t>Yes</t>
        </is>
      </c>
      <c r="N1172" s="169" t="inlineStr">
        <is>
          <t>Not applicable</t>
        </is>
      </c>
      <c r="O1172" s="168">
        <f>IF(ISNUMBER(L1171), IF(OR(ISNUMBER(SEARCH("*Protected Learning*",F1171)),ISNUMBER(SEARCH("*Annual Leave*",F1171))),O1171,O1171+L1171),"")</f>
        <v/>
      </c>
      <c r="P1172" s="168">
        <f>IF(ISNUMBER(O1172),$G$9-O1172,"")</f>
        <v/>
      </c>
      <c r="Q1172" s="170" t="inlineStr">
        <is>
          <t>Yes</t>
        </is>
      </c>
    </row>
    <row r="1173" customFormat="1" s="161">
      <c r="C1173" s="184" t="n"/>
      <c r="D1173" s="173" t="n"/>
      <c r="E1173" s="172" t="n"/>
      <c r="F1173" s="165" t="n"/>
      <c r="G1173" s="154" t="n"/>
      <c r="H1173" s="154" t="n"/>
      <c r="I1173" s="154" t="n"/>
      <c r="J1173" s="154" t="n"/>
      <c r="K1173" s="154" t="n"/>
      <c r="L1173" s="167" t="n"/>
      <c r="M1173" s="169" t="inlineStr">
        <is>
          <t>Yes</t>
        </is>
      </c>
      <c r="N1173" s="169" t="inlineStr">
        <is>
          <t>Not applicable</t>
        </is>
      </c>
      <c r="O1173" s="168">
        <f>IF(ISNUMBER(L1172), IF(OR(ISNUMBER(SEARCH("*Protected Learning*",F1172)),ISNUMBER(SEARCH("*Annual Leave*",F1172))),O1172,O1172+L1172),"")</f>
        <v/>
      </c>
      <c r="P1173" s="168">
        <f>IF(ISNUMBER(O1173),$G$9-O1173,"")</f>
        <v/>
      </c>
      <c r="Q1173" s="170" t="inlineStr">
        <is>
          <t>Yes</t>
        </is>
      </c>
    </row>
    <row r="1174" customFormat="1" s="161">
      <c r="C1174" s="184" t="n"/>
      <c r="D1174" s="173" t="n"/>
      <c r="E1174" s="172" t="n"/>
      <c r="F1174" s="165" t="n"/>
      <c r="G1174" s="154" t="n"/>
      <c r="H1174" s="154" t="n"/>
      <c r="I1174" s="154" t="n"/>
      <c r="J1174" s="154" t="n"/>
      <c r="K1174" s="154" t="n"/>
      <c r="L1174" s="167" t="n"/>
      <c r="M1174" s="169" t="inlineStr">
        <is>
          <t>Yes</t>
        </is>
      </c>
      <c r="N1174" s="169" t="inlineStr">
        <is>
          <t>Not applicable</t>
        </is>
      </c>
      <c r="O1174" s="168">
        <f>IF(ISNUMBER(L1173), IF(OR(ISNUMBER(SEARCH("*Protected Learning*",F1173)),ISNUMBER(SEARCH("*Annual Leave*",F1173))),O1173,O1173+L1173),"")</f>
        <v/>
      </c>
      <c r="P1174" s="168">
        <f>IF(ISNUMBER(O1174),$G$9-O1174,"")</f>
        <v/>
      </c>
      <c r="Q1174" s="170" t="inlineStr">
        <is>
          <t>Yes</t>
        </is>
      </c>
    </row>
    <row r="1175" customFormat="1" s="161">
      <c r="C1175" s="184" t="n"/>
      <c r="D1175" s="173" t="n"/>
      <c r="E1175" s="172" t="n"/>
      <c r="F1175" s="165" t="n"/>
      <c r="G1175" s="154" t="n"/>
      <c r="H1175" s="154" t="n"/>
      <c r="I1175" s="154" t="n"/>
      <c r="J1175" s="154" t="n"/>
      <c r="K1175" s="154" t="n"/>
      <c r="L1175" s="167" t="n"/>
      <c r="M1175" s="169" t="inlineStr">
        <is>
          <t>Yes</t>
        </is>
      </c>
      <c r="N1175" s="169" t="inlineStr">
        <is>
          <t>Not applicable</t>
        </is>
      </c>
      <c r="O1175" s="168">
        <f>IF(ISNUMBER(L1174), IF(OR(ISNUMBER(SEARCH("*Protected Learning*",F1174)),ISNUMBER(SEARCH("*Annual Leave*",F1174))),O1174,O1174+L1174),"")</f>
        <v/>
      </c>
      <c r="P1175" s="168">
        <f>IF(ISNUMBER(O1175),$G$9-O1175,"")</f>
        <v/>
      </c>
      <c r="Q1175" s="170" t="inlineStr">
        <is>
          <t>Yes</t>
        </is>
      </c>
    </row>
    <row r="1176" customFormat="1" s="161">
      <c r="C1176" s="184" t="n"/>
      <c r="D1176" s="173" t="n"/>
      <c r="E1176" s="172" t="n"/>
      <c r="F1176" s="165" t="n"/>
      <c r="G1176" s="154" t="n"/>
      <c r="H1176" s="154" t="n"/>
      <c r="I1176" s="154" t="n"/>
      <c r="J1176" s="154" t="n"/>
      <c r="K1176" s="154" t="n"/>
      <c r="L1176" s="167" t="n"/>
      <c r="M1176" s="169" t="inlineStr">
        <is>
          <t>Yes</t>
        </is>
      </c>
      <c r="N1176" s="169" t="inlineStr">
        <is>
          <t>Not applicable</t>
        </is>
      </c>
      <c r="O1176" s="168">
        <f>IF(ISNUMBER(L1175), IF(OR(ISNUMBER(SEARCH("*Protected Learning*",F1175)),ISNUMBER(SEARCH("*Annual Leave*",F1175))),O1175,O1175+L1175),"")</f>
        <v/>
      </c>
      <c r="P1176" s="168">
        <f>IF(ISNUMBER(O1176),$G$9-O1176,"")</f>
        <v/>
      </c>
      <c r="Q1176" s="170" t="inlineStr">
        <is>
          <t>Yes</t>
        </is>
      </c>
    </row>
    <row r="1177" customFormat="1" s="161">
      <c r="C1177" s="184" t="n"/>
      <c r="D1177" s="173" t="n"/>
      <c r="E1177" s="172" t="n"/>
      <c r="F1177" s="165" t="n"/>
      <c r="G1177" s="154" t="n"/>
      <c r="H1177" s="154" t="n"/>
      <c r="I1177" s="154" t="n"/>
      <c r="J1177" s="154" t="n"/>
      <c r="K1177" s="154" t="n"/>
      <c r="L1177" s="167" t="n"/>
      <c r="M1177" s="169" t="inlineStr">
        <is>
          <t>Yes</t>
        </is>
      </c>
      <c r="N1177" s="169" t="inlineStr">
        <is>
          <t>Not applicable</t>
        </is>
      </c>
      <c r="O1177" s="168">
        <f>IF(ISNUMBER(L1176), IF(OR(ISNUMBER(SEARCH("*Protected Learning*",F1176)),ISNUMBER(SEARCH("*Annual Leave*",F1176))),O1176,O1176+L1176),"")</f>
        <v/>
      </c>
      <c r="P1177" s="168">
        <f>IF(ISNUMBER(O1177),$G$9-O1177,"")</f>
        <v/>
      </c>
      <c r="Q1177" s="170" t="inlineStr">
        <is>
          <t>Yes</t>
        </is>
      </c>
    </row>
    <row r="1178" customFormat="1" s="161">
      <c r="C1178" s="184" t="n"/>
      <c r="D1178" s="173" t="n"/>
      <c r="E1178" s="172" t="n"/>
      <c r="F1178" s="165" t="n"/>
      <c r="G1178" s="154" t="n"/>
      <c r="H1178" s="154" t="n"/>
      <c r="I1178" s="154" t="n"/>
      <c r="J1178" s="154" t="n"/>
      <c r="K1178" s="154" t="n"/>
      <c r="L1178" s="167" t="n"/>
      <c r="M1178" s="169" t="inlineStr">
        <is>
          <t>Yes</t>
        </is>
      </c>
      <c r="N1178" s="169" t="inlineStr">
        <is>
          <t>Not applicable</t>
        </is>
      </c>
      <c r="O1178" s="168">
        <f>IF(ISNUMBER(L1177), IF(OR(ISNUMBER(SEARCH("*Protected Learning*",F1177)),ISNUMBER(SEARCH("*Annual Leave*",F1177))),O1177,O1177+L1177),"")</f>
        <v/>
      </c>
      <c r="P1178" s="168">
        <f>IF(ISNUMBER(O1178),$G$9-O1178,"")</f>
        <v/>
      </c>
      <c r="Q1178" s="170" t="inlineStr">
        <is>
          <t>Yes</t>
        </is>
      </c>
    </row>
    <row r="1179" customFormat="1" s="161">
      <c r="C1179" s="184" t="n"/>
      <c r="D1179" s="173" t="n"/>
      <c r="E1179" s="172" t="n"/>
      <c r="F1179" s="165" t="n"/>
      <c r="G1179" s="154" t="n"/>
      <c r="H1179" s="154" t="n"/>
      <c r="I1179" s="154" t="n"/>
      <c r="J1179" s="154" t="n"/>
      <c r="K1179" s="154" t="n"/>
      <c r="L1179" s="167" t="n"/>
      <c r="M1179" s="169" t="inlineStr">
        <is>
          <t>Yes</t>
        </is>
      </c>
      <c r="N1179" s="169" t="inlineStr">
        <is>
          <t>Not applicable</t>
        </is>
      </c>
      <c r="O1179" s="168">
        <f>IF(ISNUMBER(L1178), IF(OR(ISNUMBER(SEARCH("*Protected Learning*",F1178)),ISNUMBER(SEARCH("*Annual Leave*",F1178))),O1178,O1178+L1178),"")</f>
        <v/>
      </c>
      <c r="P1179" s="168">
        <f>IF(ISNUMBER(O1179),$G$9-O1179,"")</f>
        <v/>
      </c>
      <c r="Q1179" s="170" t="inlineStr">
        <is>
          <t>Yes</t>
        </is>
      </c>
    </row>
    <row r="1180" customFormat="1" s="161">
      <c r="C1180" s="184" t="n"/>
      <c r="D1180" s="173" t="n"/>
      <c r="E1180" s="172" t="n"/>
      <c r="F1180" s="165" t="n"/>
      <c r="G1180" s="154" t="n"/>
      <c r="H1180" s="154" t="n"/>
      <c r="I1180" s="154" t="n"/>
      <c r="J1180" s="154" t="n"/>
      <c r="K1180" s="154" t="n"/>
      <c r="L1180" s="167" t="n"/>
      <c r="M1180" s="169" t="inlineStr">
        <is>
          <t>Yes</t>
        </is>
      </c>
      <c r="N1180" s="169" t="inlineStr">
        <is>
          <t>Not applicable</t>
        </is>
      </c>
      <c r="O1180" s="168">
        <f>IF(ISNUMBER(L1179), IF(OR(ISNUMBER(SEARCH("*Protected Learning*",F1179)),ISNUMBER(SEARCH("*Annual Leave*",F1179))),O1179,O1179+L1179),"")</f>
        <v/>
      </c>
      <c r="P1180" s="168">
        <f>IF(ISNUMBER(O1180),$G$9-O1180,"")</f>
        <v/>
      </c>
      <c r="Q1180" s="170" t="inlineStr">
        <is>
          <t>Yes</t>
        </is>
      </c>
    </row>
    <row r="1181" customFormat="1" s="161">
      <c r="C1181" s="184" t="n"/>
      <c r="D1181" s="173" t="n"/>
      <c r="E1181" s="172" t="n"/>
      <c r="F1181" s="165" t="n"/>
      <c r="G1181" s="154" t="n"/>
      <c r="H1181" s="154" t="n"/>
      <c r="I1181" s="154" t="n"/>
      <c r="J1181" s="154" t="n"/>
      <c r="K1181" s="154" t="n"/>
      <c r="L1181" s="167" t="n"/>
      <c r="M1181" s="169" t="inlineStr">
        <is>
          <t>Yes</t>
        </is>
      </c>
      <c r="N1181" s="169" t="inlineStr">
        <is>
          <t>Not applicable</t>
        </is>
      </c>
      <c r="O1181" s="168">
        <f>IF(ISNUMBER(L1180), IF(OR(ISNUMBER(SEARCH("*Protected Learning*",F1180)),ISNUMBER(SEARCH("*Annual Leave*",F1180))),O1180,O1180+L1180),"")</f>
        <v/>
      </c>
      <c r="P1181" s="168">
        <f>IF(ISNUMBER(O1181),$G$9-O1181,"")</f>
        <v/>
      </c>
      <c r="Q1181" s="170" t="inlineStr">
        <is>
          <t>Yes</t>
        </is>
      </c>
    </row>
    <row r="1182" customFormat="1" s="161">
      <c r="C1182" s="184" t="n"/>
      <c r="D1182" s="173" t="n"/>
      <c r="E1182" s="172" t="n"/>
      <c r="F1182" s="165" t="n"/>
      <c r="G1182" s="154" t="n"/>
      <c r="H1182" s="154" t="n"/>
      <c r="I1182" s="154" t="n"/>
      <c r="J1182" s="154" t="n"/>
      <c r="K1182" s="154" t="n"/>
      <c r="L1182" s="167" t="n"/>
      <c r="M1182" s="169" t="inlineStr">
        <is>
          <t>Yes</t>
        </is>
      </c>
      <c r="N1182" s="169" t="inlineStr">
        <is>
          <t>Not applicable</t>
        </is>
      </c>
      <c r="O1182" s="168">
        <f>IF(ISNUMBER(L1181), IF(OR(ISNUMBER(SEARCH("*Protected Learning*",F1181)),ISNUMBER(SEARCH("*Annual Leave*",F1181))),O1181,O1181+L1181),"")</f>
        <v/>
      </c>
      <c r="P1182" s="168">
        <f>IF(ISNUMBER(O1182),$G$9-O1182,"")</f>
        <v/>
      </c>
      <c r="Q1182" s="170" t="inlineStr">
        <is>
          <t>Yes</t>
        </is>
      </c>
    </row>
    <row r="1183" customFormat="1" s="161">
      <c r="C1183" s="184" t="n"/>
      <c r="D1183" s="173" t="n"/>
      <c r="E1183" s="172" t="n"/>
      <c r="F1183" s="165" t="n"/>
      <c r="G1183" s="154" t="n"/>
      <c r="H1183" s="154" t="n"/>
      <c r="I1183" s="154" t="n"/>
      <c r="J1183" s="154" t="n"/>
      <c r="K1183" s="154" t="n"/>
      <c r="L1183" s="167" t="n"/>
      <c r="M1183" s="169" t="inlineStr">
        <is>
          <t>Yes</t>
        </is>
      </c>
      <c r="N1183" s="169" t="inlineStr">
        <is>
          <t>Not applicable</t>
        </is>
      </c>
      <c r="O1183" s="168">
        <f>IF(ISNUMBER(L1182), IF(OR(ISNUMBER(SEARCH("*Protected Learning*",F1182)),ISNUMBER(SEARCH("*Annual Leave*",F1182))),O1182,O1182+L1182),"")</f>
        <v/>
      </c>
      <c r="P1183" s="168">
        <f>IF(ISNUMBER(O1183),$G$9-O1183,"")</f>
        <v/>
      </c>
      <c r="Q1183" s="170" t="inlineStr">
        <is>
          <t>Yes</t>
        </is>
      </c>
    </row>
    <row r="1184" customFormat="1" s="161">
      <c r="C1184" s="184" t="n"/>
      <c r="D1184" s="173" t="n"/>
      <c r="E1184" s="172" t="n"/>
      <c r="F1184" s="165" t="n"/>
      <c r="G1184" s="154" t="n"/>
      <c r="H1184" s="154" t="n"/>
      <c r="I1184" s="154" t="n"/>
      <c r="J1184" s="154" t="n"/>
      <c r="K1184" s="154" t="n"/>
      <c r="L1184" s="167" t="n"/>
      <c r="M1184" s="169" t="inlineStr">
        <is>
          <t>Yes</t>
        </is>
      </c>
      <c r="N1184" s="169" t="inlineStr">
        <is>
          <t>Not applicable</t>
        </is>
      </c>
      <c r="O1184" s="168">
        <f>IF(ISNUMBER(L1183), IF(OR(ISNUMBER(SEARCH("*Protected Learning*",F1183)),ISNUMBER(SEARCH("*Annual Leave*",F1183))),O1183,O1183+L1183),"")</f>
        <v/>
      </c>
      <c r="P1184" s="168">
        <f>IF(ISNUMBER(O1184),$G$9-O1184,"")</f>
        <v/>
      </c>
      <c r="Q1184" s="170" t="inlineStr">
        <is>
          <t>Yes</t>
        </is>
      </c>
    </row>
    <row r="1185" customFormat="1" s="161">
      <c r="C1185" s="184" t="n"/>
      <c r="D1185" s="173" t="n"/>
      <c r="E1185" s="172" t="n"/>
      <c r="F1185" s="165" t="n"/>
      <c r="G1185" s="154" t="n"/>
      <c r="H1185" s="154" t="n"/>
      <c r="I1185" s="154" t="n"/>
      <c r="J1185" s="154" t="n"/>
      <c r="K1185" s="154" t="n"/>
      <c r="L1185" s="167" t="n"/>
      <c r="M1185" s="169" t="inlineStr">
        <is>
          <t>Yes</t>
        </is>
      </c>
      <c r="N1185" s="169" t="inlineStr">
        <is>
          <t>Not applicable</t>
        </is>
      </c>
      <c r="O1185" s="168">
        <f>IF(ISNUMBER(L1184), IF(OR(ISNUMBER(SEARCH("*Protected Learning*",F1184)),ISNUMBER(SEARCH("*Annual Leave*",F1184))),O1184,O1184+L1184),"")</f>
        <v/>
      </c>
      <c r="P1185" s="168">
        <f>IF(ISNUMBER(O1185),$G$9-O1185,"")</f>
        <v/>
      </c>
      <c r="Q1185" s="170" t="inlineStr">
        <is>
          <t>Yes</t>
        </is>
      </c>
    </row>
    <row r="1186" customFormat="1" s="161">
      <c r="C1186" s="184" t="n"/>
      <c r="D1186" s="173" t="n"/>
      <c r="E1186" s="172" t="n"/>
      <c r="F1186" s="165" t="n"/>
      <c r="G1186" s="154" t="n"/>
      <c r="H1186" s="154" t="n"/>
      <c r="I1186" s="154" t="n"/>
      <c r="J1186" s="154" t="n"/>
      <c r="K1186" s="154" t="n"/>
      <c r="L1186" s="167" t="n"/>
      <c r="M1186" s="169" t="inlineStr">
        <is>
          <t>Yes</t>
        </is>
      </c>
      <c r="N1186" s="169" t="inlineStr">
        <is>
          <t>Not applicable</t>
        </is>
      </c>
      <c r="O1186" s="168">
        <f>IF(ISNUMBER(L1185), IF(OR(ISNUMBER(SEARCH("*Protected Learning*",F1185)),ISNUMBER(SEARCH("*Annual Leave*",F1185))),O1185,O1185+L1185),"")</f>
        <v/>
      </c>
      <c r="P1186" s="168">
        <f>IF(ISNUMBER(O1186),$G$9-O1186,"")</f>
        <v/>
      </c>
      <c r="Q1186" s="170" t="inlineStr">
        <is>
          <t>Yes</t>
        </is>
      </c>
    </row>
    <row r="1187" customFormat="1" s="161">
      <c r="C1187" s="184" t="n"/>
      <c r="D1187" s="173" t="n"/>
      <c r="E1187" s="172" t="n"/>
      <c r="F1187" s="165" t="n"/>
      <c r="G1187" s="154" t="n"/>
      <c r="H1187" s="154" t="n"/>
      <c r="I1187" s="154" t="n"/>
      <c r="J1187" s="154" t="n"/>
      <c r="K1187" s="154" t="n"/>
      <c r="L1187" s="167" t="n"/>
      <c r="M1187" s="169" t="inlineStr">
        <is>
          <t>Yes</t>
        </is>
      </c>
      <c r="N1187" s="169" t="inlineStr">
        <is>
          <t>Not applicable</t>
        </is>
      </c>
      <c r="O1187" s="168">
        <f>IF(ISNUMBER(L1186), IF(OR(ISNUMBER(SEARCH("*Protected Learning*",F1186)),ISNUMBER(SEARCH("*Annual Leave*",F1186))),O1186,O1186+L1186),"")</f>
        <v/>
      </c>
      <c r="P1187" s="168">
        <f>IF(ISNUMBER(O1187),$G$9-O1187,"")</f>
        <v/>
      </c>
      <c r="Q1187" s="170" t="inlineStr">
        <is>
          <t>Yes</t>
        </is>
      </c>
    </row>
    <row r="1188" customFormat="1" s="161">
      <c r="C1188" s="184" t="n"/>
      <c r="D1188" s="173" t="n"/>
      <c r="E1188" s="172" t="n"/>
      <c r="F1188" s="165" t="n"/>
      <c r="G1188" s="154" t="n"/>
      <c r="H1188" s="154" t="n"/>
      <c r="I1188" s="154" t="n"/>
      <c r="J1188" s="154" t="n"/>
      <c r="K1188" s="154" t="n"/>
      <c r="L1188" s="167" t="n"/>
      <c r="M1188" s="169" t="inlineStr">
        <is>
          <t>Yes</t>
        </is>
      </c>
      <c r="N1188" s="169" t="inlineStr">
        <is>
          <t>Not applicable</t>
        </is>
      </c>
      <c r="O1188" s="168">
        <f>IF(ISNUMBER(L1187), IF(OR(ISNUMBER(SEARCH("*Protected Learning*",F1187)),ISNUMBER(SEARCH("*Annual Leave*",F1187))),O1187,O1187+L1187),"")</f>
        <v/>
      </c>
      <c r="P1188" s="168">
        <f>IF(ISNUMBER(O1188),$G$9-O1188,"")</f>
        <v/>
      </c>
      <c r="Q1188" s="170" t="inlineStr">
        <is>
          <t>Yes</t>
        </is>
      </c>
    </row>
    <row r="1189" customFormat="1" s="161">
      <c r="C1189" s="184" t="n"/>
      <c r="D1189" s="173" t="n"/>
      <c r="E1189" s="172" t="n"/>
      <c r="F1189" s="165" t="n"/>
      <c r="G1189" s="154" t="n"/>
      <c r="H1189" s="154" t="n"/>
      <c r="I1189" s="154" t="n"/>
      <c r="J1189" s="154" t="n"/>
      <c r="K1189" s="154" t="n"/>
      <c r="L1189" s="167" t="n"/>
      <c r="M1189" s="169" t="inlineStr">
        <is>
          <t>Yes</t>
        </is>
      </c>
      <c r="N1189" s="169" t="inlineStr">
        <is>
          <t>Not applicable</t>
        </is>
      </c>
      <c r="O1189" s="168">
        <f>IF(ISNUMBER(L1188), IF(OR(ISNUMBER(SEARCH("*Protected Learning*",F1188)),ISNUMBER(SEARCH("*Annual Leave*",F1188))),O1188,O1188+L1188),"")</f>
        <v/>
      </c>
      <c r="P1189" s="168">
        <f>IF(ISNUMBER(O1189),$G$9-O1189,"")</f>
        <v/>
      </c>
      <c r="Q1189" s="170" t="inlineStr">
        <is>
          <t>Yes</t>
        </is>
      </c>
    </row>
    <row r="1190" customFormat="1" s="161">
      <c r="C1190" s="184" t="n"/>
      <c r="D1190" s="173" t="n"/>
      <c r="E1190" s="172" t="n"/>
      <c r="F1190" s="165" t="n"/>
      <c r="G1190" s="154" t="n"/>
      <c r="H1190" s="154" t="n"/>
      <c r="I1190" s="154" t="n"/>
      <c r="J1190" s="154" t="n"/>
      <c r="K1190" s="154" t="n"/>
      <c r="L1190" s="167" t="n"/>
      <c r="M1190" s="169" t="inlineStr">
        <is>
          <t>Yes</t>
        </is>
      </c>
      <c r="N1190" s="169" t="inlineStr">
        <is>
          <t>Not applicable</t>
        </is>
      </c>
      <c r="O1190" s="168">
        <f>IF(ISNUMBER(L1189), IF(OR(ISNUMBER(SEARCH("*Protected Learning*",F1189)),ISNUMBER(SEARCH("*Annual Leave*",F1189))),O1189,O1189+L1189),"")</f>
        <v/>
      </c>
      <c r="P1190" s="168">
        <f>IF(ISNUMBER(O1190),$G$9-O1190,"")</f>
        <v/>
      </c>
      <c r="Q1190" s="170" t="inlineStr">
        <is>
          <t>Yes</t>
        </is>
      </c>
    </row>
    <row r="1191" customFormat="1" s="161">
      <c r="C1191" s="184" t="n"/>
      <c r="D1191" s="173" t="n"/>
      <c r="E1191" s="172" t="n"/>
      <c r="F1191" s="165" t="n"/>
      <c r="G1191" s="154" t="n"/>
      <c r="H1191" s="154" t="n"/>
      <c r="I1191" s="154" t="n"/>
      <c r="J1191" s="154" t="n"/>
      <c r="K1191" s="154" t="n"/>
      <c r="L1191" s="167" t="n"/>
      <c r="M1191" s="169" t="inlineStr">
        <is>
          <t>Yes</t>
        </is>
      </c>
      <c r="N1191" s="169" t="inlineStr">
        <is>
          <t>Not applicable</t>
        </is>
      </c>
      <c r="O1191" s="168">
        <f>IF(ISNUMBER(L1190), IF(OR(ISNUMBER(SEARCH("*Protected Learning*",F1190)),ISNUMBER(SEARCH("*Annual Leave*",F1190))),O1190,O1190+L1190),"")</f>
        <v/>
      </c>
      <c r="P1191" s="168">
        <f>IF(ISNUMBER(O1191),$G$9-O1191,"")</f>
        <v/>
      </c>
      <c r="Q1191" s="170" t="inlineStr">
        <is>
          <t>Yes</t>
        </is>
      </c>
    </row>
    <row r="1192" customFormat="1" s="161">
      <c r="C1192" s="184" t="n"/>
      <c r="D1192" s="173" t="n"/>
      <c r="E1192" s="172" t="n"/>
      <c r="F1192" s="165" t="n"/>
      <c r="G1192" s="154" t="n"/>
      <c r="H1192" s="154" t="n"/>
      <c r="I1192" s="154" t="n"/>
      <c r="J1192" s="154" t="n"/>
      <c r="K1192" s="154" t="n"/>
      <c r="L1192" s="167" t="n"/>
      <c r="M1192" s="169" t="inlineStr">
        <is>
          <t>Yes</t>
        </is>
      </c>
      <c r="N1192" s="169" t="inlineStr">
        <is>
          <t>Not applicable</t>
        </is>
      </c>
      <c r="O1192" s="168">
        <f>IF(ISNUMBER(L1191), IF(OR(ISNUMBER(SEARCH("*Protected Learning*",F1191)),ISNUMBER(SEARCH("*Annual Leave*",F1191))),O1191,O1191+L1191),"")</f>
        <v/>
      </c>
      <c r="P1192" s="168">
        <f>IF(ISNUMBER(O1192),$G$9-O1192,"")</f>
        <v/>
      </c>
      <c r="Q1192" s="170" t="inlineStr">
        <is>
          <t>Yes</t>
        </is>
      </c>
    </row>
    <row r="1193" customFormat="1" s="161">
      <c r="C1193" s="184" t="n"/>
      <c r="D1193" s="173" t="n"/>
      <c r="E1193" s="172" t="n"/>
      <c r="F1193" s="165" t="n"/>
      <c r="G1193" s="154" t="n"/>
      <c r="H1193" s="154" t="n"/>
      <c r="I1193" s="154" t="n"/>
      <c r="J1193" s="154" t="n"/>
      <c r="K1193" s="154" t="n"/>
      <c r="L1193" s="167" t="n"/>
      <c r="M1193" s="169" t="inlineStr">
        <is>
          <t>Yes</t>
        </is>
      </c>
      <c r="N1193" s="169" t="inlineStr">
        <is>
          <t>Not applicable</t>
        </is>
      </c>
      <c r="O1193" s="168">
        <f>IF(ISNUMBER(L1192), IF(OR(ISNUMBER(SEARCH("*Protected Learning*",F1192)),ISNUMBER(SEARCH("*Annual Leave*",F1192))),O1192,O1192+L1192),"")</f>
        <v/>
      </c>
      <c r="P1193" s="168">
        <f>IF(ISNUMBER(O1193),$G$9-O1193,"")</f>
        <v/>
      </c>
      <c r="Q1193" s="170" t="inlineStr">
        <is>
          <t>Yes</t>
        </is>
      </c>
    </row>
    <row r="1194" customFormat="1" s="161">
      <c r="C1194" s="184" t="n"/>
      <c r="D1194" s="173" t="n"/>
      <c r="E1194" s="172" t="n"/>
      <c r="F1194" s="165" t="n"/>
      <c r="G1194" s="154" t="n"/>
      <c r="H1194" s="154" t="n"/>
      <c r="I1194" s="154" t="n"/>
      <c r="J1194" s="154" t="n"/>
      <c r="K1194" s="154" t="n"/>
      <c r="L1194" s="167" t="n"/>
      <c r="M1194" s="169" t="inlineStr">
        <is>
          <t>Yes</t>
        </is>
      </c>
      <c r="N1194" s="169" t="inlineStr">
        <is>
          <t>Not applicable</t>
        </is>
      </c>
      <c r="O1194" s="168">
        <f>IF(ISNUMBER(L1193), IF(OR(ISNUMBER(SEARCH("*Protected Learning*",F1193)),ISNUMBER(SEARCH("*Annual Leave*",F1193))),O1193,O1193+L1193),"")</f>
        <v/>
      </c>
      <c r="P1194" s="168">
        <f>IF(ISNUMBER(O1194),$G$9-O1194,"")</f>
        <v/>
      </c>
      <c r="Q1194" s="170" t="inlineStr">
        <is>
          <t>Yes</t>
        </is>
      </c>
    </row>
    <row r="1195" customFormat="1" s="161">
      <c r="C1195" s="184" t="n"/>
      <c r="D1195" s="173" t="n"/>
      <c r="E1195" s="172" t="n"/>
      <c r="F1195" s="165" t="n"/>
      <c r="G1195" s="154" t="n"/>
      <c r="H1195" s="154" t="n"/>
      <c r="I1195" s="154" t="n"/>
      <c r="J1195" s="154" t="n"/>
      <c r="K1195" s="154" t="n"/>
      <c r="L1195" s="167" t="n"/>
      <c r="M1195" s="169" t="inlineStr">
        <is>
          <t>Yes</t>
        </is>
      </c>
      <c r="N1195" s="169" t="inlineStr">
        <is>
          <t>Not applicable</t>
        </is>
      </c>
      <c r="O1195" s="168">
        <f>IF(ISNUMBER(L1194), IF(OR(ISNUMBER(SEARCH("*Protected Learning*",F1194)),ISNUMBER(SEARCH("*Annual Leave*",F1194))),O1194,O1194+L1194),"")</f>
        <v/>
      </c>
      <c r="P1195" s="168">
        <f>IF(ISNUMBER(O1195),$G$9-O1195,"")</f>
        <v/>
      </c>
      <c r="Q1195" s="170" t="inlineStr">
        <is>
          <t>Yes</t>
        </is>
      </c>
    </row>
    <row r="1196" customFormat="1" s="161">
      <c r="C1196" s="184" t="n"/>
      <c r="D1196" s="173" t="n"/>
      <c r="E1196" s="172" t="n"/>
      <c r="F1196" s="165" t="n"/>
      <c r="G1196" s="154" t="n"/>
      <c r="H1196" s="154" t="n"/>
      <c r="I1196" s="154" t="n"/>
      <c r="J1196" s="154" t="n"/>
      <c r="K1196" s="154" t="n"/>
      <c r="L1196" s="167" t="n"/>
      <c r="M1196" s="169" t="inlineStr">
        <is>
          <t>Yes</t>
        </is>
      </c>
      <c r="N1196" s="169" t="inlineStr">
        <is>
          <t>Not applicable</t>
        </is>
      </c>
      <c r="O1196" s="168">
        <f>IF(ISNUMBER(L1195), IF(OR(ISNUMBER(SEARCH("*Protected Learning*",F1195)),ISNUMBER(SEARCH("*Annual Leave*",F1195))),O1195,O1195+L1195),"")</f>
        <v/>
      </c>
      <c r="P1196" s="168">
        <f>IF(ISNUMBER(O1196),$G$9-O1196,"")</f>
        <v/>
      </c>
      <c r="Q1196" s="170" t="inlineStr">
        <is>
          <t>Yes</t>
        </is>
      </c>
    </row>
    <row r="1197" customFormat="1" s="161">
      <c r="C1197" s="184" t="n"/>
      <c r="D1197" s="173" t="n"/>
      <c r="E1197" s="172" t="n"/>
      <c r="F1197" s="165" t="n"/>
      <c r="G1197" s="154" t="n"/>
      <c r="H1197" s="154" t="n"/>
      <c r="I1197" s="154" t="n"/>
      <c r="J1197" s="154" t="n"/>
      <c r="K1197" s="154" t="n"/>
      <c r="L1197" s="167" t="n"/>
      <c r="M1197" s="169" t="inlineStr">
        <is>
          <t>Yes</t>
        </is>
      </c>
      <c r="N1197" s="169" t="inlineStr">
        <is>
          <t>Not applicable</t>
        </is>
      </c>
      <c r="O1197" s="168">
        <f>IF(ISNUMBER(L1196), IF(OR(ISNUMBER(SEARCH("*Protected Learning*",F1196)),ISNUMBER(SEARCH("*Annual Leave*",F1196))),O1196,O1196+L1196),"")</f>
        <v/>
      </c>
      <c r="P1197" s="168">
        <f>IF(ISNUMBER(O1197),$G$9-O1197,"")</f>
        <v/>
      </c>
      <c r="Q1197" s="170" t="inlineStr">
        <is>
          <t>Yes</t>
        </is>
      </c>
    </row>
    <row r="1198" customFormat="1" s="161">
      <c r="C1198" s="184" t="n"/>
      <c r="D1198" s="173" t="n"/>
      <c r="E1198" s="172" t="n"/>
      <c r="F1198" s="165" t="n"/>
      <c r="G1198" s="154" t="n"/>
      <c r="H1198" s="154" t="n"/>
      <c r="I1198" s="154" t="n"/>
      <c r="J1198" s="154" t="n"/>
      <c r="K1198" s="154" t="n"/>
      <c r="L1198" s="167" t="n"/>
      <c r="M1198" s="169" t="inlineStr">
        <is>
          <t>Yes</t>
        </is>
      </c>
      <c r="N1198" s="169" t="inlineStr">
        <is>
          <t>Not applicable</t>
        </is>
      </c>
      <c r="O1198" s="168">
        <f>IF(ISNUMBER(L1197), IF(OR(ISNUMBER(SEARCH("*Protected Learning*",F1197)),ISNUMBER(SEARCH("*Annual Leave*",F1197))),O1197,O1197+L1197),"")</f>
        <v/>
      </c>
      <c r="P1198" s="168">
        <f>IF(ISNUMBER(O1198),$G$9-O1198,"")</f>
        <v/>
      </c>
      <c r="Q1198" s="170" t="inlineStr">
        <is>
          <t>Yes</t>
        </is>
      </c>
    </row>
    <row r="1199" customFormat="1" s="161">
      <c r="C1199" s="184" t="n"/>
      <c r="D1199" s="173" t="n"/>
      <c r="E1199" s="172" t="n"/>
      <c r="F1199" s="165" t="n"/>
      <c r="G1199" s="154" t="n"/>
      <c r="H1199" s="154" t="n"/>
      <c r="I1199" s="154" t="n"/>
      <c r="J1199" s="154" t="n"/>
      <c r="K1199" s="154" t="n"/>
      <c r="L1199" s="167" t="n"/>
      <c r="M1199" s="169" t="inlineStr">
        <is>
          <t>Yes</t>
        </is>
      </c>
      <c r="N1199" s="169" t="inlineStr">
        <is>
          <t>Not applicable</t>
        </is>
      </c>
      <c r="O1199" s="168">
        <f>IF(ISNUMBER(L1198), IF(OR(ISNUMBER(SEARCH("*Protected Learning*",F1198)),ISNUMBER(SEARCH("*Annual Leave*",F1198))),O1198,O1198+L1198),"")</f>
        <v/>
      </c>
      <c r="P1199" s="168">
        <f>IF(ISNUMBER(O1199),$G$9-O1199,"")</f>
        <v/>
      </c>
      <c r="Q1199" s="170" t="inlineStr">
        <is>
          <t>Yes</t>
        </is>
      </c>
    </row>
    <row r="1200" customFormat="1" s="161">
      <c r="C1200" s="184" t="n"/>
      <c r="D1200" s="173" t="n"/>
      <c r="E1200" s="172" t="n"/>
      <c r="F1200" s="165" t="n"/>
      <c r="G1200" s="154" t="n"/>
      <c r="H1200" s="154" t="n"/>
      <c r="I1200" s="154" t="n"/>
      <c r="J1200" s="154" t="n"/>
      <c r="K1200" s="154" t="n"/>
      <c r="L1200" s="167" t="n"/>
      <c r="M1200" s="169" t="inlineStr">
        <is>
          <t>Yes</t>
        </is>
      </c>
      <c r="N1200" s="169" t="inlineStr">
        <is>
          <t>Not applicable</t>
        </is>
      </c>
      <c r="O1200" s="168">
        <f>IF(ISNUMBER(L1199), IF(OR(ISNUMBER(SEARCH("*Protected Learning*",F1199)),ISNUMBER(SEARCH("*Annual Leave*",F1199))),O1199,O1199+L1199),"")</f>
        <v/>
      </c>
      <c r="P1200" s="168">
        <f>IF(ISNUMBER(O1200),$G$9-O1200,"")</f>
        <v/>
      </c>
      <c r="Q1200" s="170" t="inlineStr">
        <is>
          <t>Yes</t>
        </is>
      </c>
    </row>
    <row r="1201" customFormat="1" s="161">
      <c r="C1201" s="184" t="n"/>
      <c r="D1201" s="173" t="n"/>
      <c r="E1201" s="172" t="n"/>
      <c r="F1201" s="165" t="n"/>
      <c r="G1201" s="154" t="n"/>
      <c r="H1201" s="154" t="n"/>
      <c r="I1201" s="154" t="n"/>
      <c r="J1201" s="154" t="n"/>
      <c r="K1201" s="154" t="n"/>
      <c r="L1201" s="167" t="n"/>
      <c r="M1201" s="169" t="inlineStr">
        <is>
          <t>Yes</t>
        </is>
      </c>
      <c r="N1201" s="169" t="inlineStr">
        <is>
          <t>Not applicable</t>
        </is>
      </c>
      <c r="O1201" s="168">
        <f>IF(ISNUMBER(L1200), IF(OR(ISNUMBER(SEARCH("*Protected Learning*",F1200)),ISNUMBER(SEARCH("*Annual Leave*",F1200))),O1200,O1200+L1200),"")</f>
        <v/>
      </c>
      <c r="P1201" s="168">
        <f>IF(ISNUMBER(O1201),$G$9-O1201,"")</f>
        <v/>
      </c>
      <c r="Q1201" s="170" t="inlineStr">
        <is>
          <t>Yes</t>
        </is>
      </c>
    </row>
    <row r="1202" customFormat="1" s="161">
      <c r="C1202" s="184" t="n"/>
      <c r="D1202" s="173" t="n"/>
      <c r="E1202" s="172" t="n"/>
      <c r="F1202" s="165" t="n"/>
      <c r="G1202" s="154" t="n"/>
      <c r="H1202" s="154" t="n"/>
      <c r="I1202" s="154" t="n"/>
      <c r="J1202" s="154" t="n"/>
      <c r="K1202" s="154" t="n"/>
      <c r="L1202" s="167" t="n"/>
      <c r="M1202" s="169" t="inlineStr">
        <is>
          <t>Yes</t>
        </is>
      </c>
      <c r="N1202" s="169" t="inlineStr">
        <is>
          <t>Not applicable</t>
        </is>
      </c>
      <c r="O1202" s="168">
        <f>IF(ISNUMBER(L1201), IF(OR(ISNUMBER(SEARCH("*Protected Learning*",F1201)),ISNUMBER(SEARCH("*Annual Leave*",F1201))),O1201,O1201+L1201),"")</f>
        <v/>
      </c>
      <c r="P1202" s="168">
        <f>IF(ISNUMBER(O1202),$G$9-O1202,"")</f>
        <v/>
      </c>
      <c r="Q1202" s="170" t="inlineStr">
        <is>
          <t>Yes</t>
        </is>
      </c>
    </row>
    <row r="1203" customFormat="1" s="161">
      <c r="C1203" s="184" t="n"/>
      <c r="D1203" s="173" t="n"/>
      <c r="E1203" s="172" t="n"/>
      <c r="F1203" s="165" t="n"/>
      <c r="G1203" s="154" t="n"/>
      <c r="H1203" s="154" t="n"/>
      <c r="I1203" s="154" t="n"/>
      <c r="J1203" s="154" t="n"/>
      <c r="K1203" s="154" t="n"/>
      <c r="L1203" s="167" t="n"/>
      <c r="M1203" s="169" t="inlineStr">
        <is>
          <t>Yes</t>
        </is>
      </c>
      <c r="N1203" s="169" t="inlineStr">
        <is>
          <t>Not applicable</t>
        </is>
      </c>
      <c r="O1203" s="168">
        <f>IF(ISNUMBER(L1202), IF(OR(ISNUMBER(SEARCH("*Protected Learning*",F1202)),ISNUMBER(SEARCH("*Annual Leave*",F1202))),O1202,O1202+L1202),"")</f>
        <v/>
      </c>
      <c r="P1203" s="168">
        <f>IF(ISNUMBER(O1203),$G$9-O1203,"")</f>
        <v/>
      </c>
      <c r="Q1203" s="170" t="inlineStr">
        <is>
          <t>Yes</t>
        </is>
      </c>
    </row>
    <row r="1204" customFormat="1" s="161">
      <c r="C1204" s="184" t="n"/>
      <c r="D1204" s="173" t="n"/>
      <c r="E1204" s="172" t="n"/>
      <c r="F1204" s="165" t="n"/>
      <c r="G1204" s="154" t="n"/>
      <c r="H1204" s="154" t="n"/>
      <c r="I1204" s="154" t="n"/>
      <c r="J1204" s="154" t="n"/>
      <c r="K1204" s="154" t="n"/>
      <c r="L1204" s="167" t="n"/>
      <c r="M1204" s="169" t="inlineStr">
        <is>
          <t>Yes</t>
        </is>
      </c>
      <c r="N1204" s="169" t="inlineStr">
        <is>
          <t>Not applicable</t>
        </is>
      </c>
      <c r="O1204" s="168">
        <f>IF(ISNUMBER(L1203), IF(OR(ISNUMBER(SEARCH("*Protected Learning*",F1203)),ISNUMBER(SEARCH("*Annual Leave*",F1203))),O1203,O1203+L1203),"")</f>
        <v/>
      </c>
      <c r="P1204" s="168">
        <f>IF(ISNUMBER(O1204),$G$9-O1204,"")</f>
        <v/>
      </c>
      <c r="Q1204" s="170" t="inlineStr">
        <is>
          <t>Yes</t>
        </is>
      </c>
    </row>
    <row r="1205" customFormat="1" s="161">
      <c r="C1205" s="184" t="n"/>
      <c r="D1205" s="173" t="n"/>
      <c r="E1205" s="172" t="n"/>
      <c r="F1205" s="165" t="n"/>
      <c r="G1205" s="154" t="n"/>
      <c r="H1205" s="154" t="n"/>
      <c r="I1205" s="154" t="n"/>
      <c r="J1205" s="154" t="n"/>
      <c r="K1205" s="154" t="n"/>
      <c r="L1205" s="167" t="n"/>
      <c r="M1205" s="169" t="inlineStr">
        <is>
          <t>Yes</t>
        </is>
      </c>
      <c r="N1205" s="169" t="inlineStr">
        <is>
          <t>Not applicable</t>
        </is>
      </c>
      <c r="O1205" s="168">
        <f>IF(ISNUMBER(L1204), IF(OR(ISNUMBER(SEARCH("*Protected Learning*",F1204)),ISNUMBER(SEARCH("*Annual Leave*",F1204))),O1204,O1204+L1204),"")</f>
        <v/>
      </c>
      <c r="P1205" s="168">
        <f>IF(ISNUMBER(O1205),$G$9-O1205,"")</f>
        <v/>
      </c>
      <c r="Q1205" s="170" t="inlineStr">
        <is>
          <t>Yes</t>
        </is>
      </c>
    </row>
    <row r="1206" customFormat="1" s="161">
      <c r="C1206" s="184" t="n"/>
      <c r="D1206" s="173" t="n"/>
      <c r="E1206" s="172" t="n"/>
      <c r="F1206" s="165" t="n"/>
      <c r="G1206" s="154" t="n"/>
      <c r="H1206" s="154" t="n"/>
      <c r="I1206" s="154" t="n"/>
      <c r="J1206" s="154" t="n"/>
      <c r="K1206" s="154" t="n"/>
      <c r="L1206" s="167" t="n"/>
      <c r="M1206" s="169" t="inlineStr">
        <is>
          <t>Yes</t>
        </is>
      </c>
      <c r="N1206" s="169" t="inlineStr">
        <is>
          <t>Not applicable</t>
        </is>
      </c>
      <c r="O1206" s="168">
        <f>IF(ISNUMBER(L1205), IF(OR(ISNUMBER(SEARCH("*Protected Learning*",F1205)),ISNUMBER(SEARCH("*Annual Leave*",F1205))),O1205,O1205+L1205),"")</f>
        <v/>
      </c>
      <c r="P1206" s="168">
        <f>IF(ISNUMBER(O1206),$G$9-O1206,"")</f>
        <v/>
      </c>
      <c r="Q1206" s="170" t="inlineStr">
        <is>
          <t>Yes</t>
        </is>
      </c>
    </row>
    <row r="1207" customFormat="1" s="161">
      <c r="C1207" s="184" t="n"/>
      <c r="D1207" s="173" t="n"/>
      <c r="E1207" s="172" t="n"/>
      <c r="F1207" s="165" t="n"/>
      <c r="G1207" s="154" t="n"/>
      <c r="H1207" s="154" t="n"/>
      <c r="I1207" s="154" t="n"/>
      <c r="J1207" s="154" t="n"/>
      <c r="K1207" s="154" t="n"/>
      <c r="L1207" s="167" t="n"/>
      <c r="M1207" s="169" t="inlineStr">
        <is>
          <t>Yes</t>
        </is>
      </c>
      <c r="N1207" s="169" t="inlineStr">
        <is>
          <t>Not applicable</t>
        </is>
      </c>
      <c r="O1207" s="168">
        <f>IF(ISNUMBER(L1206), IF(OR(ISNUMBER(SEARCH("*Protected Learning*",F1206)),ISNUMBER(SEARCH("*Annual Leave*",F1206))),O1206,O1206+L1206),"")</f>
        <v/>
      </c>
      <c r="P1207" s="168">
        <f>IF(ISNUMBER(O1207),$G$9-O1207,"")</f>
        <v/>
      </c>
      <c r="Q1207" s="170" t="inlineStr">
        <is>
          <t>Yes</t>
        </is>
      </c>
    </row>
    <row r="1208" customFormat="1" s="161">
      <c r="C1208" s="184" t="n"/>
      <c r="D1208" s="173" t="n"/>
      <c r="E1208" s="172" t="n"/>
      <c r="F1208" s="165" t="n"/>
      <c r="G1208" s="154" t="n"/>
      <c r="H1208" s="154" t="n"/>
      <c r="I1208" s="154" t="n"/>
      <c r="J1208" s="154" t="n"/>
      <c r="K1208" s="154" t="n"/>
      <c r="L1208" s="167" t="n"/>
      <c r="M1208" s="169" t="inlineStr">
        <is>
          <t>Yes</t>
        </is>
      </c>
      <c r="N1208" s="169" t="inlineStr">
        <is>
          <t>Not applicable</t>
        </is>
      </c>
      <c r="O1208" s="168">
        <f>IF(ISNUMBER(L1207), IF(OR(ISNUMBER(SEARCH("*Protected Learning*",F1207)),ISNUMBER(SEARCH("*Annual Leave*",F1207))),O1207,O1207+L1207),"")</f>
        <v/>
      </c>
      <c r="P1208" s="168">
        <f>IF(ISNUMBER(O1208),$G$9-O1208,"")</f>
        <v/>
      </c>
      <c r="Q1208" s="170" t="inlineStr">
        <is>
          <t>Yes</t>
        </is>
      </c>
    </row>
    <row r="1209" customFormat="1" s="161">
      <c r="C1209" s="184" t="n"/>
      <c r="D1209" s="173" t="n"/>
      <c r="E1209" s="172" t="n"/>
      <c r="F1209" s="165" t="n"/>
      <c r="G1209" s="154" t="n"/>
      <c r="H1209" s="154" t="n"/>
      <c r="I1209" s="154" t="n"/>
      <c r="J1209" s="154" t="n"/>
      <c r="K1209" s="154" t="n"/>
      <c r="L1209" s="167" t="n"/>
      <c r="M1209" s="169" t="inlineStr">
        <is>
          <t>Yes</t>
        </is>
      </c>
      <c r="N1209" s="169" t="inlineStr">
        <is>
          <t>Not applicable</t>
        </is>
      </c>
      <c r="O1209" s="168">
        <f>IF(ISNUMBER(L1208), IF(OR(ISNUMBER(SEARCH("*Protected Learning*",F1208)),ISNUMBER(SEARCH("*Annual Leave*",F1208))),O1208,O1208+L1208),"")</f>
        <v/>
      </c>
      <c r="P1209" s="168">
        <f>IF(ISNUMBER(O1209),$G$9-O1209,"")</f>
        <v/>
      </c>
      <c r="Q1209" s="170" t="inlineStr">
        <is>
          <t>Yes</t>
        </is>
      </c>
    </row>
    <row r="1210" customFormat="1" s="161">
      <c r="C1210" s="184" t="n"/>
      <c r="D1210" s="173" t="n"/>
      <c r="E1210" s="172" t="n"/>
      <c r="F1210" s="165" t="n"/>
      <c r="G1210" s="154" t="n"/>
      <c r="H1210" s="154" t="n"/>
      <c r="I1210" s="154" t="n"/>
      <c r="J1210" s="154" t="n"/>
      <c r="K1210" s="154" t="n"/>
      <c r="L1210" s="167" t="n"/>
      <c r="M1210" s="169" t="inlineStr">
        <is>
          <t>Yes</t>
        </is>
      </c>
      <c r="N1210" s="169" t="inlineStr">
        <is>
          <t>Not applicable</t>
        </is>
      </c>
      <c r="O1210" s="168">
        <f>IF(ISNUMBER(L1209), IF(OR(ISNUMBER(SEARCH("*Protected Learning*",F1209)),ISNUMBER(SEARCH("*Annual Leave*",F1209))),O1209,O1209+L1209),"")</f>
        <v/>
      </c>
      <c r="P1210" s="168">
        <f>IF(ISNUMBER(O1210),$G$9-O1210,"")</f>
        <v/>
      </c>
      <c r="Q1210" s="170" t="inlineStr">
        <is>
          <t>Yes</t>
        </is>
      </c>
    </row>
    <row r="1211" customFormat="1" s="161">
      <c r="C1211" s="184" t="n"/>
      <c r="D1211" s="173" t="n"/>
      <c r="E1211" s="172" t="n"/>
      <c r="F1211" s="165" t="n"/>
      <c r="G1211" s="154" t="n"/>
      <c r="H1211" s="154" t="n"/>
      <c r="I1211" s="154" t="n"/>
      <c r="J1211" s="154" t="n"/>
      <c r="K1211" s="154" t="n"/>
      <c r="L1211" s="167" t="n"/>
      <c r="M1211" s="169" t="inlineStr">
        <is>
          <t>Yes</t>
        </is>
      </c>
      <c r="N1211" s="169" t="inlineStr">
        <is>
          <t>Not applicable</t>
        </is>
      </c>
      <c r="O1211" s="168">
        <f>IF(ISNUMBER(L1210), IF(OR(ISNUMBER(SEARCH("*Protected Learning*",F1210)),ISNUMBER(SEARCH("*Annual Leave*",F1210))),O1210,O1210+L1210),"")</f>
        <v/>
      </c>
      <c r="P1211" s="168">
        <f>IF(ISNUMBER(O1211),$G$9-O1211,"")</f>
        <v/>
      </c>
      <c r="Q1211" s="170" t="inlineStr">
        <is>
          <t>Yes</t>
        </is>
      </c>
    </row>
    <row r="1212" customFormat="1" s="161">
      <c r="C1212" s="184" t="n"/>
      <c r="D1212" s="173" t="n"/>
      <c r="E1212" s="172" t="n"/>
      <c r="F1212" s="165" t="n"/>
      <c r="G1212" s="154" t="n"/>
      <c r="H1212" s="154" t="n"/>
      <c r="I1212" s="154" t="n"/>
      <c r="J1212" s="154" t="n"/>
      <c r="K1212" s="154" t="n"/>
      <c r="L1212" s="167" t="n"/>
      <c r="M1212" s="169" t="inlineStr">
        <is>
          <t>Yes</t>
        </is>
      </c>
      <c r="N1212" s="169" t="inlineStr">
        <is>
          <t>Not applicable</t>
        </is>
      </c>
      <c r="O1212" s="168">
        <f>IF(ISNUMBER(L1211), IF(OR(ISNUMBER(SEARCH("*Protected Learning*",F1211)),ISNUMBER(SEARCH("*Annual Leave*",F1211))),O1211,O1211+L1211),"")</f>
        <v/>
      </c>
      <c r="P1212" s="168">
        <f>IF(ISNUMBER(O1212),$G$9-O1212,"")</f>
        <v/>
      </c>
      <c r="Q1212" s="170" t="inlineStr">
        <is>
          <t>Yes</t>
        </is>
      </c>
    </row>
    <row r="1213" customFormat="1" s="161">
      <c r="C1213" s="184" t="n"/>
      <c r="D1213" s="173" t="n"/>
      <c r="E1213" s="172" t="n"/>
      <c r="F1213" s="165" t="n"/>
      <c r="G1213" s="154" t="n"/>
      <c r="H1213" s="154" t="n"/>
      <c r="I1213" s="154" t="n"/>
      <c r="J1213" s="154" t="n"/>
      <c r="K1213" s="154" t="n"/>
      <c r="L1213" s="167" t="n"/>
      <c r="M1213" s="169" t="inlineStr">
        <is>
          <t>Yes</t>
        </is>
      </c>
      <c r="N1213" s="169" t="inlineStr">
        <is>
          <t>Not applicable</t>
        </is>
      </c>
      <c r="O1213" s="168">
        <f>IF(ISNUMBER(L1212), IF(OR(ISNUMBER(SEARCH("*Protected Learning*",F1212)),ISNUMBER(SEARCH("*Annual Leave*",F1212))),O1212,O1212+L1212),"")</f>
        <v/>
      </c>
      <c r="P1213" s="168">
        <f>IF(ISNUMBER(O1213),$G$9-O1213,"")</f>
        <v/>
      </c>
      <c r="Q1213" s="170" t="inlineStr">
        <is>
          <t>Yes</t>
        </is>
      </c>
    </row>
    <row r="1214" customFormat="1" s="161">
      <c r="C1214" s="184" t="n"/>
      <c r="D1214" s="173" t="n"/>
      <c r="E1214" s="172" t="n"/>
      <c r="F1214" s="165" t="n"/>
      <c r="G1214" s="154" t="n"/>
      <c r="H1214" s="154" t="n"/>
      <c r="I1214" s="154" t="n"/>
      <c r="J1214" s="154" t="n"/>
      <c r="K1214" s="154" t="n"/>
      <c r="L1214" s="167" t="n"/>
      <c r="M1214" s="169" t="inlineStr">
        <is>
          <t>Yes</t>
        </is>
      </c>
      <c r="N1214" s="169" t="inlineStr">
        <is>
          <t>Not applicable</t>
        </is>
      </c>
      <c r="O1214" s="168">
        <f>IF(ISNUMBER(L1213), IF(OR(ISNUMBER(SEARCH("*Protected Learning*",F1213)),ISNUMBER(SEARCH("*Annual Leave*",F1213))),O1213,O1213+L1213),"")</f>
        <v/>
      </c>
      <c r="P1214" s="168">
        <f>IF(ISNUMBER(O1214),$G$9-O1214,"")</f>
        <v/>
      </c>
      <c r="Q1214" s="170" t="inlineStr">
        <is>
          <t>Yes</t>
        </is>
      </c>
    </row>
    <row r="1215" customFormat="1" s="161">
      <c r="C1215" s="184" t="n"/>
      <c r="D1215" s="173" t="n"/>
      <c r="E1215" s="172" t="n"/>
      <c r="F1215" s="165" t="n"/>
      <c r="G1215" s="154" t="n"/>
      <c r="H1215" s="154" t="n"/>
      <c r="I1215" s="154" t="n"/>
      <c r="J1215" s="154" t="n"/>
      <c r="K1215" s="154" t="n"/>
      <c r="L1215" s="167" t="n"/>
      <c r="M1215" s="169" t="inlineStr">
        <is>
          <t>Yes</t>
        </is>
      </c>
      <c r="N1215" s="169" t="inlineStr">
        <is>
          <t>Not applicable</t>
        </is>
      </c>
      <c r="O1215" s="168">
        <f>IF(ISNUMBER(L1214), IF(OR(ISNUMBER(SEARCH("*Protected Learning*",F1214)),ISNUMBER(SEARCH("*Annual Leave*",F1214))),O1214,O1214+L1214),"")</f>
        <v/>
      </c>
      <c r="P1215" s="168">
        <f>IF(ISNUMBER(O1215),$G$9-O1215,"")</f>
        <v/>
      </c>
      <c r="Q1215" s="170" t="inlineStr">
        <is>
          <t>Yes</t>
        </is>
      </c>
    </row>
    <row r="1216" customFormat="1" s="161">
      <c r="C1216" s="184" t="n"/>
      <c r="D1216" s="173" t="n"/>
      <c r="E1216" s="172" t="n"/>
      <c r="F1216" s="165" t="n"/>
      <c r="G1216" s="154" t="n"/>
      <c r="H1216" s="154" t="n"/>
      <c r="I1216" s="154" t="n"/>
      <c r="J1216" s="154" t="n"/>
      <c r="K1216" s="154" t="n"/>
      <c r="L1216" s="167" t="n"/>
      <c r="M1216" s="169" t="inlineStr">
        <is>
          <t>Yes</t>
        </is>
      </c>
      <c r="N1216" s="169" t="inlineStr">
        <is>
          <t>Not applicable</t>
        </is>
      </c>
      <c r="O1216" s="168">
        <f>IF(ISNUMBER(L1215), IF(OR(ISNUMBER(SEARCH("*Protected Learning*",F1215)),ISNUMBER(SEARCH("*Annual Leave*",F1215))),O1215,O1215+L1215),"")</f>
        <v/>
      </c>
      <c r="P1216" s="168">
        <f>IF(ISNUMBER(O1216),$G$9-O1216,"")</f>
        <v/>
      </c>
      <c r="Q1216" s="170" t="inlineStr">
        <is>
          <t>Yes</t>
        </is>
      </c>
    </row>
    <row r="1217" customFormat="1" s="161">
      <c r="C1217" s="184" t="n"/>
      <c r="D1217" s="173" t="n"/>
      <c r="E1217" s="172" t="n"/>
      <c r="F1217" s="165" t="n"/>
      <c r="G1217" s="154" t="n"/>
      <c r="H1217" s="154" t="n"/>
      <c r="I1217" s="154" t="n"/>
      <c r="J1217" s="154" t="n"/>
      <c r="K1217" s="154" t="n"/>
      <c r="L1217" s="167" t="n"/>
      <c r="M1217" s="169" t="inlineStr">
        <is>
          <t>Yes</t>
        </is>
      </c>
      <c r="N1217" s="169" t="inlineStr">
        <is>
          <t>Not applicable</t>
        </is>
      </c>
      <c r="O1217" s="168">
        <f>IF(ISNUMBER(L1216), IF(OR(ISNUMBER(SEARCH("*Protected Learning*",F1216)),ISNUMBER(SEARCH("*Annual Leave*",F1216))),O1216,O1216+L1216),"")</f>
        <v/>
      </c>
      <c r="P1217" s="168">
        <f>IF(ISNUMBER(O1217),$G$9-O1217,"")</f>
        <v/>
      </c>
      <c r="Q1217" s="170" t="inlineStr">
        <is>
          <t>Yes</t>
        </is>
      </c>
    </row>
    <row r="1218" customFormat="1" s="161">
      <c r="C1218" s="184" t="n"/>
      <c r="D1218" s="173" t="n"/>
      <c r="E1218" s="172" t="n"/>
      <c r="F1218" s="165" t="n"/>
      <c r="G1218" s="154" t="n"/>
      <c r="H1218" s="154" t="n"/>
      <c r="I1218" s="154" t="n"/>
      <c r="J1218" s="154" t="n"/>
      <c r="K1218" s="154" t="n"/>
      <c r="L1218" s="167" t="n"/>
      <c r="M1218" s="169" t="inlineStr">
        <is>
          <t>Yes</t>
        </is>
      </c>
      <c r="N1218" s="169" t="inlineStr">
        <is>
          <t>Not applicable</t>
        </is>
      </c>
      <c r="O1218" s="168">
        <f>IF(ISNUMBER(L1217), IF(OR(ISNUMBER(SEARCH("*Protected Learning*",F1217)),ISNUMBER(SEARCH("*Annual Leave*",F1217))),O1217,O1217+L1217),"")</f>
        <v/>
      </c>
      <c r="P1218" s="168">
        <f>IF(ISNUMBER(O1218),$G$9-O1218,"")</f>
        <v/>
      </c>
      <c r="Q1218" s="170" t="inlineStr">
        <is>
          <t>Yes</t>
        </is>
      </c>
    </row>
    <row r="1219" customFormat="1" s="161">
      <c r="C1219" s="184" t="n"/>
      <c r="D1219" s="173" t="n"/>
      <c r="E1219" s="172" t="n"/>
      <c r="F1219" s="165" t="n"/>
      <c r="G1219" s="154" t="n"/>
      <c r="H1219" s="154" t="n"/>
      <c r="I1219" s="154" t="n"/>
      <c r="J1219" s="154" t="n"/>
      <c r="K1219" s="154" t="n"/>
      <c r="L1219" s="167" t="n"/>
      <c r="M1219" s="169" t="inlineStr">
        <is>
          <t>Yes</t>
        </is>
      </c>
      <c r="N1219" s="169" t="inlineStr">
        <is>
          <t>Not applicable</t>
        </is>
      </c>
      <c r="O1219" s="168">
        <f>IF(ISNUMBER(L1218), IF(OR(ISNUMBER(SEARCH("*Protected Learning*",F1218)),ISNUMBER(SEARCH("*Annual Leave*",F1218))),O1218,O1218+L1218),"")</f>
        <v/>
      </c>
      <c r="P1219" s="168">
        <f>IF(ISNUMBER(O1219),$G$9-O1219,"")</f>
        <v/>
      </c>
      <c r="Q1219" s="170" t="inlineStr">
        <is>
          <t>Yes</t>
        </is>
      </c>
    </row>
    <row r="1220" customFormat="1" s="161">
      <c r="C1220" s="184" t="n"/>
      <c r="D1220" s="173" t="n"/>
      <c r="E1220" s="172" t="n"/>
      <c r="F1220" s="165" t="n"/>
      <c r="G1220" s="154" t="n"/>
      <c r="H1220" s="154" t="n"/>
      <c r="I1220" s="154" t="n"/>
      <c r="J1220" s="154" t="n"/>
      <c r="K1220" s="154" t="n"/>
      <c r="L1220" s="167" t="n"/>
      <c r="M1220" s="169" t="inlineStr">
        <is>
          <t>Yes</t>
        </is>
      </c>
      <c r="N1220" s="169" t="inlineStr">
        <is>
          <t>Not applicable</t>
        </is>
      </c>
      <c r="O1220" s="168">
        <f>IF(ISNUMBER(L1219), IF(OR(ISNUMBER(SEARCH("*Protected Learning*",F1219)),ISNUMBER(SEARCH("*Annual Leave*",F1219))),O1219,O1219+L1219),"")</f>
        <v/>
      </c>
      <c r="P1220" s="168">
        <f>IF(ISNUMBER(O1220),$G$9-O1220,"")</f>
        <v/>
      </c>
      <c r="Q1220" s="170" t="inlineStr">
        <is>
          <t>Yes</t>
        </is>
      </c>
    </row>
    <row r="1221" customFormat="1" s="161">
      <c r="C1221" s="184" t="n"/>
      <c r="D1221" s="173" t="n"/>
      <c r="E1221" s="172" t="n"/>
      <c r="F1221" s="165" t="n"/>
      <c r="G1221" s="154" t="n"/>
      <c r="H1221" s="154" t="n"/>
      <c r="I1221" s="154" t="n"/>
      <c r="J1221" s="154" t="n"/>
      <c r="K1221" s="154" t="n"/>
      <c r="L1221" s="167" t="n"/>
      <c r="M1221" s="169" t="inlineStr">
        <is>
          <t>Yes</t>
        </is>
      </c>
      <c r="N1221" s="169" t="inlineStr">
        <is>
          <t>Not applicable</t>
        </is>
      </c>
      <c r="O1221" s="168">
        <f>IF(ISNUMBER(L1220), IF(OR(ISNUMBER(SEARCH("*Protected Learning*",F1220)),ISNUMBER(SEARCH("*Annual Leave*",F1220))),O1220,O1220+L1220),"")</f>
        <v/>
      </c>
      <c r="P1221" s="168">
        <f>IF(ISNUMBER(O1221),$G$9-O1221,"")</f>
        <v/>
      </c>
      <c r="Q1221" s="170" t="inlineStr">
        <is>
          <t>Yes</t>
        </is>
      </c>
    </row>
    <row r="1222" customFormat="1" s="161">
      <c r="C1222" s="184" t="n"/>
      <c r="D1222" s="173" t="n"/>
      <c r="E1222" s="172" t="n"/>
      <c r="F1222" s="165" t="n"/>
      <c r="G1222" s="154" t="n"/>
      <c r="H1222" s="154" t="n"/>
      <c r="I1222" s="154" t="n"/>
      <c r="J1222" s="154" t="n"/>
      <c r="K1222" s="154" t="n"/>
      <c r="L1222" s="167" t="n"/>
      <c r="M1222" s="169" t="inlineStr">
        <is>
          <t>Yes</t>
        </is>
      </c>
      <c r="N1222" s="169" t="inlineStr">
        <is>
          <t>Not applicable</t>
        </is>
      </c>
      <c r="O1222" s="168">
        <f>IF(ISNUMBER(L1221), IF(OR(ISNUMBER(SEARCH("*Protected Learning*",F1221)),ISNUMBER(SEARCH("*Annual Leave*",F1221))),O1221,O1221+L1221),"")</f>
        <v/>
      </c>
      <c r="P1222" s="168">
        <f>IF(ISNUMBER(O1222),$G$9-O1222,"")</f>
        <v/>
      </c>
      <c r="Q1222" s="170" t="inlineStr">
        <is>
          <t>Yes</t>
        </is>
      </c>
    </row>
    <row r="1223" customFormat="1" s="161">
      <c r="C1223" s="184" t="n"/>
      <c r="D1223" s="173" t="n"/>
      <c r="E1223" s="172" t="n"/>
      <c r="F1223" s="165" t="n"/>
      <c r="G1223" s="154" t="n"/>
      <c r="H1223" s="154" t="n"/>
      <c r="I1223" s="154" t="n"/>
      <c r="J1223" s="154" t="n"/>
      <c r="K1223" s="154" t="n"/>
      <c r="L1223" s="167" t="n"/>
      <c r="M1223" s="169" t="inlineStr">
        <is>
          <t>Yes</t>
        </is>
      </c>
      <c r="N1223" s="169" t="inlineStr">
        <is>
          <t>Not applicable</t>
        </is>
      </c>
      <c r="O1223" s="168">
        <f>IF(ISNUMBER(L1222), IF(OR(ISNUMBER(SEARCH("*Protected Learning*",F1222)),ISNUMBER(SEARCH("*Annual Leave*",F1222))),O1222,O1222+L1222),"")</f>
        <v/>
      </c>
      <c r="P1223" s="168">
        <f>IF(ISNUMBER(O1223),$G$9-O1223,"")</f>
        <v/>
      </c>
      <c r="Q1223" s="170" t="inlineStr">
        <is>
          <t>Yes</t>
        </is>
      </c>
    </row>
    <row r="1224" customFormat="1" s="161">
      <c r="C1224" s="184" t="n"/>
      <c r="D1224" s="173" t="n"/>
      <c r="E1224" s="172" t="n"/>
      <c r="F1224" s="165" t="n"/>
      <c r="G1224" s="154" t="n"/>
      <c r="H1224" s="154" t="n"/>
      <c r="I1224" s="154" t="n"/>
      <c r="J1224" s="154" t="n"/>
      <c r="K1224" s="154" t="n"/>
      <c r="L1224" s="167" t="n"/>
      <c r="M1224" s="169" t="inlineStr">
        <is>
          <t>Yes</t>
        </is>
      </c>
      <c r="N1224" s="169" t="inlineStr">
        <is>
          <t>Not applicable</t>
        </is>
      </c>
      <c r="O1224" s="168">
        <f>IF(ISNUMBER(L1223), IF(OR(ISNUMBER(SEARCH("*Protected Learning*",F1223)),ISNUMBER(SEARCH("*Annual Leave*",F1223))),O1223,O1223+L1223),"")</f>
        <v/>
      </c>
      <c r="P1224" s="168">
        <f>IF(ISNUMBER(O1224),$G$9-O1224,"")</f>
        <v/>
      </c>
      <c r="Q1224" s="170" t="inlineStr">
        <is>
          <t>Yes</t>
        </is>
      </c>
    </row>
    <row r="1225" customFormat="1" s="161">
      <c r="C1225" s="184" t="n"/>
      <c r="D1225" s="173" t="n"/>
      <c r="E1225" s="172" t="n"/>
      <c r="F1225" s="165" t="n"/>
      <c r="G1225" s="154" t="n"/>
      <c r="H1225" s="154" t="n"/>
      <c r="I1225" s="154" t="n"/>
      <c r="J1225" s="154" t="n"/>
      <c r="K1225" s="154" t="n"/>
      <c r="L1225" s="167" t="n"/>
      <c r="M1225" s="169" t="inlineStr">
        <is>
          <t>Yes</t>
        </is>
      </c>
      <c r="N1225" s="169" t="inlineStr">
        <is>
          <t>Not applicable</t>
        </is>
      </c>
      <c r="O1225" s="168">
        <f>IF(ISNUMBER(L1224), IF(OR(ISNUMBER(SEARCH("*Protected Learning*",F1224)),ISNUMBER(SEARCH("*Annual Leave*",F1224))),O1224,O1224+L1224),"")</f>
        <v/>
      </c>
      <c r="P1225" s="168">
        <f>IF(ISNUMBER(O1225),$G$9-O1225,"")</f>
        <v/>
      </c>
      <c r="Q1225" s="170" t="inlineStr">
        <is>
          <t>Yes</t>
        </is>
      </c>
    </row>
    <row r="1226" customFormat="1" s="161">
      <c r="C1226" s="184" t="n"/>
      <c r="D1226" s="173" t="n"/>
      <c r="E1226" s="172" t="n"/>
      <c r="F1226" s="165" t="n"/>
      <c r="G1226" s="154" t="n"/>
      <c r="H1226" s="154" t="n"/>
      <c r="I1226" s="154" t="n"/>
      <c r="J1226" s="154" t="n"/>
      <c r="K1226" s="154" t="n"/>
      <c r="L1226" s="167" t="n"/>
      <c r="M1226" s="169" t="inlineStr">
        <is>
          <t>Yes</t>
        </is>
      </c>
      <c r="N1226" s="169" t="inlineStr">
        <is>
          <t>Not applicable</t>
        </is>
      </c>
      <c r="O1226" s="168">
        <f>IF(ISNUMBER(L1225), IF(OR(ISNUMBER(SEARCH("*Protected Learning*",F1225)),ISNUMBER(SEARCH("*Annual Leave*",F1225))),O1225,O1225+L1225),"")</f>
        <v/>
      </c>
      <c r="P1226" s="168">
        <f>IF(ISNUMBER(O1226),$G$9-O1226,"")</f>
        <v/>
      </c>
      <c r="Q1226" s="170" t="inlineStr">
        <is>
          <t>Yes</t>
        </is>
      </c>
    </row>
    <row r="1227" customFormat="1" s="161">
      <c r="C1227" s="184" t="n"/>
      <c r="D1227" s="173" t="n"/>
      <c r="E1227" s="172" t="n"/>
      <c r="F1227" s="165" t="n"/>
      <c r="G1227" s="154" t="n"/>
      <c r="H1227" s="154" t="n"/>
      <c r="I1227" s="154" t="n"/>
      <c r="J1227" s="154" t="n"/>
      <c r="K1227" s="154" t="n"/>
      <c r="L1227" s="167" t="n"/>
      <c r="M1227" s="169" t="inlineStr">
        <is>
          <t>Yes</t>
        </is>
      </c>
      <c r="N1227" s="169" t="inlineStr">
        <is>
          <t>Not applicable</t>
        </is>
      </c>
      <c r="O1227" s="168">
        <f>IF(ISNUMBER(L1226), IF(OR(ISNUMBER(SEARCH("*Protected Learning*",F1226)),ISNUMBER(SEARCH("*Annual Leave*",F1226))),O1226,O1226+L1226),"")</f>
        <v/>
      </c>
      <c r="P1227" s="168">
        <f>IF(ISNUMBER(O1227),$G$9-O1227,"")</f>
        <v/>
      </c>
      <c r="Q1227" s="170" t="inlineStr">
        <is>
          <t>Yes</t>
        </is>
      </c>
    </row>
    <row r="1228" customFormat="1" s="161">
      <c r="C1228" s="184" t="n"/>
      <c r="D1228" s="173" t="n"/>
      <c r="E1228" s="172" t="n"/>
      <c r="F1228" s="165" t="n"/>
      <c r="G1228" s="154" t="n"/>
      <c r="H1228" s="154" t="n"/>
      <c r="I1228" s="154" t="n"/>
      <c r="J1228" s="154" t="n"/>
      <c r="K1228" s="154" t="n"/>
      <c r="L1228" s="167" t="n"/>
      <c r="M1228" s="169" t="inlineStr">
        <is>
          <t>Yes</t>
        </is>
      </c>
      <c r="N1228" s="169" t="inlineStr">
        <is>
          <t>Not applicable</t>
        </is>
      </c>
      <c r="O1228" s="168">
        <f>IF(ISNUMBER(L1227), IF(OR(ISNUMBER(SEARCH("*Protected Learning*",F1227)),ISNUMBER(SEARCH("*Annual Leave*",F1227))),O1227,O1227+L1227),"")</f>
        <v/>
      </c>
      <c r="P1228" s="168">
        <f>IF(ISNUMBER(O1228),$G$9-O1228,"")</f>
        <v/>
      </c>
      <c r="Q1228" s="170" t="inlineStr">
        <is>
          <t>Yes</t>
        </is>
      </c>
    </row>
    <row r="1229" customFormat="1" s="161">
      <c r="C1229" s="184" t="n"/>
      <c r="D1229" s="173" t="n"/>
      <c r="E1229" s="172" t="n"/>
      <c r="F1229" s="165" t="n"/>
      <c r="G1229" s="154" t="n"/>
      <c r="H1229" s="154" t="n"/>
      <c r="I1229" s="154" t="n"/>
      <c r="J1229" s="154" t="n"/>
      <c r="K1229" s="154" t="n"/>
      <c r="L1229" s="167" t="n"/>
      <c r="M1229" s="169" t="inlineStr">
        <is>
          <t>Yes</t>
        </is>
      </c>
      <c r="N1229" s="169" t="inlineStr">
        <is>
          <t>Not applicable</t>
        </is>
      </c>
      <c r="O1229" s="168">
        <f>IF(ISNUMBER(L1228), IF(OR(ISNUMBER(SEARCH("*Protected Learning*",F1228)),ISNUMBER(SEARCH("*Annual Leave*",F1228))),O1228,O1228+L1228),"")</f>
        <v/>
      </c>
      <c r="P1229" s="168">
        <f>IF(ISNUMBER(O1229),$G$9-O1229,"")</f>
        <v/>
      </c>
      <c r="Q1229" s="170" t="inlineStr">
        <is>
          <t>Yes</t>
        </is>
      </c>
    </row>
    <row r="1230" customFormat="1" s="161">
      <c r="C1230" s="184" t="n"/>
      <c r="D1230" s="173" t="n"/>
      <c r="E1230" s="172" t="n"/>
      <c r="F1230" s="165" t="n"/>
      <c r="G1230" s="154" t="n"/>
      <c r="H1230" s="154" t="n"/>
      <c r="I1230" s="154" t="n"/>
      <c r="J1230" s="154" t="n"/>
      <c r="K1230" s="154" t="n"/>
      <c r="L1230" s="167" t="n"/>
      <c r="M1230" s="169" t="inlineStr">
        <is>
          <t>Yes</t>
        </is>
      </c>
      <c r="N1230" s="169" t="inlineStr">
        <is>
          <t>Not applicable</t>
        </is>
      </c>
      <c r="O1230" s="168">
        <f>IF(ISNUMBER(L1229), IF(OR(ISNUMBER(SEARCH("*Protected Learning*",F1229)),ISNUMBER(SEARCH("*Annual Leave*",F1229))),O1229,O1229+L1229),"")</f>
        <v/>
      </c>
      <c r="P1230" s="168">
        <f>IF(ISNUMBER(O1230),$G$9-O1230,"")</f>
        <v/>
      </c>
      <c r="Q1230" s="170" t="inlineStr">
        <is>
          <t>Yes</t>
        </is>
      </c>
    </row>
    <row r="1231" customFormat="1" s="161">
      <c r="C1231" s="184" t="n"/>
      <c r="D1231" s="173" t="n"/>
      <c r="E1231" s="172" t="n"/>
      <c r="F1231" s="165" t="n"/>
      <c r="G1231" s="154" t="n"/>
      <c r="H1231" s="154" t="n"/>
      <c r="I1231" s="154" t="n"/>
      <c r="J1231" s="154" t="n"/>
      <c r="K1231" s="154" t="n"/>
      <c r="L1231" s="167" t="n"/>
      <c r="M1231" s="169" t="inlineStr">
        <is>
          <t>Yes</t>
        </is>
      </c>
      <c r="N1231" s="169" t="inlineStr">
        <is>
          <t>Not applicable</t>
        </is>
      </c>
      <c r="O1231" s="168">
        <f>IF(ISNUMBER(L1230), IF(OR(ISNUMBER(SEARCH("*Protected Learning*",F1230)),ISNUMBER(SEARCH("*Annual Leave*",F1230))),O1230,O1230+L1230),"")</f>
        <v/>
      </c>
      <c r="P1231" s="168">
        <f>IF(ISNUMBER(O1231),$G$9-O1231,"")</f>
        <v/>
      </c>
      <c r="Q1231" s="170" t="inlineStr">
        <is>
          <t>Yes</t>
        </is>
      </c>
    </row>
    <row r="1232" customFormat="1" s="161">
      <c r="C1232" s="184" t="n"/>
      <c r="D1232" s="173" t="n"/>
      <c r="E1232" s="172" t="n"/>
      <c r="F1232" s="165" t="n"/>
      <c r="G1232" s="154" t="n"/>
      <c r="H1232" s="154" t="n"/>
      <c r="I1232" s="154" t="n"/>
      <c r="J1232" s="154" t="n"/>
      <c r="K1232" s="154" t="n"/>
      <c r="L1232" s="167" t="n"/>
      <c r="M1232" s="169" t="inlineStr">
        <is>
          <t>Yes</t>
        </is>
      </c>
      <c r="N1232" s="169" t="inlineStr">
        <is>
          <t>Not applicable</t>
        </is>
      </c>
      <c r="O1232" s="168">
        <f>IF(ISNUMBER(L1231), IF(OR(ISNUMBER(SEARCH("*Protected Learning*",F1231)),ISNUMBER(SEARCH("*Annual Leave*",F1231))),O1231,O1231+L1231),"")</f>
        <v/>
      </c>
      <c r="P1232" s="168">
        <f>IF(ISNUMBER(O1232),$G$9-O1232,"")</f>
        <v/>
      </c>
      <c r="Q1232" s="170" t="inlineStr">
        <is>
          <t>Yes</t>
        </is>
      </c>
    </row>
    <row r="1233" customFormat="1" s="161">
      <c r="C1233" s="184" t="n"/>
      <c r="D1233" s="173" t="n"/>
      <c r="E1233" s="172" t="n"/>
      <c r="F1233" s="165" t="n"/>
      <c r="G1233" s="154" t="n"/>
      <c r="H1233" s="154" t="n"/>
      <c r="I1233" s="154" t="n"/>
      <c r="J1233" s="154" t="n"/>
      <c r="K1233" s="154" t="n"/>
      <c r="L1233" s="167" t="n"/>
      <c r="M1233" s="169" t="inlineStr">
        <is>
          <t>Yes</t>
        </is>
      </c>
      <c r="N1233" s="169" t="inlineStr">
        <is>
          <t>Not applicable</t>
        </is>
      </c>
      <c r="O1233" s="168">
        <f>IF(ISNUMBER(L1232), IF(OR(ISNUMBER(SEARCH("*Protected Learning*",F1232)),ISNUMBER(SEARCH("*Annual Leave*",F1232))),O1232,O1232+L1232),"")</f>
        <v/>
      </c>
      <c r="P1233" s="168">
        <f>IF(ISNUMBER(O1233),$G$9-O1233,"")</f>
        <v/>
      </c>
      <c r="Q1233" s="170" t="inlineStr">
        <is>
          <t>Yes</t>
        </is>
      </c>
    </row>
    <row r="1234" customFormat="1" s="161">
      <c r="C1234" s="184" t="n"/>
      <c r="D1234" s="173" t="n"/>
      <c r="E1234" s="172" t="n"/>
      <c r="F1234" s="165" t="n"/>
      <c r="G1234" s="154" t="n"/>
      <c r="H1234" s="154" t="n"/>
      <c r="I1234" s="154" t="n"/>
      <c r="J1234" s="154" t="n"/>
      <c r="K1234" s="154" t="n"/>
      <c r="L1234" s="167" t="n"/>
      <c r="M1234" s="169" t="inlineStr">
        <is>
          <t>Yes</t>
        </is>
      </c>
      <c r="N1234" s="169" t="inlineStr">
        <is>
          <t>Not applicable</t>
        </is>
      </c>
      <c r="O1234" s="168">
        <f>IF(ISNUMBER(L1233), IF(OR(ISNUMBER(SEARCH("*Protected Learning*",F1233)),ISNUMBER(SEARCH("*Annual Leave*",F1233))),O1233,O1233+L1233),"")</f>
        <v/>
      </c>
      <c r="P1234" s="168">
        <f>IF(ISNUMBER(O1234),$G$9-O1234,"")</f>
        <v/>
      </c>
      <c r="Q1234" s="170" t="inlineStr">
        <is>
          <t>Yes</t>
        </is>
      </c>
    </row>
    <row r="1235" customFormat="1" s="161">
      <c r="C1235" s="184" t="n"/>
      <c r="D1235" s="173" t="n"/>
      <c r="E1235" s="172" t="n"/>
      <c r="F1235" s="165" t="n"/>
      <c r="G1235" s="154" t="n"/>
      <c r="H1235" s="154" t="n"/>
      <c r="I1235" s="154" t="n"/>
      <c r="J1235" s="154" t="n"/>
      <c r="K1235" s="154" t="n"/>
      <c r="L1235" s="167" t="n"/>
      <c r="M1235" s="169" t="inlineStr">
        <is>
          <t>Yes</t>
        </is>
      </c>
      <c r="N1235" s="169" t="inlineStr">
        <is>
          <t>Not applicable</t>
        </is>
      </c>
      <c r="O1235" s="168">
        <f>IF(ISNUMBER(L1234), IF(OR(ISNUMBER(SEARCH("*Protected Learning*",F1234)),ISNUMBER(SEARCH("*Annual Leave*",F1234))),O1234,O1234+L1234),"")</f>
        <v/>
      </c>
      <c r="P1235" s="168">
        <f>IF(ISNUMBER(O1235),$G$9-O1235,"")</f>
        <v/>
      </c>
      <c r="Q1235" s="170" t="inlineStr">
        <is>
          <t>Yes</t>
        </is>
      </c>
    </row>
    <row r="1236" customFormat="1" s="161">
      <c r="C1236" s="184" t="n"/>
      <c r="D1236" s="173" t="n"/>
      <c r="E1236" s="172" t="n"/>
      <c r="F1236" s="165" t="n"/>
      <c r="G1236" s="154" t="n"/>
      <c r="H1236" s="154" t="n"/>
      <c r="I1236" s="154" t="n"/>
      <c r="J1236" s="154" t="n"/>
      <c r="K1236" s="154" t="n"/>
      <c r="L1236" s="167" t="n"/>
      <c r="M1236" s="169" t="inlineStr">
        <is>
          <t>Yes</t>
        </is>
      </c>
      <c r="N1236" s="169" t="inlineStr">
        <is>
          <t>Not applicable</t>
        </is>
      </c>
      <c r="O1236" s="168">
        <f>IF(ISNUMBER(L1235), IF(OR(ISNUMBER(SEARCH("*Protected Learning*",F1235)),ISNUMBER(SEARCH("*Annual Leave*",F1235))),O1235,O1235+L1235),"")</f>
        <v/>
      </c>
      <c r="P1236" s="168">
        <f>IF(ISNUMBER(O1236),$G$9-O1236,"")</f>
        <v/>
      </c>
      <c r="Q1236" s="170" t="inlineStr">
        <is>
          <t>Yes</t>
        </is>
      </c>
    </row>
    <row r="1237" customFormat="1" s="161">
      <c r="C1237" s="184" t="n"/>
      <c r="D1237" s="173" t="n"/>
      <c r="E1237" s="172" t="n"/>
      <c r="F1237" s="165" t="n"/>
      <c r="G1237" s="154" t="n"/>
      <c r="H1237" s="154" t="n"/>
      <c r="I1237" s="154" t="n"/>
      <c r="J1237" s="154" t="n"/>
      <c r="K1237" s="154" t="n"/>
      <c r="L1237" s="167" t="n"/>
      <c r="M1237" s="169" t="inlineStr">
        <is>
          <t>Yes</t>
        </is>
      </c>
      <c r="N1237" s="169" t="inlineStr">
        <is>
          <t>Not applicable</t>
        </is>
      </c>
      <c r="O1237" s="168">
        <f>IF(ISNUMBER(L1236), IF(OR(ISNUMBER(SEARCH("*Protected Learning*",F1236)),ISNUMBER(SEARCH("*Annual Leave*",F1236))),O1236,O1236+L1236),"")</f>
        <v/>
      </c>
      <c r="P1237" s="168">
        <f>IF(ISNUMBER(O1237),$G$9-O1237,"")</f>
        <v/>
      </c>
      <c r="Q1237" s="170" t="inlineStr">
        <is>
          <t>Yes</t>
        </is>
      </c>
    </row>
    <row r="1238" customFormat="1" s="161">
      <c r="C1238" s="184" t="n"/>
      <c r="D1238" s="173" t="n"/>
      <c r="E1238" s="172" t="n"/>
      <c r="F1238" s="165" t="n"/>
      <c r="G1238" s="154" t="n"/>
      <c r="H1238" s="154" t="n"/>
      <c r="I1238" s="154" t="n"/>
      <c r="J1238" s="154" t="n"/>
      <c r="K1238" s="154" t="n"/>
      <c r="L1238" s="167" t="n"/>
      <c r="M1238" s="169" t="inlineStr">
        <is>
          <t>Yes</t>
        </is>
      </c>
      <c r="N1238" s="169" t="inlineStr">
        <is>
          <t>Not applicable</t>
        </is>
      </c>
      <c r="O1238" s="168">
        <f>IF(ISNUMBER(L1237), IF(OR(ISNUMBER(SEARCH("*Protected Learning*",F1237)),ISNUMBER(SEARCH("*Annual Leave*",F1237))),O1237,O1237+L1237),"")</f>
        <v/>
      </c>
      <c r="P1238" s="168">
        <f>IF(ISNUMBER(O1238),$G$9-O1238,"")</f>
        <v/>
      </c>
      <c r="Q1238" s="170" t="inlineStr">
        <is>
          <t>Yes</t>
        </is>
      </c>
    </row>
    <row r="1239" customFormat="1" s="161">
      <c r="C1239" s="184" t="n"/>
      <c r="D1239" s="173" t="n"/>
      <c r="E1239" s="172" t="n"/>
      <c r="F1239" s="165" t="n"/>
      <c r="G1239" s="154" t="n"/>
      <c r="H1239" s="154" t="n"/>
      <c r="I1239" s="154" t="n"/>
      <c r="J1239" s="154" t="n"/>
      <c r="K1239" s="154" t="n"/>
      <c r="L1239" s="167" t="n"/>
      <c r="M1239" s="169" t="inlineStr">
        <is>
          <t>Yes</t>
        </is>
      </c>
      <c r="N1239" s="169" t="inlineStr">
        <is>
          <t>Not applicable</t>
        </is>
      </c>
      <c r="O1239" s="168">
        <f>IF(ISNUMBER(L1238), IF(OR(ISNUMBER(SEARCH("*Protected Learning*",F1238)),ISNUMBER(SEARCH("*Annual Leave*",F1238))),O1238,O1238+L1238),"")</f>
        <v/>
      </c>
      <c r="P1239" s="168">
        <f>IF(ISNUMBER(O1239),$G$9-O1239,"")</f>
        <v/>
      </c>
      <c r="Q1239" s="170" t="inlineStr">
        <is>
          <t>Yes</t>
        </is>
      </c>
    </row>
    <row r="1240" customFormat="1" s="161">
      <c r="C1240" s="184" t="n"/>
      <c r="D1240" s="173" t="n"/>
      <c r="E1240" s="172" t="n"/>
      <c r="F1240" s="165" t="n"/>
      <c r="G1240" s="154" t="n"/>
      <c r="H1240" s="154" t="n"/>
      <c r="I1240" s="154" t="n"/>
      <c r="J1240" s="154" t="n"/>
      <c r="K1240" s="154" t="n"/>
      <c r="L1240" s="167" t="n"/>
      <c r="M1240" s="169" t="inlineStr">
        <is>
          <t>Yes</t>
        </is>
      </c>
      <c r="N1240" s="169" t="inlineStr">
        <is>
          <t>Not applicable</t>
        </is>
      </c>
      <c r="O1240" s="168">
        <f>IF(ISNUMBER(L1239), IF(OR(ISNUMBER(SEARCH("*Protected Learning*",F1239)),ISNUMBER(SEARCH("*Annual Leave*",F1239))),O1239,O1239+L1239),"")</f>
        <v/>
      </c>
      <c r="P1240" s="168">
        <f>IF(ISNUMBER(O1240),$G$9-O1240,"")</f>
        <v/>
      </c>
      <c r="Q1240" s="170" t="inlineStr">
        <is>
          <t>Yes</t>
        </is>
      </c>
    </row>
    <row r="1241" customFormat="1" s="161">
      <c r="C1241" s="184" t="n"/>
      <c r="D1241" s="173" t="n"/>
      <c r="E1241" s="172" t="n"/>
      <c r="F1241" s="165" t="n"/>
      <c r="G1241" s="154" t="n"/>
      <c r="H1241" s="154" t="n"/>
      <c r="I1241" s="154" t="n"/>
      <c r="J1241" s="154" t="n"/>
      <c r="K1241" s="154" t="n"/>
      <c r="L1241" s="167" t="n"/>
      <c r="M1241" s="169" t="inlineStr">
        <is>
          <t>Yes</t>
        </is>
      </c>
      <c r="N1241" s="169" t="inlineStr">
        <is>
          <t>Not applicable</t>
        </is>
      </c>
      <c r="O1241" s="168">
        <f>IF(ISNUMBER(L1240), IF(OR(ISNUMBER(SEARCH("*Protected Learning*",F1240)),ISNUMBER(SEARCH("*Annual Leave*",F1240))),O1240,O1240+L1240),"")</f>
        <v/>
      </c>
      <c r="P1241" s="168">
        <f>IF(ISNUMBER(O1241),$G$9-O1241,"")</f>
        <v/>
      </c>
      <c r="Q1241" s="170" t="inlineStr">
        <is>
          <t>Yes</t>
        </is>
      </c>
    </row>
    <row r="1242" customFormat="1" s="161">
      <c r="C1242" s="184" t="n"/>
      <c r="D1242" s="173" t="n"/>
      <c r="E1242" s="172" t="n"/>
      <c r="F1242" s="165" t="n"/>
      <c r="G1242" s="154" t="n"/>
      <c r="H1242" s="154" t="n"/>
      <c r="I1242" s="154" t="n"/>
      <c r="J1242" s="154" t="n"/>
      <c r="K1242" s="154" t="n"/>
      <c r="L1242" s="167" t="n"/>
      <c r="M1242" s="169" t="inlineStr">
        <is>
          <t>Yes</t>
        </is>
      </c>
      <c r="N1242" s="169" t="inlineStr">
        <is>
          <t>Not applicable</t>
        </is>
      </c>
      <c r="O1242" s="168">
        <f>IF(ISNUMBER(L1241), IF(OR(ISNUMBER(SEARCH("*Protected Learning*",F1241)),ISNUMBER(SEARCH("*Annual Leave*",F1241))),O1241,O1241+L1241),"")</f>
        <v/>
      </c>
      <c r="P1242" s="168">
        <f>IF(ISNUMBER(O1242),$G$9-O1242,"")</f>
        <v/>
      </c>
      <c r="Q1242" s="170" t="inlineStr">
        <is>
          <t>Yes</t>
        </is>
      </c>
    </row>
    <row r="1243" customFormat="1" s="161">
      <c r="C1243" s="184" t="n"/>
      <c r="D1243" s="173" t="n"/>
      <c r="E1243" s="172" t="n"/>
      <c r="F1243" s="165" t="n"/>
      <c r="G1243" s="154" t="n"/>
      <c r="H1243" s="154" t="n"/>
      <c r="I1243" s="154" t="n"/>
      <c r="J1243" s="154" t="n"/>
      <c r="K1243" s="154" t="n"/>
      <c r="L1243" s="167" t="n"/>
      <c r="M1243" s="169" t="inlineStr">
        <is>
          <t>Yes</t>
        </is>
      </c>
      <c r="N1243" s="169" t="inlineStr">
        <is>
          <t>Not applicable</t>
        </is>
      </c>
      <c r="O1243" s="168">
        <f>IF(ISNUMBER(L1242), IF(OR(ISNUMBER(SEARCH("*Protected Learning*",F1242)),ISNUMBER(SEARCH("*Annual Leave*",F1242))),O1242,O1242+L1242),"")</f>
        <v/>
      </c>
      <c r="P1243" s="168">
        <f>IF(ISNUMBER(O1243),$G$9-O1243,"")</f>
        <v/>
      </c>
      <c r="Q1243" s="170" t="inlineStr">
        <is>
          <t>Yes</t>
        </is>
      </c>
    </row>
    <row r="1244" customFormat="1" s="161">
      <c r="C1244" s="184" t="n"/>
      <c r="D1244" s="173" t="n"/>
      <c r="E1244" s="172" t="n"/>
      <c r="F1244" s="165" t="n"/>
      <c r="G1244" s="154" t="n"/>
      <c r="H1244" s="154" t="n"/>
      <c r="I1244" s="154" t="n"/>
      <c r="J1244" s="154" t="n"/>
      <c r="K1244" s="154" t="n"/>
      <c r="L1244" s="167" t="n"/>
      <c r="M1244" s="169" t="inlineStr">
        <is>
          <t>Yes</t>
        </is>
      </c>
      <c r="N1244" s="169" t="inlineStr">
        <is>
          <t>Not applicable</t>
        </is>
      </c>
      <c r="O1244" s="168">
        <f>IF(ISNUMBER(L1243), IF(OR(ISNUMBER(SEARCH("*Protected Learning*",F1243)),ISNUMBER(SEARCH("*Annual Leave*",F1243))),O1243,O1243+L1243),"")</f>
        <v/>
      </c>
      <c r="P1244" s="168">
        <f>IF(ISNUMBER(O1244),$G$9-O1244,"")</f>
        <v/>
      </c>
      <c r="Q1244" s="170" t="inlineStr">
        <is>
          <t>Yes</t>
        </is>
      </c>
    </row>
    <row r="1245" customFormat="1" s="161">
      <c r="C1245" s="184" t="n"/>
      <c r="D1245" s="173" t="n"/>
      <c r="E1245" s="172" t="n"/>
      <c r="F1245" s="165" t="n"/>
      <c r="G1245" s="154" t="n"/>
      <c r="H1245" s="154" t="n"/>
      <c r="I1245" s="154" t="n"/>
      <c r="J1245" s="154" t="n"/>
      <c r="K1245" s="154" t="n"/>
      <c r="L1245" s="167" t="n"/>
      <c r="M1245" s="169" t="inlineStr">
        <is>
          <t>Yes</t>
        </is>
      </c>
      <c r="N1245" s="169" t="inlineStr">
        <is>
          <t>Not applicable</t>
        </is>
      </c>
      <c r="O1245" s="168">
        <f>IF(ISNUMBER(L1244), IF(OR(ISNUMBER(SEARCH("*Protected Learning*",F1244)),ISNUMBER(SEARCH("*Annual Leave*",F1244))),O1244,O1244+L1244),"")</f>
        <v/>
      </c>
      <c r="P1245" s="168">
        <f>IF(ISNUMBER(O1245),$G$9-O1245,"")</f>
        <v/>
      </c>
      <c r="Q1245" s="170" t="inlineStr">
        <is>
          <t>Yes</t>
        </is>
      </c>
    </row>
    <row r="1246" customFormat="1" s="161">
      <c r="C1246" s="184" t="n"/>
      <c r="D1246" s="173" t="n"/>
      <c r="E1246" s="172" t="n"/>
      <c r="F1246" s="165" t="n"/>
      <c r="G1246" s="154" t="n"/>
      <c r="H1246" s="154" t="n"/>
      <c r="I1246" s="154" t="n"/>
      <c r="J1246" s="154" t="n"/>
      <c r="K1246" s="154" t="n"/>
      <c r="L1246" s="167" t="n"/>
      <c r="M1246" s="169" t="inlineStr">
        <is>
          <t>Yes</t>
        </is>
      </c>
      <c r="N1246" s="169" t="inlineStr">
        <is>
          <t>Not applicable</t>
        </is>
      </c>
      <c r="O1246" s="168">
        <f>IF(ISNUMBER(L1245), IF(OR(ISNUMBER(SEARCH("*Protected Learning*",F1245)),ISNUMBER(SEARCH("*Annual Leave*",F1245))),O1245,O1245+L1245),"")</f>
        <v/>
      </c>
      <c r="P1246" s="168">
        <f>IF(ISNUMBER(O1246),$G$9-O1246,"")</f>
        <v/>
      </c>
      <c r="Q1246" s="170" t="inlineStr">
        <is>
          <t>Yes</t>
        </is>
      </c>
    </row>
    <row r="1247" customFormat="1" s="161">
      <c r="C1247" s="184" t="n"/>
      <c r="D1247" s="173" t="n"/>
      <c r="E1247" s="172" t="n"/>
      <c r="F1247" s="165" t="n"/>
      <c r="G1247" s="154" t="n"/>
      <c r="H1247" s="154" t="n"/>
      <c r="I1247" s="154" t="n"/>
      <c r="J1247" s="154" t="n"/>
      <c r="K1247" s="154" t="n"/>
      <c r="L1247" s="167" t="n"/>
      <c r="M1247" s="169" t="inlineStr">
        <is>
          <t>Yes</t>
        </is>
      </c>
      <c r="N1247" s="169" t="inlineStr">
        <is>
          <t>Not applicable</t>
        </is>
      </c>
      <c r="O1247" s="168">
        <f>IF(ISNUMBER(L1246), IF(OR(ISNUMBER(SEARCH("*Protected Learning*",F1246)),ISNUMBER(SEARCH("*Annual Leave*",F1246))),O1246,O1246+L1246),"")</f>
        <v/>
      </c>
      <c r="P1247" s="168">
        <f>IF(ISNUMBER(O1247),$G$9-O1247,"")</f>
        <v/>
      </c>
      <c r="Q1247" s="170" t="inlineStr">
        <is>
          <t>Yes</t>
        </is>
      </c>
    </row>
    <row r="1248" customFormat="1" s="161">
      <c r="C1248" s="184" t="n"/>
      <c r="D1248" s="173" t="n"/>
      <c r="E1248" s="172" t="n"/>
      <c r="F1248" s="165" t="n"/>
      <c r="G1248" s="154" t="n"/>
      <c r="H1248" s="154" t="n"/>
      <c r="I1248" s="154" t="n"/>
      <c r="J1248" s="154" t="n"/>
      <c r="K1248" s="154" t="n"/>
      <c r="L1248" s="167" t="n"/>
      <c r="M1248" s="169" t="inlineStr">
        <is>
          <t>Yes</t>
        </is>
      </c>
      <c r="N1248" s="169" t="inlineStr">
        <is>
          <t>Not applicable</t>
        </is>
      </c>
      <c r="O1248" s="168">
        <f>IF(ISNUMBER(L1247), IF(OR(ISNUMBER(SEARCH("*Protected Learning*",F1247)),ISNUMBER(SEARCH("*Annual Leave*",F1247))),O1247,O1247+L1247),"")</f>
        <v/>
      </c>
      <c r="P1248" s="168">
        <f>IF(ISNUMBER(O1248),$G$9-O1248,"")</f>
        <v/>
      </c>
      <c r="Q1248" s="170" t="inlineStr">
        <is>
          <t>Yes</t>
        </is>
      </c>
    </row>
    <row r="1249" customFormat="1" s="161">
      <c r="C1249" s="184" t="n"/>
      <c r="D1249" s="173" t="n"/>
      <c r="E1249" s="172" t="n"/>
      <c r="F1249" s="165" t="n"/>
      <c r="G1249" s="154" t="n"/>
      <c r="H1249" s="154" t="n"/>
      <c r="I1249" s="154" t="n"/>
      <c r="J1249" s="154" t="n"/>
      <c r="K1249" s="154" t="n"/>
      <c r="L1249" s="167" t="n"/>
      <c r="M1249" s="169" t="inlineStr">
        <is>
          <t>Yes</t>
        </is>
      </c>
      <c r="N1249" s="169" t="inlineStr">
        <is>
          <t>Not applicable</t>
        </is>
      </c>
      <c r="O1249" s="168">
        <f>IF(ISNUMBER(L1248), IF(OR(ISNUMBER(SEARCH("*Protected Learning*",F1248)),ISNUMBER(SEARCH("*Annual Leave*",F1248))),O1248,O1248+L1248),"")</f>
        <v/>
      </c>
      <c r="P1249" s="168">
        <f>IF(ISNUMBER(O1249),$G$9-O1249,"")</f>
        <v/>
      </c>
      <c r="Q1249" s="170" t="inlineStr">
        <is>
          <t>Yes</t>
        </is>
      </c>
    </row>
    <row r="1250" customFormat="1" s="161">
      <c r="C1250" s="184" t="n"/>
      <c r="D1250" s="173" t="n"/>
      <c r="E1250" s="172" t="n"/>
      <c r="F1250" s="165" t="n"/>
      <c r="G1250" s="154" t="n"/>
      <c r="H1250" s="154" t="n"/>
      <c r="I1250" s="154" t="n"/>
      <c r="J1250" s="154" t="n"/>
      <c r="K1250" s="154" t="n"/>
      <c r="L1250" s="167" t="n"/>
      <c r="M1250" s="169" t="inlineStr">
        <is>
          <t>Yes</t>
        </is>
      </c>
      <c r="N1250" s="169" t="inlineStr">
        <is>
          <t>Not applicable</t>
        </is>
      </c>
      <c r="O1250" s="168">
        <f>IF(ISNUMBER(L1249), IF(OR(ISNUMBER(SEARCH("*Protected Learning*",F1249)),ISNUMBER(SEARCH("*Annual Leave*",F1249))),O1249,O1249+L1249),"")</f>
        <v/>
      </c>
      <c r="P1250" s="168">
        <f>IF(ISNUMBER(O1250),$G$9-O1250,"")</f>
        <v/>
      </c>
      <c r="Q1250" s="170" t="inlineStr">
        <is>
          <t>Yes</t>
        </is>
      </c>
    </row>
    <row r="1251" customFormat="1" s="161">
      <c r="C1251" s="184" t="n"/>
      <c r="D1251" s="173" t="n"/>
      <c r="E1251" s="172" t="n"/>
      <c r="F1251" s="165" t="n"/>
      <c r="G1251" s="154" t="n"/>
      <c r="H1251" s="154" t="n"/>
      <c r="I1251" s="154" t="n"/>
      <c r="J1251" s="154" t="n"/>
      <c r="K1251" s="154" t="n"/>
      <c r="L1251" s="167" t="n"/>
      <c r="M1251" s="169" t="inlineStr">
        <is>
          <t>Yes</t>
        </is>
      </c>
      <c r="N1251" s="169" t="inlineStr">
        <is>
          <t>Not applicable</t>
        </is>
      </c>
      <c r="O1251" s="168">
        <f>IF(ISNUMBER(L1250), IF(OR(ISNUMBER(SEARCH("*Protected Learning*",F1250)),ISNUMBER(SEARCH("*Annual Leave*",F1250))),O1250,O1250+L1250),"")</f>
        <v/>
      </c>
      <c r="P1251" s="168">
        <f>IF(ISNUMBER(O1251),$G$9-O1251,"")</f>
        <v/>
      </c>
      <c r="Q1251" s="170" t="inlineStr">
        <is>
          <t>Yes</t>
        </is>
      </c>
    </row>
    <row r="1252" customFormat="1" s="161">
      <c r="C1252" s="184" t="n"/>
      <c r="D1252" s="173" t="n"/>
      <c r="E1252" s="172" t="n"/>
      <c r="F1252" s="165" t="n"/>
      <c r="G1252" s="154" t="n"/>
      <c r="H1252" s="154" t="n"/>
      <c r="I1252" s="154" t="n"/>
      <c r="J1252" s="154" t="n"/>
      <c r="K1252" s="154" t="n"/>
      <c r="L1252" s="167" t="n"/>
      <c r="M1252" s="169" t="inlineStr">
        <is>
          <t>Yes</t>
        </is>
      </c>
      <c r="N1252" s="169" t="inlineStr">
        <is>
          <t>Not applicable</t>
        </is>
      </c>
      <c r="O1252" s="168">
        <f>IF(ISNUMBER(L1251), IF(OR(ISNUMBER(SEARCH("*Protected Learning*",F1251)),ISNUMBER(SEARCH("*Annual Leave*",F1251))),O1251,O1251+L1251),"")</f>
        <v/>
      </c>
      <c r="P1252" s="168">
        <f>IF(ISNUMBER(O1252),$G$9-O1252,"")</f>
        <v/>
      </c>
      <c r="Q1252" s="170" t="inlineStr">
        <is>
          <t>Yes</t>
        </is>
      </c>
    </row>
    <row r="1253" customFormat="1" s="161">
      <c r="C1253" s="184" t="n"/>
      <c r="D1253" s="173" t="n"/>
      <c r="E1253" s="172" t="n"/>
      <c r="F1253" s="165" t="n"/>
      <c r="G1253" s="154" t="n"/>
      <c r="H1253" s="154" t="n"/>
      <c r="I1253" s="154" t="n"/>
      <c r="J1253" s="154" t="n"/>
      <c r="K1253" s="154" t="n"/>
      <c r="L1253" s="167" t="n"/>
      <c r="M1253" s="169" t="inlineStr">
        <is>
          <t>Yes</t>
        </is>
      </c>
      <c r="N1253" s="169" t="inlineStr">
        <is>
          <t>Not applicable</t>
        </is>
      </c>
      <c r="O1253" s="168">
        <f>IF(ISNUMBER(L1252), IF(OR(ISNUMBER(SEARCH("*Protected Learning*",F1252)),ISNUMBER(SEARCH("*Annual Leave*",F1252))),O1252,O1252+L1252),"")</f>
        <v/>
      </c>
      <c r="P1253" s="168">
        <f>IF(ISNUMBER(O1253),$G$9-O1253,"")</f>
        <v/>
      </c>
      <c r="Q1253" s="170" t="inlineStr">
        <is>
          <t>Yes</t>
        </is>
      </c>
    </row>
    <row r="1254" customFormat="1" s="161">
      <c r="C1254" s="184" t="n"/>
      <c r="D1254" s="173" t="n"/>
      <c r="E1254" s="172" t="n"/>
      <c r="F1254" s="165" t="n"/>
      <c r="G1254" s="154" t="n"/>
      <c r="H1254" s="154" t="n"/>
      <c r="I1254" s="154" t="n"/>
      <c r="J1254" s="154" t="n"/>
      <c r="K1254" s="154" t="n"/>
      <c r="L1254" s="167" t="n"/>
      <c r="M1254" s="169" t="inlineStr">
        <is>
          <t>Yes</t>
        </is>
      </c>
      <c r="N1254" s="169" t="inlineStr">
        <is>
          <t>Not applicable</t>
        </is>
      </c>
      <c r="O1254" s="168">
        <f>IF(ISNUMBER(L1253), IF(OR(ISNUMBER(SEARCH("*Protected Learning*",F1253)),ISNUMBER(SEARCH("*Annual Leave*",F1253))),O1253,O1253+L1253),"")</f>
        <v/>
      </c>
      <c r="P1254" s="168">
        <f>IF(ISNUMBER(O1254),$G$9-O1254,"")</f>
        <v/>
      </c>
      <c r="Q1254" s="170" t="inlineStr">
        <is>
          <t>Yes</t>
        </is>
      </c>
    </row>
    <row r="1255" customFormat="1" s="161">
      <c r="C1255" s="184" t="n"/>
      <c r="D1255" s="173" t="n"/>
      <c r="E1255" s="172" t="n"/>
      <c r="F1255" s="165" t="n"/>
      <c r="G1255" s="154" t="n"/>
      <c r="H1255" s="154" t="n"/>
      <c r="I1255" s="154" t="n"/>
      <c r="J1255" s="154" t="n"/>
      <c r="K1255" s="154" t="n"/>
      <c r="L1255" s="167" t="n"/>
      <c r="M1255" s="169" t="inlineStr">
        <is>
          <t>Yes</t>
        </is>
      </c>
      <c r="N1255" s="169" t="inlineStr">
        <is>
          <t>Not applicable</t>
        </is>
      </c>
      <c r="O1255" s="168">
        <f>IF(ISNUMBER(L1254), IF(OR(ISNUMBER(SEARCH("*Protected Learning*",F1254)),ISNUMBER(SEARCH("*Annual Leave*",F1254))),O1254,O1254+L1254),"")</f>
        <v/>
      </c>
      <c r="P1255" s="168">
        <f>IF(ISNUMBER(O1255),$G$9-O1255,"")</f>
        <v/>
      </c>
      <c r="Q1255" s="170" t="inlineStr">
        <is>
          <t>Yes</t>
        </is>
      </c>
    </row>
    <row r="1256" customFormat="1" s="161">
      <c r="C1256" s="184" t="n"/>
      <c r="D1256" s="173" t="n"/>
      <c r="E1256" s="172" t="n"/>
      <c r="F1256" s="165" t="n"/>
      <c r="G1256" s="154" t="n"/>
      <c r="H1256" s="154" t="n"/>
      <c r="I1256" s="154" t="n"/>
      <c r="J1256" s="154" t="n"/>
      <c r="K1256" s="154" t="n"/>
      <c r="L1256" s="167" t="n"/>
      <c r="M1256" s="169" t="inlineStr">
        <is>
          <t>Yes</t>
        </is>
      </c>
      <c r="N1256" s="169" t="inlineStr">
        <is>
          <t>Not applicable</t>
        </is>
      </c>
      <c r="O1256" s="168">
        <f>IF(ISNUMBER(L1255), IF(OR(ISNUMBER(SEARCH("*Protected Learning*",F1255)),ISNUMBER(SEARCH("*Annual Leave*",F1255))),O1255,O1255+L1255),"")</f>
        <v/>
      </c>
      <c r="P1256" s="168">
        <f>IF(ISNUMBER(O1256),$G$9-O1256,"")</f>
        <v/>
      </c>
      <c r="Q1256" s="170" t="inlineStr">
        <is>
          <t>Yes</t>
        </is>
      </c>
    </row>
    <row r="1257" customFormat="1" s="161">
      <c r="C1257" s="184" t="n"/>
      <c r="D1257" s="173" t="n"/>
      <c r="E1257" s="172" t="n"/>
      <c r="F1257" s="165" t="n"/>
      <c r="G1257" s="154" t="n"/>
      <c r="H1257" s="154" t="n"/>
      <c r="I1257" s="154" t="n"/>
      <c r="J1257" s="154" t="n"/>
      <c r="K1257" s="154" t="n"/>
      <c r="L1257" s="167" t="n"/>
      <c r="M1257" s="169" t="inlineStr">
        <is>
          <t>Yes</t>
        </is>
      </c>
      <c r="N1257" s="169" t="inlineStr">
        <is>
          <t>Not applicable</t>
        </is>
      </c>
      <c r="O1257" s="168">
        <f>IF(ISNUMBER(L1256), IF(OR(ISNUMBER(SEARCH("*Protected Learning*",F1256)),ISNUMBER(SEARCH("*Annual Leave*",F1256))),O1256,O1256+L1256),"")</f>
        <v/>
      </c>
      <c r="P1257" s="168">
        <f>IF(ISNUMBER(O1257),$G$9-O1257,"")</f>
        <v/>
      </c>
      <c r="Q1257" s="170" t="inlineStr">
        <is>
          <t>Yes</t>
        </is>
      </c>
    </row>
    <row r="1258" customFormat="1" s="161">
      <c r="C1258" s="184" t="n"/>
      <c r="D1258" s="173" t="n"/>
      <c r="E1258" s="172" t="n"/>
      <c r="F1258" s="165" t="n"/>
      <c r="G1258" s="154" t="n"/>
      <c r="H1258" s="154" t="n"/>
      <c r="I1258" s="154" t="n"/>
      <c r="J1258" s="154" t="n"/>
      <c r="K1258" s="154" t="n"/>
      <c r="L1258" s="167" t="n"/>
      <c r="M1258" s="169" t="inlineStr">
        <is>
          <t>Yes</t>
        </is>
      </c>
      <c r="N1258" s="169" t="inlineStr">
        <is>
          <t>Not applicable</t>
        </is>
      </c>
      <c r="O1258" s="168">
        <f>IF(ISNUMBER(L1257), IF(OR(ISNUMBER(SEARCH("*Protected Learning*",F1257)),ISNUMBER(SEARCH("*Annual Leave*",F1257))),O1257,O1257+L1257),"")</f>
        <v/>
      </c>
      <c r="P1258" s="168">
        <f>IF(ISNUMBER(O1258),$G$9-O1258,"")</f>
        <v/>
      </c>
      <c r="Q1258" s="170" t="inlineStr">
        <is>
          <t>Yes</t>
        </is>
      </c>
    </row>
    <row r="1259" customFormat="1" s="161">
      <c r="C1259" s="184" t="n"/>
      <c r="D1259" s="173" t="n"/>
      <c r="E1259" s="172" t="n"/>
      <c r="F1259" s="165" t="n"/>
      <c r="G1259" s="154" t="n"/>
      <c r="H1259" s="154" t="n"/>
      <c r="I1259" s="154" t="n"/>
      <c r="J1259" s="154" t="n"/>
      <c r="K1259" s="154" t="n"/>
      <c r="L1259" s="167" t="n"/>
      <c r="M1259" s="169" t="inlineStr">
        <is>
          <t>Yes</t>
        </is>
      </c>
      <c r="N1259" s="169" t="inlineStr">
        <is>
          <t>Not applicable</t>
        </is>
      </c>
      <c r="O1259" s="168">
        <f>IF(ISNUMBER(L1258), IF(OR(ISNUMBER(SEARCH("*Protected Learning*",F1258)),ISNUMBER(SEARCH("*Annual Leave*",F1258))),O1258,O1258+L1258),"")</f>
        <v/>
      </c>
      <c r="P1259" s="168">
        <f>IF(ISNUMBER(O1259),$G$9-O1259,"")</f>
        <v/>
      </c>
      <c r="Q1259" s="170" t="inlineStr">
        <is>
          <t>Yes</t>
        </is>
      </c>
    </row>
    <row r="1260" customFormat="1" s="161">
      <c r="C1260" s="184" t="n"/>
      <c r="D1260" s="173" t="n"/>
      <c r="E1260" s="172" t="n"/>
      <c r="F1260" s="165" t="n"/>
      <c r="G1260" s="154" t="n"/>
      <c r="H1260" s="154" t="n"/>
      <c r="I1260" s="154" t="n"/>
      <c r="J1260" s="154" t="n"/>
      <c r="K1260" s="154" t="n"/>
      <c r="L1260" s="167" t="n"/>
      <c r="M1260" s="169" t="inlineStr">
        <is>
          <t>Yes</t>
        </is>
      </c>
      <c r="N1260" s="169" t="inlineStr">
        <is>
          <t>Not applicable</t>
        </is>
      </c>
      <c r="O1260" s="168">
        <f>IF(ISNUMBER(L1259), IF(OR(ISNUMBER(SEARCH("*Protected Learning*",F1259)),ISNUMBER(SEARCH("*Annual Leave*",F1259))),O1259,O1259+L1259),"")</f>
        <v/>
      </c>
      <c r="P1260" s="168">
        <f>IF(ISNUMBER(O1260),$G$9-O1260,"")</f>
        <v/>
      </c>
      <c r="Q1260" s="170" t="inlineStr">
        <is>
          <t>Yes</t>
        </is>
      </c>
    </row>
    <row r="1261" customFormat="1" s="161">
      <c r="C1261" s="184" t="n"/>
      <c r="D1261" s="173" t="n"/>
      <c r="E1261" s="172" t="n"/>
      <c r="F1261" s="165" t="n"/>
      <c r="G1261" s="154" t="n"/>
      <c r="H1261" s="154" t="n"/>
      <c r="I1261" s="154" t="n"/>
      <c r="J1261" s="154" t="n"/>
      <c r="K1261" s="154" t="n"/>
      <c r="L1261" s="167" t="n"/>
      <c r="M1261" s="169" t="inlineStr">
        <is>
          <t>Yes</t>
        </is>
      </c>
      <c r="N1261" s="169" t="inlineStr">
        <is>
          <t>Not applicable</t>
        </is>
      </c>
      <c r="O1261" s="168">
        <f>IF(ISNUMBER(L1260), IF(OR(ISNUMBER(SEARCH("*Protected Learning*",F1260)),ISNUMBER(SEARCH("*Annual Leave*",F1260))),O1260,O1260+L1260),"")</f>
        <v/>
      </c>
      <c r="P1261" s="168">
        <f>IF(ISNUMBER(O1261),$G$9-O1261,"")</f>
        <v/>
      </c>
      <c r="Q1261" s="170" t="inlineStr">
        <is>
          <t>Yes</t>
        </is>
      </c>
    </row>
    <row r="1262" customFormat="1" s="161">
      <c r="C1262" s="184" t="n"/>
      <c r="D1262" s="173" t="n"/>
      <c r="E1262" s="172" t="n"/>
      <c r="F1262" s="165" t="n"/>
      <c r="G1262" s="154" t="n"/>
      <c r="H1262" s="154" t="n"/>
      <c r="I1262" s="154" t="n"/>
      <c r="J1262" s="154" t="n"/>
      <c r="K1262" s="154" t="n"/>
      <c r="L1262" s="167" t="n"/>
      <c r="M1262" s="169" t="inlineStr">
        <is>
          <t>Yes</t>
        </is>
      </c>
      <c r="N1262" s="169" t="inlineStr">
        <is>
          <t>Not applicable</t>
        </is>
      </c>
      <c r="O1262" s="168">
        <f>IF(ISNUMBER(L1261), IF(OR(ISNUMBER(SEARCH("*Protected Learning*",F1261)),ISNUMBER(SEARCH("*Annual Leave*",F1261))),O1261,O1261+L1261),"")</f>
        <v/>
      </c>
      <c r="P1262" s="168">
        <f>IF(ISNUMBER(O1262),$G$9-O1262,"")</f>
        <v/>
      </c>
      <c r="Q1262" s="170" t="inlineStr">
        <is>
          <t>Yes</t>
        </is>
      </c>
    </row>
    <row r="1263" customFormat="1" s="161">
      <c r="C1263" s="184" t="n"/>
      <c r="D1263" s="173" t="n"/>
      <c r="E1263" s="172" t="n"/>
      <c r="F1263" s="165" t="n"/>
      <c r="G1263" s="154" t="n"/>
      <c r="H1263" s="154" t="n"/>
      <c r="I1263" s="154" t="n"/>
      <c r="J1263" s="154" t="n"/>
      <c r="K1263" s="154" t="n"/>
      <c r="L1263" s="167" t="n"/>
      <c r="M1263" s="169" t="inlineStr">
        <is>
          <t>Yes</t>
        </is>
      </c>
      <c r="N1263" s="169" t="inlineStr">
        <is>
          <t>Not applicable</t>
        </is>
      </c>
      <c r="O1263" s="168">
        <f>IF(ISNUMBER(L1262), IF(OR(ISNUMBER(SEARCH("*Protected Learning*",F1262)),ISNUMBER(SEARCH("*Annual Leave*",F1262))),O1262,O1262+L1262),"")</f>
        <v/>
      </c>
      <c r="P1263" s="168">
        <f>IF(ISNUMBER(O1263),$G$9-O1263,"")</f>
        <v/>
      </c>
      <c r="Q1263" s="170" t="inlineStr">
        <is>
          <t>Yes</t>
        </is>
      </c>
    </row>
    <row r="1264" customFormat="1" s="161">
      <c r="C1264" s="184" t="n"/>
      <c r="D1264" s="173" t="n"/>
      <c r="E1264" s="172" t="n"/>
      <c r="F1264" s="165" t="n"/>
      <c r="G1264" s="154" t="n"/>
      <c r="H1264" s="154" t="n"/>
      <c r="I1264" s="154" t="n"/>
      <c r="J1264" s="154" t="n"/>
      <c r="K1264" s="154" t="n"/>
      <c r="L1264" s="167" t="n"/>
      <c r="M1264" s="169" t="inlineStr">
        <is>
          <t>Yes</t>
        </is>
      </c>
      <c r="N1264" s="169" t="inlineStr">
        <is>
          <t>Not applicable</t>
        </is>
      </c>
      <c r="O1264" s="168">
        <f>IF(ISNUMBER(L1263), IF(OR(ISNUMBER(SEARCH("*Protected Learning*",F1263)),ISNUMBER(SEARCH("*Annual Leave*",F1263))),O1263,O1263+L1263),"")</f>
        <v/>
      </c>
      <c r="P1264" s="168">
        <f>IF(ISNUMBER(O1264),$G$9-O1264,"")</f>
        <v/>
      </c>
      <c r="Q1264" s="170" t="inlineStr">
        <is>
          <t>Yes</t>
        </is>
      </c>
    </row>
    <row r="1265" customFormat="1" s="161">
      <c r="C1265" s="184" t="n"/>
      <c r="D1265" s="173" t="n"/>
      <c r="E1265" s="172" t="n"/>
      <c r="F1265" s="165" t="n"/>
      <c r="G1265" s="154" t="n"/>
      <c r="H1265" s="154" t="n"/>
      <c r="I1265" s="154" t="n"/>
      <c r="J1265" s="154" t="n"/>
      <c r="K1265" s="154" t="n"/>
      <c r="L1265" s="167" t="n"/>
      <c r="M1265" s="169" t="inlineStr">
        <is>
          <t>Yes</t>
        </is>
      </c>
      <c r="N1265" s="169" t="inlineStr">
        <is>
          <t>Not applicable</t>
        </is>
      </c>
      <c r="O1265" s="168">
        <f>IF(ISNUMBER(L1264), IF(OR(ISNUMBER(SEARCH("*Protected Learning*",F1264)),ISNUMBER(SEARCH("*Annual Leave*",F1264))),O1264,O1264+L1264),"")</f>
        <v/>
      </c>
      <c r="P1265" s="168">
        <f>IF(ISNUMBER(O1265),$G$9-O1265,"")</f>
        <v/>
      </c>
      <c r="Q1265" s="170" t="inlineStr">
        <is>
          <t>Yes</t>
        </is>
      </c>
    </row>
    <row r="1266" customFormat="1" s="161">
      <c r="C1266" s="184" t="n"/>
      <c r="D1266" s="173" t="n"/>
      <c r="E1266" s="172" t="n"/>
      <c r="F1266" s="165" t="n"/>
      <c r="G1266" s="154" t="n"/>
      <c r="H1266" s="154" t="n"/>
      <c r="I1266" s="154" t="n"/>
      <c r="J1266" s="154" t="n"/>
      <c r="K1266" s="154" t="n"/>
      <c r="L1266" s="167" t="n"/>
      <c r="M1266" s="169" t="inlineStr">
        <is>
          <t>Yes</t>
        </is>
      </c>
      <c r="N1266" s="169" t="inlineStr">
        <is>
          <t>Not applicable</t>
        </is>
      </c>
      <c r="O1266" s="168">
        <f>IF(ISNUMBER(L1265), IF(OR(ISNUMBER(SEARCH("*Protected Learning*",F1265)),ISNUMBER(SEARCH("*Annual Leave*",F1265))),O1265,O1265+L1265),"")</f>
        <v/>
      </c>
      <c r="P1266" s="168">
        <f>IF(ISNUMBER(O1266),$G$9-O1266,"")</f>
        <v/>
      </c>
      <c r="Q1266" s="170" t="inlineStr">
        <is>
          <t>Yes</t>
        </is>
      </c>
    </row>
    <row r="1267" customFormat="1" s="161">
      <c r="C1267" s="184" t="n"/>
      <c r="D1267" s="173" t="n"/>
      <c r="E1267" s="172" t="n"/>
      <c r="F1267" s="165" t="n"/>
      <c r="G1267" s="154" t="n"/>
      <c r="H1267" s="154" t="n"/>
      <c r="I1267" s="154" t="n"/>
      <c r="J1267" s="154" t="n"/>
      <c r="K1267" s="154" t="n"/>
      <c r="L1267" s="167" t="n"/>
      <c r="M1267" s="169" t="inlineStr">
        <is>
          <t>Yes</t>
        </is>
      </c>
      <c r="N1267" s="169" t="inlineStr">
        <is>
          <t>Not applicable</t>
        </is>
      </c>
      <c r="O1267" s="168">
        <f>IF(ISNUMBER(L1266), IF(OR(ISNUMBER(SEARCH("*Protected Learning*",F1266)),ISNUMBER(SEARCH("*Annual Leave*",F1266))),O1266,O1266+L1266),"")</f>
        <v/>
      </c>
      <c r="P1267" s="168">
        <f>IF(ISNUMBER(O1267),$G$9-O1267,"")</f>
        <v/>
      </c>
      <c r="Q1267" s="170" t="inlineStr">
        <is>
          <t>Yes</t>
        </is>
      </c>
    </row>
    <row r="1268" customFormat="1" s="161">
      <c r="C1268" s="184" t="n"/>
      <c r="D1268" s="173" t="n"/>
      <c r="E1268" s="172" t="n"/>
      <c r="F1268" s="165" t="n"/>
      <c r="G1268" s="154" t="n"/>
      <c r="H1268" s="154" t="n"/>
      <c r="I1268" s="154" t="n"/>
      <c r="J1268" s="154" t="n"/>
      <c r="K1268" s="154" t="n"/>
      <c r="L1268" s="167" t="n"/>
      <c r="M1268" s="169" t="inlineStr">
        <is>
          <t>Yes</t>
        </is>
      </c>
      <c r="N1268" s="169" t="inlineStr">
        <is>
          <t>Not applicable</t>
        </is>
      </c>
      <c r="O1268" s="168">
        <f>IF(ISNUMBER(L1267), IF(OR(ISNUMBER(SEARCH("*Protected Learning*",F1267)),ISNUMBER(SEARCH("*Annual Leave*",F1267))),O1267,O1267+L1267),"")</f>
        <v/>
      </c>
      <c r="P1268" s="168">
        <f>IF(ISNUMBER(O1268),$G$9-O1268,"")</f>
        <v/>
      </c>
      <c r="Q1268" s="170" t="inlineStr">
        <is>
          <t>Yes</t>
        </is>
      </c>
    </row>
    <row r="1269" customFormat="1" s="161">
      <c r="C1269" s="184" t="n"/>
      <c r="D1269" s="173" t="n"/>
      <c r="E1269" s="172" t="n"/>
      <c r="F1269" s="165" t="n"/>
      <c r="G1269" s="154" t="n"/>
      <c r="H1269" s="154" t="n"/>
      <c r="I1269" s="154" t="n"/>
      <c r="J1269" s="154" t="n"/>
      <c r="K1269" s="154" t="n"/>
      <c r="L1269" s="167" t="n"/>
      <c r="M1269" s="169" t="inlineStr">
        <is>
          <t>Yes</t>
        </is>
      </c>
      <c r="N1269" s="169" t="inlineStr">
        <is>
          <t>Not applicable</t>
        </is>
      </c>
      <c r="O1269" s="168">
        <f>IF(ISNUMBER(L1268), IF(OR(ISNUMBER(SEARCH("*Protected Learning*",F1268)),ISNUMBER(SEARCH("*Annual Leave*",F1268))),O1268,O1268+L1268),"")</f>
        <v/>
      </c>
      <c r="P1269" s="168">
        <f>IF(ISNUMBER(O1269),$G$9-O1269,"")</f>
        <v/>
      </c>
      <c r="Q1269" s="170" t="inlineStr">
        <is>
          <t>Yes</t>
        </is>
      </c>
    </row>
    <row r="1270" customFormat="1" s="161">
      <c r="C1270" s="184" t="n"/>
      <c r="D1270" s="173" t="n"/>
      <c r="E1270" s="172" t="n"/>
      <c r="F1270" s="165" t="n"/>
      <c r="G1270" s="154" t="n"/>
      <c r="H1270" s="154" t="n"/>
      <c r="I1270" s="154" t="n"/>
      <c r="J1270" s="154" t="n"/>
      <c r="K1270" s="154" t="n"/>
      <c r="L1270" s="167" t="n"/>
      <c r="M1270" s="169" t="inlineStr">
        <is>
          <t>Yes</t>
        </is>
      </c>
      <c r="N1270" s="169" t="inlineStr">
        <is>
          <t>Not applicable</t>
        </is>
      </c>
      <c r="O1270" s="168">
        <f>IF(ISNUMBER(L1269), IF(OR(ISNUMBER(SEARCH("*Protected Learning*",F1269)),ISNUMBER(SEARCH("*Annual Leave*",F1269))),O1269,O1269+L1269),"")</f>
        <v/>
      </c>
      <c r="P1270" s="168">
        <f>IF(ISNUMBER(O1270),$G$9-O1270,"")</f>
        <v/>
      </c>
      <c r="Q1270" s="170" t="inlineStr">
        <is>
          <t>Yes</t>
        </is>
      </c>
    </row>
    <row r="1271" customFormat="1" s="161">
      <c r="C1271" s="184" t="n"/>
      <c r="D1271" s="173" t="n"/>
      <c r="E1271" s="172" t="n"/>
      <c r="F1271" s="165" t="n"/>
      <c r="G1271" s="154" t="n"/>
      <c r="H1271" s="154" t="n"/>
      <c r="I1271" s="154" t="n"/>
      <c r="J1271" s="154" t="n"/>
      <c r="K1271" s="154" t="n"/>
      <c r="L1271" s="167" t="n"/>
      <c r="M1271" s="169" t="inlineStr">
        <is>
          <t>Yes</t>
        </is>
      </c>
      <c r="N1271" s="169" t="inlineStr">
        <is>
          <t>Not applicable</t>
        </is>
      </c>
      <c r="O1271" s="168">
        <f>IF(ISNUMBER(L1270), IF(OR(ISNUMBER(SEARCH("*Protected Learning*",F1270)),ISNUMBER(SEARCH("*Annual Leave*",F1270))),O1270,O1270+L1270),"")</f>
        <v/>
      </c>
      <c r="P1271" s="168">
        <f>IF(ISNUMBER(O1271),$G$9-O1271,"")</f>
        <v/>
      </c>
      <c r="Q1271" s="170" t="inlineStr">
        <is>
          <t>Yes</t>
        </is>
      </c>
    </row>
    <row r="1272" customFormat="1" s="161">
      <c r="C1272" s="184" t="n"/>
      <c r="D1272" s="173" t="n"/>
      <c r="E1272" s="172" t="n"/>
      <c r="F1272" s="165" t="n"/>
      <c r="G1272" s="154" t="n"/>
      <c r="H1272" s="154" t="n"/>
      <c r="I1272" s="154" t="n"/>
      <c r="J1272" s="154" t="n"/>
      <c r="K1272" s="154" t="n"/>
      <c r="L1272" s="167" t="n"/>
      <c r="M1272" s="169" t="inlineStr">
        <is>
          <t>Yes</t>
        </is>
      </c>
      <c r="N1272" s="169" t="inlineStr">
        <is>
          <t>Not applicable</t>
        </is>
      </c>
      <c r="O1272" s="168">
        <f>IF(ISNUMBER(L1271), IF(OR(ISNUMBER(SEARCH("*Protected Learning*",F1271)),ISNUMBER(SEARCH("*Annual Leave*",F1271))),O1271,O1271+L1271),"")</f>
        <v/>
      </c>
      <c r="P1272" s="168">
        <f>IF(ISNUMBER(O1272),$G$9-O1272,"")</f>
        <v/>
      </c>
      <c r="Q1272" s="170" t="inlineStr">
        <is>
          <t>Yes</t>
        </is>
      </c>
    </row>
    <row r="1273" customFormat="1" s="161">
      <c r="C1273" s="184" t="n"/>
      <c r="D1273" s="173" t="n"/>
      <c r="E1273" s="172" t="n"/>
      <c r="F1273" s="165" t="n"/>
      <c r="G1273" s="154" t="n"/>
      <c r="H1273" s="154" t="n"/>
      <c r="I1273" s="154" t="n"/>
      <c r="J1273" s="154" t="n"/>
      <c r="K1273" s="154" t="n"/>
      <c r="L1273" s="167" t="n"/>
      <c r="M1273" s="169" t="inlineStr">
        <is>
          <t>Yes</t>
        </is>
      </c>
      <c r="N1273" s="169" t="inlineStr">
        <is>
          <t>Not applicable</t>
        </is>
      </c>
      <c r="O1273" s="168">
        <f>IF(ISNUMBER(L1272), IF(OR(ISNUMBER(SEARCH("*Protected Learning*",F1272)),ISNUMBER(SEARCH("*Annual Leave*",F1272))),O1272,O1272+L1272),"")</f>
        <v/>
      </c>
      <c r="P1273" s="168">
        <f>IF(ISNUMBER(O1273),$G$9-O1273,"")</f>
        <v/>
      </c>
      <c r="Q1273" s="170" t="inlineStr">
        <is>
          <t>Yes</t>
        </is>
      </c>
    </row>
    <row r="1274" customFormat="1" s="161">
      <c r="C1274" s="184" t="n"/>
      <c r="D1274" s="173" t="n"/>
      <c r="E1274" s="172" t="n"/>
      <c r="F1274" s="165" t="n"/>
      <c r="G1274" s="154" t="n"/>
      <c r="H1274" s="154" t="n"/>
      <c r="I1274" s="154" t="n"/>
      <c r="J1274" s="154" t="n"/>
      <c r="K1274" s="154" t="n"/>
      <c r="L1274" s="167" t="n"/>
      <c r="M1274" s="169" t="inlineStr">
        <is>
          <t>Yes</t>
        </is>
      </c>
      <c r="N1274" s="169" t="inlineStr">
        <is>
          <t>Not applicable</t>
        </is>
      </c>
      <c r="O1274" s="168">
        <f>IF(ISNUMBER(L1273), IF(OR(ISNUMBER(SEARCH("*Protected Learning*",F1273)),ISNUMBER(SEARCH("*Annual Leave*",F1273))),O1273,O1273+L1273),"")</f>
        <v/>
      </c>
      <c r="P1274" s="168">
        <f>IF(ISNUMBER(O1274),$G$9-O1274,"")</f>
        <v/>
      </c>
      <c r="Q1274" s="170" t="inlineStr">
        <is>
          <t>Yes</t>
        </is>
      </c>
    </row>
    <row r="1275" customFormat="1" s="161">
      <c r="C1275" s="184" t="n"/>
      <c r="D1275" s="173" t="n"/>
      <c r="E1275" s="172" t="n"/>
      <c r="F1275" s="165" t="n"/>
      <c r="G1275" s="154" t="n"/>
      <c r="H1275" s="154" t="n"/>
      <c r="I1275" s="154" t="n"/>
      <c r="J1275" s="154" t="n"/>
      <c r="K1275" s="154" t="n"/>
      <c r="L1275" s="167" t="n"/>
      <c r="M1275" s="169" t="inlineStr">
        <is>
          <t>Yes</t>
        </is>
      </c>
      <c r="N1275" s="169" t="inlineStr">
        <is>
          <t>Not applicable</t>
        </is>
      </c>
      <c r="O1275" s="168">
        <f>IF(ISNUMBER(L1274), IF(OR(ISNUMBER(SEARCH("*Protected Learning*",F1274)),ISNUMBER(SEARCH("*Annual Leave*",F1274))),O1274,O1274+L1274),"")</f>
        <v/>
      </c>
      <c r="P1275" s="168">
        <f>IF(ISNUMBER(O1275),$G$9-O1275,"")</f>
        <v/>
      </c>
      <c r="Q1275" s="170" t="inlineStr">
        <is>
          <t>Yes</t>
        </is>
      </c>
    </row>
    <row r="1276" customFormat="1" s="161">
      <c r="C1276" s="184" t="n"/>
      <c r="D1276" s="173" t="n"/>
      <c r="E1276" s="172" t="n"/>
      <c r="F1276" s="165" t="n"/>
      <c r="G1276" s="154" t="n"/>
      <c r="H1276" s="154" t="n"/>
      <c r="I1276" s="154" t="n"/>
      <c r="J1276" s="154" t="n"/>
      <c r="K1276" s="154" t="n"/>
      <c r="L1276" s="167" t="n"/>
      <c r="M1276" s="169" t="inlineStr">
        <is>
          <t>Yes</t>
        </is>
      </c>
      <c r="N1276" s="169" t="inlineStr">
        <is>
          <t>Not applicable</t>
        </is>
      </c>
      <c r="O1276" s="168">
        <f>IF(ISNUMBER(L1275), IF(OR(ISNUMBER(SEARCH("*Protected Learning*",F1275)),ISNUMBER(SEARCH("*Annual Leave*",F1275))),O1275,O1275+L1275),"")</f>
        <v/>
      </c>
      <c r="P1276" s="168">
        <f>IF(ISNUMBER(O1276),$G$9-O1276,"")</f>
        <v/>
      </c>
      <c r="Q1276" s="170" t="inlineStr">
        <is>
          <t>Yes</t>
        </is>
      </c>
    </row>
    <row r="1277" customFormat="1" s="161">
      <c r="C1277" s="184" t="n"/>
      <c r="D1277" s="173" t="n"/>
      <c r="E1277" s="172" t="n"/>
      <c r="F1277" s="165" t="n"/>
      <c r="G1277" s="154" t="n"/>
      <c r="H1277" s="154" t="n"/>
      <c r="I1277" s="154" t="n"/>
      <c r="J1277" s="154" t="n"/>
      <c r="K1277" s="154" t="n"/>
      <c r="L1277" s="167" t="n"/>
      <c r="M1277" s="169" t="inlineStr">
        <is>
          <t>Yes</t>
        </is>
      </c>
      <c r="N1277" s="169" t="inlineStr">
        <is>
          <t>Not applicable</t>
        </is>
      </c>
      <c r="O1277" s="168">
        <f>IF(ISNUMBER(L1276), IF(OR(ISNUMBER(SEARCH("*Protected Learning*",F1276)),ISNUMBER(SEARCH("*Annual Leave*",F1276))),O1276,O1276+L1276),"")</f>
        <v/>
      </c>
      <c r="P1277" s="168">
        <f>IF(ISNUMBER(O1277),$G$9-O1277,"")</f>
        <v/>
      </c>
      <c r="Q1277" s="170" t="inlineStr">
        <is>
          <t>Yes</t>
        </is>
      </c>
    </row>
    <row r="1278" customFormat="1" s="161">
      <c r="C1278" s="184" t="n"/>
      <c r="D1278" s="173" t="n"/>
      <c r="E1278" s="172" t="n"/>
      <c r="F1278" s="165" t="n"/>
      <c r="G1278" s="154" t="n"/>
      <c r="H1278" s="154" t="n"/>
      <c r="I1278" s="154" t="n"/>
      <c r="J1278" s="154" t="n"/>
      <c r="K1278" s="154" t="n"/>
      <c r="L1278" s="167" t="n"/>
      <c r="M1278" s="169" t="inlineStr">
        <is>
          <t>Yes</t>
        </is>
      </c>
      <c r="N1278" s="169" t="inlineStr">
        <is>
          <t>Not applicable</t>
        </is>
      </c>
      <c r="O1278" s="168">
        <f>IF(ISNUMBER(L1277), IF(OR(ISNUMBER(SEARCH("*Protected Learning*",F1277)),ISNUMBER(SEARCH("*Annual Leave*",F1277))),O1277,O1277+L1277),"")</f>
        <v/>
      </c>
      <c r="P1278" s="168">
        <f>IF(ISNUMBER(O1278),$G$9-O1278,"")</f>
        <v/>
      </c>
      <c r="Q1278" s="170" t="inlineStr">
        <is>
          <t>Yes</t>
        </is>
      </c>
    </row>
    <row r="1279" customFormat="1" s="161">
      <c r="C1279" s="184" t="n"/>
      <c r="D1279" s="173" t="n"/>
      <c r="E1279" s="172" t="n"/>
      <c r="F1279" s="165" t="n"/>
      <c r="G1279" s="154" t="n"/>
      <c r="H1279" s="154" t="n"/>
      <c r="I1279" s="154" t="n"/>
      <c r="J1279" s="154" t="n"/>
      <c r="K1279" s="154" t="n"/>
      <c r="L1279" s="167" t="n"/>
      <c r="M1279" s="169" t="inlineStr">
        <is>
          <t>Yes</t>
        </is>
      </c>
      <c r="N1279" s="169" t="inlineStr">
        <is>
          <t>Not applicable</t>
        </is>
      </c>
      <c r="O1279" s="168">
        <f>IF(ISNUMBER(L1278), IF(OR(ISNUMBER(SEARCH("*Protected Learning*",F1278)),ISNUMBER(SEARCH("*Annual Leave*",F1278))),O1278,O1278+L1278),"")</f>
        <v/>
      </c>
      <c r="P1279" s="168">
        <f>IF(ISNUMBER(O1279),$G$9-O1279,"")</f>
        <v/>
      </c>
      <c r="Q1279" s="170" t="inlineStr">
        <is>
          <t>Yes</t>
        </is>
      </c>
    </row>
    <row r="1280" customFormat="1" s="161">
      <c r="C1280" s="184" t="n"/>
      <c r="D1280" s="173" t="n"/>
      <c r="E1280" s="172" t="n"/>
      <c r="F1280" s="165" t="n"/>
      <c r="G1280" s="154" t="n"/>
      <c r="H1280" s="154" t="n"/>
      <c r="I1280" s="154" t="n"/>
      <c r="J1280" s="154" t="n"/>
      <c r="K1280" s="154" t="n"/>
      <c r="L1280" s="167" t="n"/>
      <c r="M1280" s="169" t="inlineStr">
        <is>
          <t>Yes</t>
        </is>
      </c>
      <c r="N1280" s="169" t="inlineStr">
        <is>
          <t>Not applicable</t>
        </is>
      </c>
      <c r="O1280" s="168">
        <f>IF(ISNUMBER(L1279), IF(OR(ISNUMBER(SEARCH("*Protected Learning*",F1279)),ISNUMBER(SEARCH("*Annual Leave*",F1279))),O1279,O1279+L1279),"")</f>
        <v/>
      </c>
      <c r="P1280" s="168">
        <f>IF(ISNUMBER(O1280),$G$9-O1280,"")</f>
        <v/>
      </c>
      <c r="Q1280" s="170" t="inlineStr">
        <is>
          <t>Yes</t>
        </is>
      </c>
    </row>
    <row r="1281" customFormat="1" s="161">
      <c r="C1281" s="184" t="n"/>
      <c r="D1281" s="173" t="n"/>
      <c r="E1281" s="172" t="n"/>
      <c r="F1281" s="165" t="n"/>
      <c r="G1281" s="154" t="n"/>
      <c r="H1281" s="154" t="n"/>
      <c r="I1281" s="154" t="n"/>
      <c r="J1281" s="154" t="n"/>
      <c r="K1281" s="154" t="n"/>
      <c r="L1281" s="167" t="n"/>
      <c r="M1281" s="169" t="inlineStr">
        <is>
          <t>Yes</t>
        </is>
      </c>
      <c r="N1281" s="169" t="inlineStr">
        <is>
          <t>Not applicable</t>
        </is>
      </c>
      <c r="O1281" s="168">
        <f>IF(ISNUMBER(L1280), IF(OR(ISNUMBER(SEARCH("*Protected Learning*",F1280)),ISNUMBER(SEARCH("*Annual Leave*",F1280))),O1280,O1280+L1280),"")</f>
        <v/>
      </c>
      <c r="P1281" s="168">
        <f>IF(ISNUMBER(O1281),$G$9-O1281,"")</f>
        <v/>
      </c>
      <c r="Q1281" s="170" t="inlineStr">
        <is>
          <t>Yes</t>
        </is>
      </c>
    </row>
    <row r="1282" customFormat="1" s="161">
      <c r="C1282" s="184" t="n"/>
      <c r="D1282" s="173" t="n"/>
      <c r="E1282" s="172" t="n"/>
      <c r="F1282" s="165" t="n"/>
      <c r="G1282" s="154" t="n"/>
      <c r="H1282" s="154" t="n"/>
      <c r="I1282" s="154" t="n"/>
      <c r="J1282" s="154" t="n"/>
      <c r="K1282" s="154" t="n"/>
      <c r="L1282" s="167" t="n"/>
      <c r="M1282" s="169" t="inlineStr">
        <is>
          <t>Yes</t>
        </is>
      </c>
      <c r="N1282" s="169" t="inlineStr">
        <is>
          <t>Not applicable</t>
        </is>
      </c>
      <c r="O1282" s="168">
        <f>IF(ISNUMBER(L1281), IF(OR(ISNUMBER(SEARCH("*Protected Learning*",F1281)),ISNUMBER(SEARCH("*Annual Leave*",F1281))),O1281,O1281+L1281),"")</f>
        <v/>
      </c>
      <c r="P1282" s="168">
        <f>IF(ISNUMBER(O1282),$G$9-O1282,"")</f>
        <v/>
      </c>
      <c r="Q1282" s="170" t="inlineStr">
        <is>
          <t>Yes</t>
        </is>
      </c>
    </row>
    <row r="1283" customFormat="1" s="161">
      <c r="C1283" s="184" t="n"/>
      <c r="D1283" s="173" t="n"/>
      <c r="E1283" s="172" t="n"/>
      <c r="F1283" s="165" t="n"/>
      <c r="G1283" s="154" t="n"/>
      <c r="H1283" s="154" t="n"/>
      <c r="I1283" s="154" t="n"/>
      <c r="J1283" s="154" t="n"/>
      <c r="K1283" s="154" t="n"/>
      <c r="L1283" s="167" t="n"/>
      <c r="M1283" s="169" t="inlineStr">
        <is>
          <t>Yes</t>
        </is>
      </c>
      <c r="N1283" s="169" t="inlineStr">
        <is>
          <t>Not applicable</t>
        </is>
      </c>
      <c r="O1283" s="168">
        <f>IF(ISNUMBER(L1282), IF(OR(ISNUMBER(SEARCH("*Protected Learning*",F1282)),ISNUMBER(SEARCH("*Annual Leave*",F1282))),O1282,O1282+L1282),"")</f>
        <v/>
      </c>
      <c r="P1283" s="168">
        <f>IF(ISNUMBER(O1283),$G$9-O1283,"")</f>
        <v/>
      </c>
      <c r="Q1283" s="170" t="inlineStr">
        <is>
          <t>Yes</t>
        </is>
      </c>
    </row>
    <row r="1284" customFormat="1" s="161">
      <c r="C1284" s="184" t="n"/>
      <c r="D1284" s="173" t="n"/>
      <c r="E1284" s="172" t="n"/>
      <c r="F1284" s="165" t="n"/>
      <c r="G1284" s="154" t="n"/>
      <c r="H1284" s="154" t="n"/>
      <c r="I1284" s="154" t="n"/>
      <c r="J1284" s="154" t="n"/>
      <c r="K1284" s="154" t="n"/>
      <c r="L1284" s="167" t="n"/>
      <c r="M1284" s="169" t="inlineStr">
        <is>
          <t>Yes</t>
        </is>
      </c>
      <c r="N1284" s="169" t="inlineStr">
        <is>
          <t>Not applicable</t>
        </is>
      </c>
      <c r="O1284" s="168">
        <f>IF(ISNUMBER(L1283), IF(OR(ISNUMBER(SEARCH("*Protected Learning*",F1283)),ISNUMBER(SEARCH("*Annual Leave*",F1283))),O1283,O1283+L1283),"")</f>
        <v/>
      </c>
      <c r="P1284" s="168">
        <f>IF(ISNUMBER(O1284),$G$9-O1284,"")</f>
        <v/>
      </c>
      <c r="Q1284" s="170" t="inlineStr">
        <is>
          <t>Yes</t>
        </is>
      </c>
    </row>
    <row r="1285" customFormat="1" s="161">
      <c r="C1285" s="184" t="n"/>
      <c r="D1285" s="173" t="n"/>
      <c r="E1285" s="172" t="n"/>
      <c r="F1285" s="165" t="n"/>
      <c r="G1285" s="154" t="n"/>
      <c r="H1285" s="154" t="n"/>
      <c r="I1285" s="154" t="n"/>
      <c r="J1285" s="154" t="n"/>
      <c r="K1285" s="154" t="n"/>
      <c r="L1285" s="167" t="n"/>
      <c r="M1285" s="169" t="inlineStr">
        <is>
          <t>Yes</t>
        </is>
      </c>
      <c r="N1285" s="169" t="inlineStr">
        <is>
          <t>Not applicable</t>
        </is>
      </c>
      <c r="O1285" s="168">
        <f>IF(ISNUMBER(L1284), IF(OR(ISNUMBER(SEARCH("*Protected Learning*",F1284)),ISNUMBER(SEARCH("*Annual Leave*",F1284))),O1284,O1284+L1284),"")</f>
        <v/>
      </c>
      <c r="P1285" s="168">
        <f>IF(ISNUMBER(O1285),$G$9-O1285,"")</f>
        <v/>
      </c>
      <c r="Q1285" s="170" t="inlineStr">
        <is>
          <t>Yes</t>
        </is>
      </c>
    </row>
    <row r="1286" customFormat="1" s="161">
      <c r="C1286" s="184" t="n"/>
      <c r="D1286" s="173" t="n"/>
      <c r="E1286" s="172" t="n"/>
      <c r="F1286" s="165" t="n"/>
      <c r="G1286" s="154" t="n"/>
      <c r="H1286" s="154" t="n"/>
      <c r="I1286" s="154" t="n"/>
      <c r="J1286" s="154" t="n"/>
      <c r="K1286" s="154" t="n"/>
      <c r="L1286" s="167" t="n"/>
      <c r="M1286" s="169" t="inlineStr">
        <is>
          <t>Yes</t>
        </is>
      </c>
      <c r="N1286" s="169" t="inlineStr">
        <is>
          <t>Not applicable</t>
        </is>
      </c>
      <c r="O1286" s="168">
        <f>IF(ISNUMBER(L1285), IF(OR(ISNUMBER(SEARCH("*Protected Learning*",F1285)),ISNUMBER(SEARCH("*Annual Leave*",F1285))),O1285,O1285+L1285),"")</f>
        <v/>
      </c>
      <c r="P1286" s="168">
        <f>IF(ISNUMBER(O1286),$G$9-O1286,"")</f>
        <v/>
      </c>
      <c r="Q1286" s="170" t="inlineStr">
        <is>
          <t>Yes</t>
        </is>
      </c>
    </row>
    <row r="1287" customFormat="1" s="161">
      <c r="C1287" s="184" t="n"/>
      <c r="D1287" s="173" t="n"/>
      <c r="E1287" s="172" t="n"/>
      <c r="F1287" s="165" t="n"/>
      <c r="G1287" s="154" t="n"/>
      <c r="H1287" s="154" t="n"/>
      <c r="I1287" s="154" t="n"/>
      <c r="J1287" s="154" t="n"/>
      <c r="K1287" s="154" t="n"/>
      <c r="L1287" s="167" t="n"/>
      <c r="M1287" s="169" t="inlineStr">
        <is>
          <t>Yes</t>
        </is>
      </c>
      <c r="N1287" s="169" t="inlineStr">
        <is>
          <t>Not applicable</t>
        </is>
      </c>
      <c r="O1287" s="168">
        <f>IF(ISNUMBER(L1286), IF(OR(ISNUMBER(SEARCH("*Protected Learning*",F1286)),ISNUMBER(SEARCH("*Annual Leave*",F1286))),O1286,O1286+L1286),"")</f>
        <v/>
      </c>
      <c r="P1287" s="168">
        <f>IF(ISNUMBER(O1287),$G$9-O1287,"")</f>
        <v/>
      </c>
      <c r="Q1287" s="170" t="inlineStr">
        <is>
          <t>Yes</t>
        </is>
      </c>
    </row>
    <row r="1288" customFormat="1" s="161">
      <c r="C1288" s="184" t="n"/>
      <c r="D1288" s="173" t="n"/>
      <c r="E1288" s="172" t="n"/>
      <c r="F1288" s="165" t="n"/>
      <c r="G1288" s="154" t="n"/>
      <c r="H1288" s="154" t="n"/>
      <c r="I1288" s="154" t="n"/>
      <c r="J1288" s="154" t="n"/>
      <c r="K1288" s="154" t="n"/>
      <c r="L1288" s="167" t="n"/>
      <c r="M1288" s="169" t="inlineStr">
        <is>
          <t>Yes</t>
        </is>
      </c>
      <c r="N1288" s="169" t="inlineStr">
        <is>
          <t>Not applicable</t>
        </is>
      </c>
      <c r="O1288" s="168">
        <f>IF(ISNUMBER(L1287), IF(OR(ISNUMBER(SEARCH("*Protected Learning*",F1287)),ISNUMBER(SEARCH("*Annual Leave*",F1287))),O1287,O1287+L1287),"")</f>
        <v/>
      </c>
      <c r="P1288" s="168">
        <f>IF(ISNUMBER(O1288),$G$9-O1288,"")</f>
        <v/>
      </c>
      <c r="Q1288" s="170" t="inlineStr">
        <is>
          <t>Yes</t>
        </is>
      </c>
    </row>
    <row r="1289" customFormat="1" s="161">
      <c r="C1289" s="184" t="n"/>
      <c r="D1289" s="173" t="n"/>
      <c r="E1289" s="172" t="n"/>
      <c r="F1289" s="165" t="n"/>
      <c r="G1289" s="154" t="n"/>
      <c r="H1289" s="154" t="n"/>
      <c r="I1289" s="154" t="n"/>
      <c r="J1289" s="154" t="n"/>
      <c r="K1289" s="154" t="n"/>
      <c r="L1289" s="167" t="n"/>
      <c r="M1289" s="169" t="inlineStr">
        <is>
          <t>Yes</t>
        </is>
      </c>
      <c r="N1289" s="169" t="inlineStr">
        <is>
          <t>Not applicable</t>
        </is>
      </c>
      <c r="O1289" s="168">
        <f>IF(ISNUMBER(L1288), IF(OR(ISNUMBER(SEARCH("*Protected Learning*",F1288)),ISNUMBER(SEARCH("*Annual Leave*",F1288))),O1288,O1288+L1288),"")</f>
        <v/>
      </c>
      <c r="P1289" s="168">
        <f>IF(ISNUMBER(O1289),$G$9-O1289,"")</f>
        <v/>
      </c>
      <c r="Q1289" s="170" t="inlineStr">
        <is>
          <t>Yes</t>
        </is>
      </c>
    </row>
    <row r="1290" customFormat="1" s="161">
      <c r="C1290" s="184" t="n"/>
      <c r="D1290" s="173" t="n"/>
      <c r="E1290" s="172" t="n"/>
      <c r="F1290" s="165" t="n"/>
      <c r="G1290" s="154" t="n"/>
      <c r="H1290" s="154" t="n"/>
      <c r="I1290" s="154" t="n"/>
      <c r="J1290" s="154" t="n"/>
      <c r="K1290" s="154" t="n"/>
      <c r="L1290" s="167" t="n"/>
      <c r="M1290" s="169" t="inlineStr">
        <is>
          <t>Yes</t>
        </is>
      </c>
      <c r="N1290" s="169" t="inlineStr">
        <is>
          <t>Not applicable</t>
        </is>
      </c>
      <c r="O1290" s="168">
        <f>IF(ISNUMBER(L1289), IF(OR(ISNUMBER(SEARCH("*Protected Learning*",F1289)),ISNUMBER(SEARCH("*Annual Leave*",F1289))),O1289,O1289+L1289),"")</f>
        <v/>
      </c>
      <c r="P1290" s="168">
        <f>IF(ISNUMBER(O1290),$G$9-O1290,"")</f>
        <v/>
      </c>
      <c r="Q1290" s="170" t="inlineStr">
        <is>
          <t>Yes</t>
        </is>
      </c>
    </row>
    <row r="1291" customFormat="1" s="161">
      <c r="C1291" s="184" t="n"/>
      <c r="D1291" s="173" t="n"/>
      <c r="E1291" s="172" t="n"/>
      <c r="F1291" s="165" t="n"/>
      <c r="G1291" s="154" t="n"/>
      <c r="H1291" s="154" t="n"/>
      <c r="I1291" s="154" t="n"/>
      <c r="J1291" s="154" t="n"/>
      <c r="K1291" s="154" t="n"/>
      <c r="L1291" s="167" t="n"/>
      <c r="M1291" s="169" t="inlineStr">
        <is>
          <t>Yes</t>
        </is>
      </c>
      <c r="N1291" s="169" t="inlineStr">
        <is>
          <t>Not applicable</t>
        </is>
      </c>
      <c r="O1291" s="168">
        <f>IF(ISNUMBER(L1290), IF(OR(ISNUMBER(SEARCH("*Protected Learning*",F1290)),ISNUMBER(SEARCH("*Annual Leave*",F1290))),O1290,O1290+L1290),"")</f>
        <v/>
      </c>
      <c r="P1291" s="168">
        <f>IF(ISNUMBER(O1291),$G$9-O1291,"")</f>
        <v/>
      </c>
      <c r="Q1291" s="170" t="inlineStr">
        <is>
          <t>Yes</t>
        </is>
      </c>
    </row>
    <row r="1292" customFormat="1" s="161">
      <c r="C1292" s="184" t="n"/>
      <c r="D1292" s="173" t="n"/>
      <c r="E1292" s="172" t="n"/>
      <c r="F1292" s="165" t="n"/>
      <c r="G1292" s="154" t="n"/>
      <c r="H1292" s="154" t="n"/>
      <c r="I1292" s="154" t="n"/>
      <c r="J1292" s="154" t="n"/>
      <c r="K1292" s="154" t="n"/>
      <c r="L1292" s="167" t="n"/>
      <c r="M1292" s="169" t="inlineStr">
        <is>
          <t>Yes</t>
        </is>
      </c>
      <c r="N1292" s="169" t="inlineStr">
        <is>
          <t>Not applicable</t>
        </is>
      </c>
      <c r="O1292" s="168">
        <f>IF(ISNUMBER(L1291), IF(OR(ISNUMBER(SEARCH("*Protected Learning*",F1291)),ISNUMBER(SEARCH("*Annual Leave*",F1291))),O1291,O1291+L1291),"")</f>
        <v/>
      </c>
      <c r="P1292" s="168">
        <f>IF(ISNUMBER(O1292),$G$9-O1292,"")</f>
        <v/>
      </c>
      <c r="Q1292" s="170" t="inlineStr">
        <is>
          <t>Yes</t>
        </is>
      </c>
    </row>
    <row r="1293" customFormat="1" s="161">
      <c r="C1293" s="184" t="n"/>
      <c r="D1293" s="173" t="n"/>
      <c r="E1293" s="172" t="n"/>
      <c r="F1293" s="165" t="n"/>
      <c r="G1293" s="154" t="n"/>
      <c r="H1293" s="154" t="n"/>
      <c r="I1293" s="154" t="n"/>
      <c r="J1293" s="154" t="n"/>
      <c r="K1293" s="154" t="n"/>
      <c r="L1293" s="167" t="n"/>
      <c r="M1293" s="169" t="inlineStr">
        <is>
          <t>Yes</t>
        </is>
      </c>
      <c r="N1293" s="169" t="inlineStr">
        <is>
          <t>Not applicable</t>
        </is>
      </c>
      <c r="O1293" s="168">
        <f>IF(ISNUMBER(L1292), IF(OR(ISNUMBER(SEARCH("*Protected Learning*",F1292)),ISNUMBER(SEARCH("*Annual Leave*",F1292))),O1292,O1292+L1292),"")</f>
        <v/>
      </c>
      <c r="P1293" s="168">
        <f>IF(ISNUMBER(O1293),$G$9-O1293,"")</f>
        <v/>
      </c>
      <c r="Q1293" s="170" t="inlineStr">
        <is>
          <t>Yes</t>
        </is>
      </c>
    </row>
    <row r="1294" customFormat="1" s="161">
      <c r="C1294" s="184" t="n"/>
      <c r="D1294" s="173" t="n"/>
      <c r="E1294" s="172" t="n"/>
      <c r="F1294" s="165" t="n"/>
      <c r="G1294" s="154" t="n"/>
      <c r="H1294" s="154" t="n"/>
      <c r="I1294" s="154" t="n"/>
      <c r="J1294" s="154" t="n"/>
      <c r="K1294" s="154" t="n"/>
      <c r="L1294" s="167" t="n"/>
      <c r="M1294" s="169" t="inlineStr">
        <is>
          <t>Yes</t>
        </is>
      </c>
      <c r="N1294" s="169" t="inlineStr">
        <is>
          <t>Not applicable</t>
        </is>
      </c>
      <c r="O1294" s="168">
        <f>IF(ISNUMBER(L1293), IF(OR(ISNUMBER(SEARCH("*Protected Learning*",F1293)),ISNUMBER(SEARCH("*Annual Leave*",F1293))),O1293,O1293+L1293),"")</f>
        <v/>
      </c>
      <c r="P1294" s="168">
        <f>IF(ISNUMBER(O1294),$G$9-O1294,"")</f>
        <v/>
      </c>
      <c r="Q1294" s="170" t="inlineStr">
        <is>
          <t>Yes</t>
        </is>
      </c>
    </row>
    <row r="1295" customFormat="1" s="161">
      <c r="C1295" s="184" t="n"/>
      <c r="D1295" s="173" t="n"/>
      <c r="E1295" s="172" t="n"/>
      <c r="F1295" s="165" t="n"/>
      <c r="G1295" s="154" t="n"/>
      <c r="H1295" s="154" t="n"/>
      <c r="I1295" s="154" t="n"/>
      <c r="J1295" s="154" t="n"/>
      <c r="K1295" s="154" t="n"/>
      <c r="L1295" s="167" t="n"/>
      <c r="M1295" s="169" t="inlineStr">
        <is>
          <t>Yes</t>
        </is>
      </c>
      <c r="N1295" s="169" t="inlineStr">
        <is>
          <t>Not applicable</t>
        </is>
      </c>
      <c r="O1295" s="168">
        <f>IF(ISNUMBER(L1294), IF(OR(ISNUMBER(SEARCH("*Protected Learning*",F1294)),ISNUMBER(SEARCH("*Annual Leave*",F1294))),O1294,O1294+L1294),"")</f>
        <v/>
      </c>
      <c r="P1295" s="168">
        <f>IF(ISNUMBER(O1295),$G$9-O1295,"")</f>
        <v/>
      </c>
      <c r="Q1295" s="170" t="inlineStr">
        <is>
          <t>Yes</t>
        </is>
      </c>
    </row>
    <row r="1296" customFormat="1" s="161">
      <c r="C1296" s="184" t="n"/>
      <c r="D1296" s="173" t="n"/>
      <c r="E1296" s="172" t="n"/>
      <c r="F1296" s="165" t="n"/>
      <c r="G1296" s="154" t="n"/>
      <c r="H1296" s="154" t="n"/>
      <c r="I1296" s="154" t="n"/>
      <c r="J1296" s="154" t="n"/>
      <c r="K1296" s="154" t="n"/>
      <c r="L1296" s="167" t="n"/>
      <c r="M1296" s="169" t="inlineStr">
        <is>
          <t>Yes</t>
        </is>
      </c>
      <c r="N1296" s="169" t="inlineStr">
        <is>
          <t>Not applicable</t>
        </is>
      </c>
      <c r="O1296" s="168">
        <f>IF(ISNUMBER(L1295), IF(OR(ISNUMBER(SEARCH("*Protected Learning*",F1295)),ISNUMBER(SEARCH("*Annual Leave*",F1295))),O1295,O1295+L1295),"")</f>
        <v/>
      </c>
      <c r="P1296" s="168">
        <f>IF(ISNUMBER(O1296),$G$9-O1296,"")</f>
        <v/>
      </c>
      <c r="Q1296" s="170" t="inlineStr">
        <is>
          <t>Yes</t>
        </is>
      </c>
    </row>
    <row r="1297" customFormat="1" s="161">
      <c r="C1297" s="184" t="n"/>
      <c r="D1297" s="173" t="n"/>
      <c r="E1297" s="172" t="n"/>
      <c r="F1297" s="165" t="n"/>
      <c r="G1297" s="154" t="n"/>
      <c r="H1297" s="154" t="n"/>
      <c r="I1297" s="154" t="n"/>
      <c r="J1297" s="154" t="n"/>
      <c r="K1297" s="154" t="n"/>
      <c r="L1297" s="167" t="n"/>
      <c r="M1297" s="169" t="inlineStr">
        <is>
          <t>Yes</t>
        </is>
      </c>
      <c r="N1297" s="169" t="inlineStr">
        <is>
          <t>Not applicable</t>
        </is>
      </c>
      <c r="O1297" s="168">
        <f>IF(ISNUMBER(L1296), IF(OR(ISNUMBER(SEARCH("*Protected Learning*",F1296)),ISNUMBER(SEARCH("*Annual Leave*",F1296))),O1296,O1296+L1296),"")</f>
        <v/>
      </c>
      <c r="P1297" s="168">
        <f>IF(ISNUMBER(O1297),$G$9-O1297,"")</f>
        <v/>
      </c>
      <c r="Q1297" s="170" t="inlineStr">
        <is>
          <t>Yes</t>
        </is>
      </c>
    </row>
    <row r="1298" customFormat="1" s="161">
      <c r="C1298" s="184" t="n"/>
      <c r="D1298" s="173" t="n"/>
      <c r="E1298" s="172" t="n"/>
      <c r="F1298" s="165" t="n"/>
      <c r="G1298" s="154" t="n"/>
      <c r="H1298" s="154" t="n"/>
      <c r="I1298" s="154" t="n"/>
      <c r="J1298" s="154" t="n"/>
      <c r="K1298" s="154" t="n"/>
      <c r="L1298" s="167" t="n"/>
      <c r="M1298" s="169" t="inlineStr">
        <is>
          <t>Yes</t>
        </is>
      </c>
      <c r="N1298" s="169" t="inlineStr">
        <is>
          <t>Not applicable</t>
        </is>
      </c>
      <c r="O1298" s="168">
        <f>IF(ISNUMBER(L1297), IF(OR(ISNUMBER(SEARCH("*Protected Learning*",F1297)),ISNUMBER(SEARCH("*Annual Leave*",F1297))),O1297,O1297+L1297),"")</f>
        <v/>
      </c>
      <c r="P1298" s="168">
        <f>IF(ISNUMBER(O1298),$G$9-O1298,"")</f>
        <v/>
      </c>
      <c r="Q1298" s="170" t="inlineStr">
        <is>
          <t>Yes</t>
        </is>
      </c>
    </row>
    <row r="1299" customFormat="1" s="161">
      <c r="C1299" s="184" t="n"/>
      <c r="D1299" s="173" t="n"/>
      <c r="E1299" s="172" t="n"/>
      <c r="F1299" s="165" t="n"/>
      <c r="G1299" s="154" t="n"/>
      <c r="H1299" s="154" t="n"/>
      <c r="I1299" s="154" t="n"/>
      <c r="J1299" s="154" t="n"/>
      <c r="K1299" s="154" t="n"/>
      <c r="L1299" s="167" t="n"/>
      <c r="M1299" s="169" t="inlineStr">
        <is>
          <t>Yes</t>
        </is>
      </c>
      <c r="N1299" s="169" t="inlineStr">
        <is>
          <t>Not applicable</t>
        </is>
      </c>
      <c r="O1299" s="168">
        <f>IF(ISNUMBER(L1298), IF(OR(ISNUMBER(SEARCH("*Protected Learning*",F1298)),ISNUMBER(SEARCH("*Annual Leave*",F1298))),O1298,O1298+L1298),"")</f>
        <v/>
      </c>
      <c r="P1299" s="168">
        <f>IF(ISNUMBER(O1299),$G$9-O1299,"")</f>
        <v/>
      </c>
      <c r="Q1299" s="170" t="inlineStr">
        <is>
          <t>Yes</t>
        </is>
      </c>
    </row>
    <row r="1300" customFormat="1" s="161">
      <c r="C1300" s="184" t="n"/>
      <c r="D1300" s="173" t="n"/>
      <c r="E1300" s="172" t="n"/>
      <c r="F1300" s="165" t="n"/>
      <c r="G1300" s="154" t="n"/>
      <c r="H1300" s="154" t="n"/>
      <c r="I1300" s="154" t="n"/>
      <c r="J1300" s="154" t="n"/>
      <c r="K1300" s="154" t="n"/>
      <c r="L1300" s="167" t="n"/>
      <c r="M1300" s="169" t="inlineStr">
        <is>
          <t>Yes</t>
        </is>
      </c>
      <c r="N1300" s="169" t="inlineStr">
        <is>
          <t>Not applicable</t>
        </is>
      </c>
      <c r="O1300" s="168">
        <f>IF(ISNUMBER(L1299), IF(OR(ISNUMBER(SEARCH("*Protected Learning*",F1299)),ISNUMBER(SEARCH("*Annual Leave*",F1299))),O1299,O1299+L1299),"")</f>
        <v/>
      </c>
      <c r="P1300" s="168">
        <f>IF(ISNUMBER(O1300),$G$9-O1300,"")</f>
        <v/>
      </c>
      <c r="Q1300" s="170" t="inlineStr">
        <is>
          <t>Yes</t>
        </is>
      </c>
    </row>
    <row r="1301" customFormat="1" s="161">
      <c r="C1301" s="184" t="n"/>
      <c r="D1301" s="173" t="n"/>
      <c r="E1301" s="172" t="n"/>
      <c r="F1301" s="165" t="n"/>
      <c r="G1301" s="154" t="n"/>
      <c r="H1301" s="154" t="n"/>
      <c r="I1301" s="154" t="n"/>
      <c r="J1301" s="154" t="n"/>
      <c r="K1301" s="154" t="n"/>
      <c r="L1301" s="167" t="n"/>
      <c r="M1301" s="169" t="inlineStr">
        <is>
          <t>Yes</t>
        </is>
      </c>
      <c r="N1301" s="169" t="inlineStr">
        <is>
          <t>Not applicable</t>
        </is>
      </c>
      <c r="O1301" s="168">
        <f>IF(ISNUMBER(L1300), IF(OR(ISNUMBER(SEARCH("*Protected Learning*",F1300)),ISNUMBER(SEARCH("*Annual Leave*",F1300))),O1300,O1300+L1300),"")</f>
        <v/>
      </c>
      <c r="P1301" s="168">
        <f>IF(ISNUMBER(O1301),$G$9-O1301,"")</f>
        <v/>
      </c>
      <c r="Q1301" s="170" t="inlineStr">
        <is>
          <t>Yes</t>
        </is>
      </c>
    </row>
    <row r="1302" customFormat="1" s="161">
      <c r="C1302" s="184" t="n"/>
      <c r="D1302" s="173" t="n"/>
      <c r="E1302" s="172" t="n"/>
      <c r="F1302" s="165" t="n"/>
      <c r="G1302" s="154" t="n"/>
      <c r="H1302" s="154" t="n"/>
      <c r="I1302" s="154" t="n"/>
      <c r="J1302" s="154" t="n"/>
      <c r="K1302" s="154" t="n"/>
      <c r="L1302" s="167" t="n"/>
      <c r="M1302" s="169" t="inlineStr">
        <is>
          <t>Yes</t>
        </is>
      </c>
      <c r="N1302" s="169" t="inlineStr">
        <is>
          <t>Not applicable</t>
        </is>
      </c>
      <c r="O1302" s="168">
        <f>IF(ISNUMBER(L1301), IF(OR(ISNUMBER(SEARCH("*Protected Learning*",F1301)),ISNUMBER(SEARCH("*Annual Leave*",F1301))),O1301,O1301+L1301),"")</f>
        <v/>
      </c>
      <c r="P1302" s="168">
        <f>IF(ISNUMBER(O1302),$G$9-O1302,"")</f>
        <v/>
      </c>
      <c r="Q1302" s="170" t="inlineStr">
        <is>
          <t>Yes</t>
        </is>
      </c>
    </row>
    <row r="1303" customFormat="1" s="161">
      <c r="C1303" s="184" t="n"/>
      <c r="D1303" s="173" t="n"/>
      <c r="E1303" s="172" t="n"/>
      <c r="F1303" s="165" t="n"/>
      <c r="G1303" s="154" t="n"/>
      <c r="H1303" s="154" t="n"/>
      <c r="I1303" s="154" t="n"/>
      <c r="J1303" s="154" t="n"/>
      <c r="K1303" s="154" t="n"/>
      <c r="L1303" s="167" t="n"/>
      <c r="M1303" s="169" t="inlineStr">
        <is>
          <t>Yes</t>
        </is>
      </c>
      <c r="N1303" s="169" t="inlineStr">
        <is>
          <t>Not applicable</t>
        </is>
      </c>
      <c r="O1303" s="168">
        <f>IF(ISNUMBER(L1302), IF(OR(ISNUMBER(SEARCH("*Protected Learning*",F1302)),ISNUMBER(SEARCH("*Annual Leave*",F1302))),O1302,O1302+L1302),"")</f>
        <v/>
      </c>
      <c r="P1303" s="168">
        <f>IF(ISNUMBER(O1303),$G$9-O1303,"")</f>
        <v/>
      </c>
      <c r="Q1303" s="170" t="inlineStr">
        <is>
          <t>Yes</t>
        </is>
      </c>
    </row>
    <row r="1304" customFormat="1" s="161">
      <c r="C1304" s="184" t="n"/>
      <c r="D1304" s="173" t="n"/>
      <c r="E1304" s="172" t="n"/>
      <c r="F1304" s="165" t="n"/>
      <c r="G1304" s="154" t="n"/>
      <c r="H1304" s="154" t="n"/>
      <c r="I1304" s="154" t="n"/>
      <c r="J1304" s="154" t="n"/>
      <c r="K1304" s="154" t="n"/>
      <c r="L1304" s="167" t="n"/>
      <c r="M1304" s="169" t="inlineStr">
        <is>
          <t>Yes</t>
        </is>
      </c>
      <c r="N1304" s="169" t="inlineStr">
        <is>
          <t>Not applicable</t>
        </is>
      </c>
      <c r="O1304" s="168">
        <f>IF(ISNUMBER(L1303), IF(OR(ISNUMBER(SEARCH("*Protected Learning*",F1303)),ISNUMBER(SEARCH("*Annual Leave*",F1303))),O1303,O1303+L1303),"")</f>
        <v/>
      </c>
      <c r="P1304" s="168">
        <f>IF(ISNUMBER(O1304),$G$9-O1304,"")</f>
        <v/>
      </c>
      <c r="Q1304" s="170" t="inlineStr">
        <is>
          <t>Yes</t>
        </is>
      </c>
    </row>
    <row r="1305" customFormat="1" s="161">
      <c r="C1305" s="184" t="n"/>
      <c r="D1305" s="173" t="n"/>
      <c r="E1305" s="172" t="n"/>
      <c r="F1305" s="165" t="n"/>
      <c r="G1305" s="154" t="n"/>
      <c r="H1305" s="154" t="n"/>
      <c r="I1305" s="154" t="n"/>
      <c r="J1305" s="154" t="n"/>
      <c r="K1305" s="154" t="n"/>
      <c r="L1305" s="167" t="n"/>
      <c r="M1305" s="169" t="inlineStr">
        <is>
          <t>Yes</t>
        </is>
      </c>
      <c r="N1305" s="169" t="inlineStr">
        <is>
          <t>Not applicable</t>
        </is>
      </c>
      <c r="O1305" s="168">
        <f>IF(ISNUMBER(L1304), IF(OR(ISNUMBER(SEARCH("*Protected Learning*",F1304)),ISNUMBER(SEARCH("*Annual Leave*",F1304))),O1304,O1304+L1304),"")</f>
        <v/>
      </c>
      <c r="P1305" s="168">
        <f>IF(ISNUMBER(O1305),$G$9-O1305,"")</f>
        <v/>
      </c>
      <c r="Q1305" s="170" t="inlineStr">
        <is>
          <t>Yes</t>
        </is>
      </c>
    </row>
    <row r="1306" customFormat="1" s="161">
      <c r="C1306" s="184" t="n"/>
      <c r="D1306" s="173" t="n"/>
      <c r="E1306" s="172" t="n"/>
      <c r="F1306" s="165" t="n"/>
      <c r="G1306" s="154" t="n"/>
      <c r="H1306" s="154" t="n"/>
      <c r="I1306" s="154" t="n"/>
      <c r="J1306" s="154" t="n"/>
      <c r="K1306" s="154" t="n"/>
      <c r="L1306" s="167" t="n"/>
      <c r="M1306" s="169" t="inlineStr">
        <is>
          <t>Yes</t>
        </is>
      </c>
      <c r="N1306" s="169" t="inlineStr">
        <is>
          <t>Not applicable</t>
        </is>
      </c>
      <c r="O1306" s="168">
        <f>IF(ISNUMBER(L1305), IF(OR(ISNUMBER(SEARCH("*Protected Learning*",F1305)),ISNUMBER(SEARCH("*Annual Leave*",F1305))),O1305,O1305+L1305),"")</f>
        <v/>
      </c>
      <c r="P1306" s="168">
        <f>IF(ISNUMBER(O1306),$G$9-O1306,"")</f>
        <v/>
      </c>
      <c r="Q1306" s="170" t="inlineStr">
        <is>
          <t>Yes</t>
        </is>
      </c>
    </row>
    <row r="1307" customFormat="1" s="161">
      <c r="C1307" s="184" t="n"/>
      <c r="D1307" s="173" t="n"/>
      <c r="E1307" s="172" t="n"/>
      <c r="F1307" s="165" t="n"/>
      <c r="G1307" s="154" t="n"/>
      <c r="H1307" s="154" t="n"/>
      <c r="I1307" s="154" t="n"/>
      <c r="J1307" s="154" t="n"/>
      <c r="K1307" s="154" t="n"/>
      <c r="L1307" s="167" t="n"/>
      <c r="M1307" s="169" t="inlineStr">
        <is>
          <t>Yes</t>
        </is>
      </c>
      <c r="N1307" s="169" t="inlineStr">
        <is>
          <t>Not applicable</t>
        </is>
      </c>
      <c r="O1307" s="168">
        <f>IF(ISNUMBER(L1306), IF(OR(ISNUMBER(SEARCH("*Protected Learning*",F1306)),ISNUMBER(SEARCH("*Annual Leave*",F1306))),O1306,O1306+L1306),"")</f>
        <v/>
      </c>
      <c r="P1307" s="168">
        <f>IF(ISNUMBER(O1307),$G$9-O1307,"")</f>
        <v/>
      </c>
      <c r="Q1307" s="170" t="inlineStr">
        <is>
          <t>Yes</t>
        </is>
      </c>
    </row>
    <row r="1308" customFormat="1" s="161">
      <c r="C1308" s="184" t="n"/>
      <c r="D1308" s="173" t="n"/>
      <c r="E1308" s="172" t="n"/>
      <c r="F1308" s="165" t="n"/>
      <c r="G1308" s="154" t="n"/>
      <c r="H1308" s="154" t="n"/>
      <c r="I1308" s="154" t="n"/>
      <c r="J1308" s="154" t="n"/>
      <c r="K1308" s="154" t="n"/>
      <c r="L1308" s="167" t="n"/>
      <c r="M1308" s="169" t="inlineStr">
        <is>
          <t>Yes</t>
        </is>
      </c>
      <c r="N1308" s="169" t="inlineStr">
        <is>
          <t>Not applicable</t>
        </is>
      </c>
      <c r="O1308" s="168">
        <f>IF(ISNUMBER(L1307), IF(OR(ISNUMBER(SEARCH("*Protected Learning*",F1307)),ISNUMBER(SEARCH("*Annual Leave*",F1307))),O1307,O1307+L1307),"")</f>
        <v/>
      </c>
      <c r="P1308" s="168">
        <f>IF(ISNUMBER(O1308),$G$9-O1308,"")</f>
        <v/>
      </c>
      <c r="Q1308" s="170" t="inlineStr">
        <is>
          <t>Yes</t>
        </is>
      </c>
    </row>
    <row r="1309" customFormat="1" s="161">
      <c r="C1309" s="184" t="n"/>
      <c r="D1309" s="173" t="n"/>
      <c r="E1309" s="172" t="n"/>
      <c r="F1309" s="165" t="n"/>
      <c r="G1309" s="154" t="n"/>
      <c r="H1309" s="154" t="n"/>
      <c r="I1309" s="154" t="n"/>
      <c r="J1309" s="154" t="n"/>
      <c r="K1309" s="154" t="n"/>
      <c r="L1309" s="167" t="n"/>
      <c r="M1309" s="169" t="inlineStr">
        <is>
          <t>Yes</t>
        </is>
      </c>
      <c r="N1309" s="169" t="inlineStr">
        <is>
          <t>Not applicable</t>
        </is>
      </c>
      <c r="O1309" s="168">
        <f>IF(ISNUMBER(L1308), IF(OR(ISNUMBER(SEARCH("*Protected Learning*",F1308)),ISNUMBER(SEARCH("*Annual Leave*",F1308))),O1308,O1308+L1308),"")</f>
        <v/>
      </c>
      <c r="P1309" s="168">
        <f>IF(ISNUMBER(O1309),$G$9-O1309,"")</f>
        <v/>
      </c>
      <c r="Q1309" s="170" t="inlineStr">
        <is>
          <t>Yes</t>
        </is>
      </c>
    </row>
    <row r="1310" customFormat="1" s="161">
      <c r="C1310" s="184" t="n"/>
      <c r="D1310" s="173" t="n"/>
      <c r="E1310" s="172" t="n"/>
      <c r="F1310" s="165" t="n"/>
      <c r="G1310" s="154" t="n"/>
      <c r="H1310" s="154" t="n"/>
      <c r="I1310" s="154" t="n"/>
      <c r="J1310" s="154" t="n"/>
      <c r="K1310" s="154" t="n"/>
      <c r="L1310" s="167" t="n"/>
      <c r="M1310" s="169" t="inlineStr">
        <is>
          <t>Yes</t>
        </is>
      </c>
      <c r="N1310" s="169" t="inlineStr">
        <is>
          <t>Not applicable</t>
        </is>
      </c>
      <c r="O1310" s="168">
        <f>IF(ISNUMBER(L1309), IF(OR(ISNUMBER(SEARCH("*Protected Learning*",F1309)),ISNUMBER(SEARCH("*Annual Leave*",F1309))),O1309,O1309+L1309),"")</f>
        <v/>
      </c>
      <c r="P1310" s="168">
        <f>IF(ISNUMBER(O1310),$G$9-O1310,"")</f>
        <v/>
      </c>
      <c r="Q1310" s="170" t="inlineStr">
        <is>
          <t>Yes</t>
        </is>
      </c>
    </row>
    <row r="1311" customFormat="1" s="161">
      <c r="C1311" s="184" t="n"/>
      <c r="D1311" s="173" t="n"/>
      <c r="E1311" s="172" t="n"/>
      <c r="F1311" s="165" t="n"/>
      <c r="G1311" s="154" t="n"/>
      <c r="H1311" s="154" t="n"/>
      <c r="I1311" s="154" t="n"/>
      <c r="J1311" s="154" t="n"/>
      <c r="K1311" s="154" t="n"/>
      <c r="L1311" s="167" t="n"/>
      <c r="M1311" s="169" t="inlineStr">
        <is>
          <t>Yes</t>
        </is>
      </c>
      <c r="N1311" s="169" t="inlineStr">
        <is>
          <t>Not applicable</t>
        </is>
      </c>
      <c r="O1311" s="168">
        <f>IF(ISNUMBER(L1310), IF(OR(ISNUMBER(SEARCH("*Protected Learning*",F1310)),ISNUMBER(SEARCH("*Annual Leave*",F1310))),O1310,O1310+L1310),"")</f>
        <v/>
      </c>
      <c r="P1311" s="168">
        <f>IF(ISNUMBER(O1311),$G$9-O1311,"")</f>
        <v/>
      </c>
      <c r="Q1311" s="170" t="inlineStr">
        <is>
          <t>Yes</t>
        </is>
      </c>
    </row>
    <row r="1312" customFormat="1" s="161">
      <c r="C1312" s="184" t="n"/>
      <c r="D1312" s="173" t="n"/>
      <c r="E1312" s="172" t="n"/>
      <c r="F1312" s="165" t="n"/>
      <c r="G1312" s="154" t="n"/>
      <c r="H1312" s="154" t="n"/>
      <c r="I1312" s="154" t="n"/>
      <c r="J1312" s="154" t="n"/>
      <c r="K1312" s="154" t="n"/>
      <c r="L1312" s="167" t="n"/>
      <c r="M1312" s="169" t="inlineStr">
        <is>
          <t>Yes</t>
        </is>
      </c>
      <c r="N1312" s="169" t="inlineStr">
        <is>
          <t>Not applicable</t>
        </is>
      </c>
      <c r="O1312" s="168">
        <f>IF(ISNUMBER(L1311), IF(OR(ISNUMBER(SEARCH("*Protected Learning*",F1311)),ISNUMBER(SEARCH("*Annual Leave*",F1311))),O1311,O1311+L1311),"")</f>
        <v/>
      </c>
      <c r="P1312" s="168">
        <f>IF(ISNUMBER(O1312),$G$9-O1312,"")</f>
        <v/>
      </c>
      <c r="Q1312" s="170" t="inlineStr">
        <is>
          <t>Yes</t>
        </is>
      </c>
    </row>
    <row r="1313" customFormat="1" s="161">
      <c r="C1313" s="184" t="n"/>
      <c r="D1313" s="173" t="n"/>
      <c r="E1313" s="172" t="n"/>
      <c r="F1313" s="165" t="n"/>
      <c r="G1313" s="154" t="n"/>
      <c r="H1313" s="154" t="n"/>
      <c r="I1313" s="154" t="n"/>
      <c r="J1313" s="154" t="n"/>
      <c r="K1313" s="154" t="n"/>
      <c r="L1313" s="167" t="n"/>
      <c r="M1313" s="169" t="inlineStr">
        <is>
          <t>Yes</t>
        </is>
      </c>
      <c r="N1313" s="169" t="inlineStr">
        <is>
          <t>Not applicable</t>
        </is>
      </c>
      <c r="O1313" s="168">
        <f>IF(ISNUMBER(L1312), IF(OR(ISNUMBER(SEARCH("*Protected Learning*",F1312)),ISNUMBER(SEARCH("*Annual Leave*",F1312))),O1312,O1312+L1312),"")</f>
        <v/>
      </c>
      <c r="P1313" s="168">
        <f>IF(ISNUMBER(O1313),$G$9-O1313,"")</f>
        <v/>
      </c>
      <c r="Q1313" s="170" t="inlineStr">
        <is>
          <t>Yes</t>
        </is>
      </c>
    </row>
    <row r="1314" customFormat="1" s="161">
      <c r="C1314" s="184" t="n"/>
      <c r="D1314" s="173" t="n"/>
      <c r="E1314" s="172" t="n"/>
      <c r="F1314" s="165" t="n"/>
      <c r="G1314" s="154" t="n"/>
      <c r="H1314" s="154" t="n"/>
      <c r="I1314" s="154" t="n"/>
      <c r="J1314" s="154" t="n"/>
      <c r="K1314" s="154" t="n"/>
      <c r="L1314" s="167" t="n"/>
      <c r="M1314" s="169" t="inlineStr">
        <is>
          <t>Yes</t>
        </is>
      </c>
      <c r="N1314" s="169" t="inlineStr">
        <is>
          <t>Not applicable</t>
        </is>
      </c>
      <c r="O1314" s="168">
        <f>IF(ISNUMBER(L1313), IF(OR(ISNUMBER(SEARCH("*Protected Learning*",F1313)),ISNUMBER(SEARCH("*Annual Leave*",F1313))),O1313,O1313+L1313),"")</f>
        <v/>
      </c>
      <c r="P1314" s="168">
        <f>IF(ISNUMBER(O1314),$G$9-O1314,"")</f>
        <v/>
      </c>
      <c r="Q1314" s="170" t="inlineStr">
        <is>
          <t>Yes</t>
        </is>
      </c>
    </row>
    <row r="1315" customFormat="1" s="161">
      <c r="C1315" s="184" t="n"/>
      <c r="D1315" s="173" t="n"/>
      <c r="E1315" s="172" t="n"/>
      <c r="F1315" s="165" t="n"/>
      <c r="G1315" s="154" t="n"/>
      <c r="H1315" s="154" t="n"/>
      <c r="I1315" s="154" t="n"/>
      <c r="J1315" s="154" t="n"/>
      <c r="K1315" s="154" t="n"/>
      <c r="L1315" s="167" t="n"/>
      <c r="M1315" s="169" t="inlineStr">
        <is>
          <t>Yes</t>
        </is>
      </c>
      <c r="N1315" s="169" t="inlineStr">
        <is>
          <t>Not applicable</t>
        </is>
      </c>
      <c r="O1315" s="168">
        <f>IF(ISNUMBER(L1314), IF(OR(ISNUMBER(SEARCH("*Protected Learning*",F1314)),ISNUMBER(SEARCH("*Annual Leave*",F1314))),O1314,O1314+L1314),"")</f>
        <v/>
      </c>
      <c r="P1315" s="168">
        <f>IF(ISNUMBER(O1315),$G$9-O1315,"")</f>
        <v/>
      </c>
      <c r="Q1315" s="170" t="inlineStr">
        <is>
          <t>Yes</t>
        </is>
      </c>
    </row>
    <row r="1316" customFormat="1" s="161">
      <c r="C1316" s="184" t="n"/>
      <c r="D1316" s="173" t="n"/>
      <c r="E1316" s="172" t="n"/>
      <c r="F1316" s="165" t="n"/>
      <c r="G1316" s="154" t="n"/>
      <c r="H1316" s="154" t="n"/>
      <c r="I1316" s="154" t="n"/>
      <c r="J1316" s="154" t="n"/>
      <c r="K1316" s="154" t="n"/>
      <c r="L1316" s="167" t="n"/>
      <c r="M1316" s="169" t="inlineStr">
        <is>
          <t>Yes</t>
        </is>
      </c>
      <c r="N1316" s="169" t="inlineStr">
        <is>
          <t>Not applicable</t>
        </is>
      </c>
      <c r="O1316" s="168">
        <f>IF(ISNUMBER(L1315), IF(OR(ISNUMBER(SEARCH("*Protected Learning*",F1315)),ISNUMBER(SEARCH("*Annual Leave*",F1315))),O1315,O1315+L1315),"")</f>
        <v/>
      </c>
      <c r="P1316" s="168">
        <f>IF(ISNUMBER(O1316),$G$9-O1316,"")</f>
        <v/>
      </c>
      <c r="Q1316" s="170" t="inlineStr">
        <is>
          <t>Yes</t>
        </is>
      </c>
    </row>
    <row r="1317" customFormat="1" s="161">
      <c r="C1317" s="184" t="n"/>
      <c r="D1317" s="173" t="n"/>
      <c r="E1317" s="172" t="n"/>
      <c r="F1317" s="165" t="n"/>
      <c r="G1317" s="154" t="n"/>
      <c r="H1317" s="154" t="n"/>
      <c r="I1317" s="154" t="n"/>
      <c r="J1317" s="154" t="n"/>
      <c r="K1317" s="154" t="n"/>
      <c r="L1317" s="167" t="n"/>
      <c r="M1317" s="169" t="inlineStr">
        <is>
          <t>Yes</t>
        </is>
      </c>
      <c r="N1317" s="169" t="inlineStr">
        <is>
          <t>Not applicable</t>
        </is>
      </c>
      <c r="O1317" s="168">
        <f>IF(ISNUMBER(L1316), IF(OR(ISNUMBER(SEARCH("*Protected Learning*",F1316)),ISNUMBER(SEARCH("*Annual Leave*",F1316))),O1316,O1316+L1316),"")</f>
        <v/>
      </c>
      <c r="P1317" s="168">
        <f>IF(ISNUMBER(O1317),$G$9-O1317,"")</f>
        <v/>
      </c>
      <c r="Q1317" s="170" t="inlineStr">
        <is>
          <t>Yes</t>
        </is>
      </c>
    </row>
    <row r="1318" customFormat="1" s="161">
      <c r="C1318" s="184" t="n"/>
      <c r="D1318" s="173" t="n"/>
      <c r="E1318" s="172" t="n"/>
      <c r="F1318" s="165" t="n"/>
      <c r="G1318" s="154" t="n"/>
      <c r="H1318" s="154" t="n"/>
      <c r="I1318" s="154" t="n"/>
      <c r="J1318" s="154" t="n"/>
      <c r="K1318" s="154" t="n"/>
      <c r="L1318" s="167" t="n"/>
      <c r="M1318" s="169" t="inlineStr">
        <is>
          <t>Yes</t>
        </is>
      </c>
      <c r="N1318" s="169" t="inlineStr">
        <is>
          <t>Not applicable</t>
        </is>
      </c>
      <c r="O1318" s="168">
        <f>IF(ISNUMBER(L1317), IF(OR(ISNUMBER(SEARCH("*Protected Learning*",F1317)),ISNUMBER(SEARCH("*Annual Leave*",F1317))),O1317,O1317+L1317),"")</f>
        <v/>
      </c>
      <c r="P1318" s="168">
        <f>IF(ISNUMBER(O1318),$G$9-O1318,"")</f>
        <v/>
      </c>
      <c r="Q1318" s="170" t="inlineStr">
        <is>
          <t>Yes</t>
        </is>
      </c>
    </row>
    <row r="1319" customFormat="1" s="161">
      <c r="C1319" s="184" t="n"/>
      <c r="D1319" s="173" t="n"/>
      <c r="E1319" s="172" t="n"/>
      <c r="F1319" s="165" t="n"/>
      <c r="G1319" s="154" t="n"/>
      <c r="H1319" s="154" t="n"/>
      <c r="I1319" s="154" t="n"/>
      <c r="J1319" s="154" t="n"/>
      <c r="K1319" s="154" t="n"/>
      <c r="L1319" s="167" t="n"/>
      <c r="M1319" s="169" t="inlineStr">
        <is>
          <t>Yes</t>
        </is>
      </c>
      <c r="N1319" s="169" t="inlineStr">
        <is>
          <t>Not applicable</t>
        </is>
      </c>
      <c r="O1319" s="168">
        <f>IF(ISNUMBER(L1318), IF(OR(ISNUMBER(SEARCH("*Protected Learning*",F1318)),ISNUMBER(SEARCH("*Annual Leave*",F1318))),O1318,O1318+L1318),"")</f>
        <v/>
      </c>
      <c r="P1319" s="168">
        <f>IF(ISNUMBER(O1319),$G$9-O1319,"")</f>
        <v/>
      </c>
      <c r="Q1319" s="170" t="inlineStr">
        <is>
          <t>Yes</t>
        </is>
      </c>
    </row>
    <row r="1320" customFormat="1" s="161">
      <c r="C1320" s="184" t="n"/>
      <c r="D1320" s="173" t="n"/>
      <c r="E1320" s="172" t="n"/>
      <c r="F1320" s="165" t="n"/>
      <c r="G1320" s="154" t="n"/>
      <c r="H1320" s="154" t="n"/>
      <c r="I1320" s="154" t="n"/>
      <c r="J1320" s="154" t="n"/>
      <c r="K1320" s="154" t="n"/>
      <c r="L1320" s="167" t="n"/>
      <c r="M1320" s="169" t="inlineStr">
        <is>
          <t>Yes</t>
        </is>
      </c>
      <c r="N1320" s="169" t="inlineStr">
        <is>
          <t>Not applicable</t>
        </is>
      </c>
      <c r="O1320" s="168">
        <f>IF(ISNUMBER(L1319), IF(OR(ISNUMBER(SEARCH("*Protected Learning*",F1319)),ISNUMBER(SEARCH("*Annual Leave*",F1319))),O1319,O1319+L1319),"")</f>
        <v/>
      </c>
      <c r="P1320" s="168">
        <f>IF(ISNUMBER(O1320),$G$9-O1320,"")</f>
        <v/>
      </c>
      <c r="Q1320" s="170" t="inlineStr">
        <is>
          <t>Yes</t>
        </is>
      </c>
    </row>
    <row r="1321" customFormat="1" s="161">
      <c r="C1321" s="184" t="n"/>
      <c r="D1321" s="173" t="n"/>
      <c r="E1321" s="172" t="n"/>
      <c r="F1321" s="165" t="n"/>
      <c r="G1321" s="154" t="n"/>
      <c r="H1321" s="154" t="n"/>
      <c r="I1321" s="154" t="n"/>
      <c r="J1321" s="154" t="n"/>
      <c r="K1321" s="154" t="n"/>
      <c r="L1321" s="167" t="n"/>
      <c r="M1321" s="169" t="inlineStr">
        <is>
          <t>Yes</t>
        </is>
      </c>
      <c r="N1321" s="169" t="inlineStr">
        <is>
          <t>Not applicable</t>
        </is>
      </c>
      <c r="O1321" s="168">
        <f>IF(ISNUMBER(L1320), IF(OR(ISNUMBER(SEARCH("*Protected Learning*",F1320)),ISNUMBER(SEARCH("*Annual Leave*",F1320))),O1320,O1320+L1320),"")</f>
        <v/>
      </c>
      <c r="P1321" s="168">
        <f>IF(ISNUMBER(O1321),$G$9-O1321,"")</f>
        <v/>
      </c>
      <c r="Q1321" s="170" t="inlineStr">
        <is>
          <t>Yes</t>
        </is>
      </c>
    </row>
    <row r="1322" customFormat="1" s="161">
      <c r="C1322" s="184" t="n"/>
      <c r="D1322" s="173" t="n"/>
      <c r="E1322" s="172" t="n"/>
      <c r="F1322" s="165" t="n"/>
      <c r="G1322" s="154" t="n"/>
      <c r="H1322" s="154" t="n"/>
      <c r="I1322" s="154" t="n"/>
      <c r="J1322" s="154" t="n"/>
      <c r="K1322" s="154" t="n"/>
      <c r="L1322" s="167" t="n"/>
      <c r="M1322" s="169" t="inlineStr">
        <is>
          <t>Yes</t>
        </is>
      </c>
      <c r="N1322" s="169" t="inlineStr">
        <is>
          <t>Not applicable</t>
        </is>
      </c>
      <c r="O1322" s="168">
        <f>IF(ISNUMBER(L1321), IF(OR(ISNUMBER(SEARCH("*Protected Learning*",F1321)),ISNUMBER(SEARCH("*Annual Leave*",F1321))),O1321,O1321+L1321),"")</f>
        <v/>
      </c>
      <c r="P1322" s="168">
        <f>IF(ISNUMBER(O1322),$G$9-O1322,"")</f>
        <v/>
      </c>
      <c r="Q1322" s="170" t="inlineStr">
        <is>
          <t>Yes</t>
        </is>
      </c>
    </row>
    <row r="1323" customFormat="1" s="161">
      <c r="C1323" s="184" t="n"/>
      <c r="D1323" s="173" t="n"/>
      <c r="E1323" s="172" t="n"/>
      <c r="F1323" s="165" t="n"/>
      <c r="G1323" s="154" t="n"/>
      <c r="H1323" s="154" t="n"/>
      <c r="I1323" s="154" t="n"/>
      <c r="J1323" s="154" t="n"/>
      <c r="K1323" s="154" t="n"/>
      <c r="L1323" s="167" t="n"/>
      <c r="M1323" s="169" t="inlineStr">
        <is>
          <t>Yes</t>
        </is>
      </c>
      <c r="N1323" s="169" t="inlineStr">
        <is>
          <t>Not applicable</t>
        </is>
      </c>
      <c r="O1323" s="168">
        <f>IF(ISNUMBER(L1322), IF(OR(ISNUMBER(SEARCH("*Protected Learning*",F1322)),ISNUMBER(SEARCH("*Annual Leave*",F1322))),O1322,O1322+L1322),"")</f>
        <v/>
      </c>
      <c r="P1323" s="168">
        <f>IF(ISNUMBER(O1323),$G$9-O1323,"")</f>
        <v/>
      </c>
      <c r="Q1323" s="170" t="inlineStr">
        <is>
          <t>Yes</t>
        </is>
      </c>
    </row>
    <row r="1324" customFormat="1" s="161">
      <c r="C1324" s="184" t="n"/>
      <c r="D1324" s="173" t="n"/>
      <c r="E1324" s="172" t="n"/>
      <c r="F1324" s="165" t="n"/>
      <c r="G1324" s="154" t="n"/>
      <c r="H1324" s="154" t="n"/>
      <c r="I1324" s="154" t="n"/>
      <c r="J1324" s="154" t="n"/>
      <c r="K1324" s="154" t="n"/>
      <c r="L1324" s="167" t="n"/>
      <c r="M1324" s="169" t="inlineStr">
        <is>
          <t>Yes</t>
        </is>
      </c>
      <c r="N1324" s="169" t="inlineStr">
        <is>
          <t>Not applicable</t>
        </is>
      </c>
      <c r="O1324" s="168">
        <f>IF(ISNUMBER(L1323), IF(OR(ISNUMBER(SEARCH("*Protected Learning*",F1323)),ISNUMBER(SEARCH("*Annual Leave*",F1323))),O1323,O1323+L1323),"")</f>
        <v/>
      </c>
      <c r="P1324" s="168">
        <f>IF(ISNUMBER(O1324),$G$9-O1324,"")</f>
        <v/>
      </c>
      <c r="Q1324" s="170" t="inlineStr">
        <is>
          <t>Yes</t>
        </is>
      </c>
    </row>
    <row r="1325" customFormat="1" s="161">
      <c r="C1325" s="184" t="n"/>
      <c r="D1325" s="173" t="n"/>
      <c r="E1325" s="172" t="n"/>
      <c r="F1325" s="165" t="n"/>
      <c r="G1325" s="154" t="n"/>
      <c r="H1325" s="154" t="n"/>
      <c r="I1325" s="154" t="n"/>
      <c r="J1325" s="154" t="n"/>
      <c r="K1325" s="154" t="n"/>
      <c r="L1325" s="167" t="n"/>
      <c r="M1325" s="169" t="inlineStr">
        <is>
          <t>Yes</t>
        </is>
      </c>
      <c r="N1325" s="169" t="inlineStr">
        <is>
          <t>Not applicable</t>
        </is>
      </c>
      <c r="O1325" s="168">
        <f>IF(ISNUMBER(L1324), IF(OR(ISNUMBER(SEARCH("*Protected Learning*",F1324)),ISNUMBER(SEARCH("*Annual Leave*",F1324))),O1324,O1324+L1324),"")</f>
        <v/>
      </c>
      <c r="P1325" s="168">
        <f>IF(ISNUMBER(O1325),$G$9-O1325,"")</f>
        <v/>
      </c>
      <c r="Q1325" s="170" t="inlineStr">
        <is>
          <t>Yes</t>
        </is>
      </c>
    </row>
    <row r="1326" customFormat="1" s="161">
      <c r="C1326" s="184" t="n"/>
      <c r="D1326" s="173" t="n"/>
      <c r="E1326" s="172" t="n"/>
      <c r="F1326" s="165" t="n"/>
      <c r="G1326" s="154" t="n"/>
      <c r="H1326" s="154" t="n"/>
      <c r="I1326" s="154" t="n"/>
      <c r="J1326" s="154" t="n"/>
      <c r="K1326" s="154" t="n"/>
      <c r="L1326" s="167" t="n"/>
      <c r="M1326" s="169" t="inlineStr">
        <is>
          <t>Yes</t>
        </is>
      </c>
      <c r="N1326" s="169" t="inlineStr">
        <is>
          <t>Not applicable</t>
        </is>
      </c>
      <c r="O1326" s="168">
        <f>IF(ISNUMBER(L1325), IF(OR(ISNUMBER(SEARCH("*Protected Learning*",F1325)),ISNUMBER(SEARCH("*Annual Leave*",F1325))),O1325,O1325+L1325),"")</f>
        <v/>
      </c>
      <c r="P1326" s="168">
        <f>IF(ISNUMBER(O1326),$G$9-O1326,"")</f>
        <v/>
      </c>
      <c r="Q1326" s="170" t="inlineStr">
        <is>
          <t>Yes</t>
        </is>
      </c>
    </row>
    <row r="1327" customFormat="1" s="161">
      <c r="C1327" s="184" t="n"/>
      <c r="D1327" s="173" t="n"/>
      <c r="E1327" s="172" t="n"/>
      <c r="F1327" s="165" t="n"/>
      <c r="G1327" s="154" t="n"/>
      <c r="H1327" s="154" t="n"/>
      <c r="I1327" s="154" t="n"/>
      <c r="J1327" s="154" t="n"/>
      <c r="K1327" s="154" t="n"/>
      <c r="L1327" s="167" t="n"/>
      <c r="M1327" s="169" t="inlineStr">
        <is>
          <t>Yes</t>
        </is>
      </c>
      <c r="N1327" s="169" t="inlineStr">
        <is>
          <t>Not applicable</t>
        </is>
      </c>
      <c r="O1327" s="168">
        <f>IF(ISNUMBER(L1326), IF(OR(ISNUMBER(SEARCH("*Protected Learning*",F1326)),ISNUMBER(SEARCH("*Annual Leave*",F1326))),O1326,O1326+L1326),"")</f>
        <v/>
      </c>
      <c r="P1327" s="168">
        <f>IF(ISNUMBER(O1327),$G$9-O1327,"")</f>
        <v/>
      </c>
      <c r="Q1327" s="170" t="inlineStr">
        <is>
          <t>Yes</t>
        </is>
      </c>
    </row>
    <row r="1328" customFormat="1" s="161">
      <c r="C1328" s="184" t="n"/>
      <c r="D1328" s="173" t="n"/>
      <c r="E1328" s="172" t="n"/>
      <c r="F1328" s="165" t="n"/>
      <c r="G1328" s="154" t="n"/>
      <c r="H1328" s="154" t="n"/>
      <c r="I1328" s="154" t="n"/>
      <c r="J1328" s="154" t="n"/>
      <c r="K1328" s="154" t="n"/>
      <c r="L1328" s="167" t="n"/>
      <c r="M1328" s="169" t="inlineStr">
        <is>
          <t>Yes</t>
        </is>
      </c>
      <c r="N1328" s="169" t="inlineStr">
        <is>
          <t>Not applicable</t>
        </is>
      </c>
      <c r="O1328" s="168">
        <f>IF(ISNUMBER(L1327), IF(OR(ISNUMBER(SEARCH("*Protected Learning*",F1327)),ISNUMBER(SEARCH("*Annual Leave*",F1327))),O1327,O1327+L1327),"")</f>
        <v/>
      </c>
      <c r="P1328" s="168">
        <f>IF(ISNUMBER(O1328),$G$9-O1328,"")</f>
        <v/>
      </c>
      <c r="Q1328" s="170" t="inlineStr">
        <is>
          <t>Yes</t>
        </is>
      </c>
    </row>
    <row r="1329" customFormat="1" s="161">
      <c r="C1329" s="184" t="n"/>
      <c r="D1329" s="173" t="n"/>
      <c r="E1329" s="172" t="n"/>
      <c r="F1329" s="165" t="n"/>
      <c r="G1329" s="154" t="n"/>
      <c r="H1329" s="154" t="n"/>
      <c r="I1329" s="154" t="n"/>
      <c r="J1329" s="154" t="n"/>
      <c r="K1329" s="154" t="n"/>
      <c r="L1329" s="167" t="n"/>
      <c r="M1329" s="169" t="inlineStr">
        <is>
          <t>Yes</t>
        </is>
      </c>
      <c r="N1329" s="169" t="inlineStr">
        <is>
          <t>Not applicable</t>
        </is>
      </c>
      <c r="O1329" s="168">
        <f>IF(ISNUMBER(L1328), IF(OR(ISNUMBER(SEARCH("*Protected Learning*",F1328)),ISNUMBER(SEARCH("*Annual Leave*",F1328))),O1328,O1328+L1328),"")</f>
        <v/>
      </c>
      <c r="P1329" s="168">
        <f>IF(ISNUMBER(O1329),$G$9-O1329,"")</f>
        <v/>
      </c>
      <c r="Q1329" s="170" t="inlineStr">
        <is>
          <t>Yes</t>
        </is>
      </c>
    </row>
    <row r="1330" customFormat="1" s="161">
      <c r="C1330" s="184" t="n"/>
      <c r="D1330" s="173" t="n"/>
      <c r="E1330" s="172" t="n"/>
      <c r="F1330" s="165" t="n"/>
      <c r="G1330" s="154" t="n"/>
      <c r="H1330" s="154" t="n"/>
      <c r="I1330" s="154" t="n"/>
      <c r="J1330" s="154" t="n"/>
      <c r="K1330" s="154" t="n"/>
      <c r="L1330" s="167" t="n"/>
      <c r="M1330" s="169" t="inlineStr">
        <is>
          <t>Yes</t>
        </is>
      </c>
      <c r="N1330" s="169" t="inlineStr">
        <is>
          <t>Not applicable</t>
        </is>
      </c>
      <c r="O1330" s="168">
        <f>IF(ISNUMBER(L1329), IF(OR(ISNUMBER(SEARCH("*Protected Learning*",F1329)),ISNUMBER(SEARCH("*Annual Leave*",F1329))),O1329,O1329+L1329),"")</f>
        <v/>
      </c>
      <c r="P1330" s="168">
        <f>IF(ISNUMBER(O1330),$G$9-O1330,"")</f>
        <v/>
      </c>
      <c r="Q1330" s="170" t="inlineStr">
        <is>
          <t>Yes</t>
        </is>
      </c>
    </row>
    <row r="1331" customFormat="1" s="161">
      <c r="C1331" s="184" t="n"/>
      <c r="D1331" s="173" t="n"/>
      <c r="E1331" s="172" t="n"/>
      <c r="F1331" s="165" t="n"/>
      <c r="G1331" s="154" t="n"/>
      <c r="H1331" s="154" t="n"/>
      <c r="I1331" s="154" t="n"/>
      <c r="J1331" s="154" t="n"/>
      <c r="K1331" s="154" t="n"/>
      <c r="L1331" s="167" t="n"/>
      <c r="M1331" s="169" t="inlineStr">
        <is>
          <t>Yes</t>
        </is>
      </c>
      <c r="N1331" s="169" t="inlineStr">
        <is>
          <t>Not applicable</t>
        </is>
      </c>
      <c r="O1331" s="168">
        <f>IF(ISNUMBER(L1330), IF(OR(ISNUMBER(SEARCH("*Protected Learning*",F1330)),ISNUMBER(SEARCH("*Annual Leave*",F1330))),O1330,O1330+L1330),"")</f>
        <v/>
      </c>
      <c r="P1331" s="168">
        <f>IF(ISNUMBER(O1331),$G$9-O1331,"")</f>
        <v/>
      </c>
      <c r="Q1331" s="170" t="inlineStr">
        <is>
          <t>Yes</t>
        </is>
      </c>
    </row>
    <row r="1332" customFormat="1" s="161">
      <c r="C1332" s="184" t="n"/>
      <c r="D1332" s="173" t="n"/>
      <c r="E1332" s="172" t="n"/>
      <c r="F1332" s="165" t="n"/>
      <c r="G1332" s="154" t="n"/>
      <c r="H1332" s="154" t="n"/>
      <c r="I1332" s="154" t="n"/>
      <c r="J1332" s="154" t="n"/>
      <c r="K1332" s="154" t="n"/>
      <c r="L1332" s="167" t="n"/>
      <c r="M1332" s="169" t="inlineStr">
        <is>
          <t>Yes</t>
        </is>
      </c>
      <c r="N1332" s="169" t="inlineStr">
        <is>
          <t>Not applicable</t>
        </is>
      </c>
      <c r="O1332" s="168">
        <f>IF(ISNUMBER(L1331), IF(OR(ISNUMBER(SEARCH("*Protected Learning*",F1331)),ISNUMBER(SEARCH("*Annual Leave*",F1331))),O1331,O1331+L1331),"")</f>
        <v/>
      </c>
      <c r="P1332" s="168">
        <f>IF(ISNUMBER(O1332),$G$9-O1332,"")</f>
        <v/>
      </c>
      <c r="Q1332" s="170" t="inlineStr">
        <is>
          <t>Yes</t>
        </is>
      </c>
    </row>
    <row r="1333" customFormat="1" s="161">
      <c r="C1333" s="184" t="n"/>
      <c r="D1333" s="173" t="n"/>
      <c r="E1333" s="172" t="n"/>
      <c r="F1333" s="165" t="n"/>
      <c r="G1333" s="154" t="n"/>
      <c r="H1333" s="154" t="n"/>
      <c r="I1333" s="154" t="n"/>
      <c r="J1333" s="154" t="n"/>
      <c r="K1333" s="154" t="n"/>
      <c r="L1333" s="167" t="n"/>
      <c r="M1333" s="169" t="inlineStr">
        <is>
          <t>Yes</t>
        </is>
      </c>
      <c r="N1333" s="169" t="inlineStr">
        <is>
          <t>Not applicable</t>
        </is>
      </c>
      <c r="O1333" s="168">
        <f>IF(ISNUMBER(L1332), IF(OR(ISNUMBER(SEARCH("*Protected Learning*",F1332)),ISNUMBER(SEARCH("*Annual Leave*",F1332))),O1332,O1332+L1332),"")</f>
        <v/>
      </c>
      <c r="P1333" s="168">
        <f>IF(ISNUMBER(O1333),$G$9-O1333,"")</f>
        <v/>
      </c>
      <c r="Q1333" s="170" t="inlineStr">
        <is>
          <t>Yes</t>
        </is>
      </c>
    </row>
    <row r="1334" customFormat="1" s="161">
      <c r="C1334" s="184" t="n"/>
      <c r="D1334" s="173" t="n"/>
      <c r="E1334" s="172" t="n"/>
      <c r="F1334" s="165" t="n"/>
      <c r="G1334" s="154" t="n"/>
      <c r="H1334" s="154" t="n"/>
      <c r="I1334" s="154" t="n"/>
      <c r="J1334" s="154" t="n"/>
      <c r="K1334" s="154" t="n"/>
      <c r="L1334" s="167" t="n"/>
      <c r="M1334" s="169" t="inlineStr">
        <is>
          <t>Yes</t>
        </is>
      </c>
      <c r="N1334" s="169" t="inlineStr">
        <is>
          <t>Not applicable</t>
        </is>
      </c>
      <c r="O1334" s="168">
        <f>IF(ISNUMBER(L1333), IF(OR(ISNUMBER(SEARCH("*Protected Learning*",F1333)),ISNUMBER(SEARCH("*Annual Leave*",F1333))),O1333,O1333+L1333),"")</f>
        <v/>
      </c>
      <c r="P1334" s="168">
        <f>IF(ISNUMBER(O1334),$G$9-O1334,"")</f>
        <v/>
      </c>
      <c r="Q1334" s="170" t="inlineStr">
        <is>
          <t>Yes</t>
        </is>
      </c>
    </row>
    <row r="1335" customFormat="1" s="161">
      <c r="C1335" s="184" t="n"/>
      <c r="D1335" s="173" t="n"/>
      <c r="E1335" s="172" t="n"/>
      <c r="F1335" s="165" t="n"/>
      <c r="G1335" s="154" t="n"/>
      <c r="H1335" s="154" t="n"/>
      <c r="I1335" s="154" t="n"/>
      <c r="J1335" s="154" t="n"/>
      <c r="K1335" s="154" t="n"/>
      <c r="L1335" s="167" t="n"/>
      <c r="M1335" s="169" t="inlineStr">
        <is>
          <t>Yes</t>
        </is>
      </c>
      <c r="N1335" s="169" t="inlineStr">
        <is>
          <t>Not applicable</t>
        </is>
      </c>
      <c r="O1335" s="168">
        <f>IF(ISNUMBER(L1334), IF(OR(ISNUMBER(SEARCH("*Protected Learning*",F1334)),ISNUMBER(SEARCH("*Annual Leave*",F1334))),O1334,O1334+L1334),"")</f>
        <v/>
      </c>
      <c r="P1335" s="168">
        <f>IF(ISNUMBER(O1335),$G$9-O1335,"")</f>
        <v/>
      </c>
      <c r="Q1335" s="170" t="inlineStr">
        <is>
          <t>Yes</t>
        </is>
      </c>
    </row>
    <row r="1336" customFormat="1" s="161">
      <c r="C1336" s="184" t="n"/>
      <c r="D1336" s="173" t="n"/>
      <c r="E1336" s="172" t="n"/>
      <c r="F1336" s="165" t="n"/>
      <c r="G1336" s="154" t="n"/>
      <c r="H1336" s="154" t="n"/>
      <c r="I1336" s="154" t="n"/>
      <c r="J1336" s="154" t="n"/>
      <c r="K1336" s="154" t="n"/>
      <c r="L1336" s="167" t="n"/>
      <c r="M1336" s="169" t="inlineStr">
        <is>
          <t>Yes</t>
        </is>
      </c>
      <c r="N1336" s="169" t="inlineStr">
        <is>
          <t>Not applicable</t>
        </is>
      </c>
      <c r="O1336" s="168">
        <f>IF(ISNUMBER(L1335), IF(OR(ISNUMBER(SEARCH("*Protected Learning*",F1335)),ISNUMBER(SEARCH("*Annual Leave*",F1335))),O1335,O1335+L1335),"")</f>
        <v/>
      </c>
      <c r="P1336" s="168">
        <f>IF(ISNUMBER(O1336),$G$9-O1336,"")</f>
        <v/>
      </c>
      <c r="Q1336" s="170" t="inlineStr">
        <is>
          <t>Yes</t>
        </is>
      </c>
    </row>
    <row r="1337" customFormat="1" s="161">
      <c r="C1337" s="184" t="n"/>
      <c r="D1337" s="173" t="n"/>
      <c r="E1337" s="172" t="n"/>
      <c r="F1337" s="165" t="n"/>
      <c r="G1337" s="154" t="n"/>
      <c r="H1337" s="154" t="n"/>
      <c r="I1337" s="154" t="n"/>
      <c r="J1337" s="154" t="n"/>
      <c r="K1337" s="154" t="n"/>
      <c r="L1337" s="167" t="n"/>
      <c r="M1337" s="169" t="inlineStr">
        <is>
          <t>Yes</t>
        </is>
      </c>
      <c r="N1337" s="169" t="inlineStr">
        <is>
          <t>Not applicable</t>
        </is>
      </c>
      <c r="O1337" s="168">
        <f>IF(ISNUMBER(L1336), IF(OR(ISNUMBER(SEARCH("*Protected Learning*",F1336)),ISNUMBER(SEARCH("*Annual Leave*",F1336))),O1336,O1336+L1336),"")</f>
        <v/>
      </c>
      <c r="P1337" s="168">
        <f>IF(ISNUMBER(O1337),$G$9-O1337,"")</f>
        <v/>
      </c>
      <c r="Q1337" s="170" t="inlineStr">
        <is>
          <t>Yes</t>
        </is>
      </c>
    </row>
    <row r="1338" customFormat="1" s="161">
      <c r="C1338" s="184" t="n"/>
      <c r="D1338" s="173" t="n"/>
      <c r="E1338" s="172" t="n"/>
      <c r="F1338" s="165" t="n"/>
      <c r="G1338" s="154" t="n"/>
      <c r="H1338" s="154" t="n"/>
      <c r="I1338" s="154" t="n"/>
      <c r="J1338" s="154" t="n"/>
      <c r="K1338" s="154" t="n"/>
      <c r="L1338" s="167" t="n"/>
      <c r="M1338" s="169" t="inlineStr">
        <is>
          <t>Yes</t>
        </is>
      </c>
      <c r="N1338" s="169" t="inlineStr">
        <is>
          <t>Not applicable</t>
        </is>
      </c>
      <c r="O1338" s="168">
        <f>IF(ISNUMBER(L1337), IF(OR(ISNUMBER(SEARCH("*Protected Learning*",F1337)),ISNUMBER(SEARCH("*Annual Leave*",F1337))),O1337,O1337+L1337),"")</f>
        <v/>
      </c>
      <c r="P1338" s="168">
        <f>IF(ISNUMBER(O1338),$G$9-O1338,"")</f>
        <v/>
      </c>
      <c r="Q1338" s="170" t="inlineStr">
        <is>
          <t>Yes</t>
        </is>
      </c>
    </row>
    <row r="1339" customFormat="1" s="161">
      <c r="C1339" s="184" t="n"/>
      <c r="D1339" s="173" t="n"/>
      <c r="E1339" s="172" t="n"/>
      <c r="F1339" s="165" t="n"/>
      <c r="G1339" s="154" t="n"/>
      <c r="H1339" s="154" t="n"/>
      <c r="I1339" s="154" t="n"/>
      <c r="J1339" s="154" t="n"/>
      <c r="K1339" s="154" t="n"/>
      <c r="L1339" s="167" t="n"/>
      <c r="M1339" s="169" t="inlineStr">
        <is>
          <t>Yes</t>
        </is>
      </c>
      <c r="N1339" s="169" t="inlineStr">
        <is>
          <t>Not applicable</t>
        </is>
      </c>
      <c r="O1339" s="168">
        <f>IF(ISNUMBER(L1338), IF(OR(ISNUMBER(SEARCH("*Protected Learning*",F1338)),ISNUMBER(SEARCH("*Annual Leave*",F1338))),O1338,O1338+L1338),"")</f>
        <v/>
      </c>
      <c r="P1339" s="168">
        <f>IF(ISNUMBER(O1339),$G$9-O1339,"")</f>
        <v/>
      </c>
      <c r="Q1339" s="170" t="inlineStr">
        <is>
          <t>Yes</t>
        </is>
      </c>
    </row>
    <row r="1340" customFormat="1" s="161">
      <c r="C1340" s="184" t="n"/>
      <c r="D1340" s="173" t="n"/>
      <c r="E1340" s="172" t="n"/>
      <c r="F1340" s="165" t="n"/>
      <c r="G1340" s="154" t="n"/>
      <c r="H1340" s="154" t="n"/>
      <c r="I1340" s="154" t="n"/>
      <c r="J1340" s="154" t="n"/>
      <c r="K1340" s="154" t="n"/>
      <c r="L1340" s="167" t="n"/>
      <c r="M1340" s="169" t="inlineStr">
        <is>
          <t>Yes</t>
        </is>
      </c>
      <c r="N1340" s="169" t="inlineStr">
        <is>
          <t>Not applicable</t>
        </is>
      </c>
      <c r="O1340" s="168">
        <f>IF(ISNUMBER(L1339), IF(OR(ISNUMBER(SEARCH("*Protected Learning*",F1339)),ISNUMBER(SEARCH("*Annual Leave*",F1339))),O1339,O1339+L1339),"")</f>
        <v/>
      </c>
      <c r="P1340" s="168">
        <f>IF(ISNUMBER(O1340),$G$9-O1340,"")</f>
        <v/>
      </c>
      <c r="Q1340" s="170" t="inlineStr">
        <is>
          <t>Yes</t>
        </is>
      </c>
    </row>
    <row r="1341" customFormat="1" s="161">
      <c r="C1341" s="184" t="n"/>
      <c r="D1341" s="173" t="n"/>
      <c r="E1341" s="172" t="n"/>
      <c r="F1341" s="165" t="n"/>
      <c r="G1341" s="154" t="n"/>
      <c r="H1341" s="154" t="n"/>
      <c r="I1341" s="154" t="n"/>
      <c r="J1341" s="154" t="n"/>
      <c r="K1341" s="154" t="n"/>
      <c r="L1341" s="167" t="n"/>
      <c r="M1341" s="169" t="inlineStr">
        <is>
          <t>Yes</t>
        </is>
      </c>
      <c r="N1341" s="169" t="inlineStr">
        <is>
          <t>Not applicable</t>
        </is>
      </c>
      <c r="O1341" s="168">
        <f>IF(ISNUMBER(L1340), IF(OR(ISNUMBER(SEARCH("*Protected Learning*",F1340)),ISNUMBER(SEARCH("*Annual Leave*",F1340))),O1340,O1340+L1340),"")</f>
        <v/>
      </c>
      <c r="P1341" s="168">
        <f>IF(ISNUMBER(O1341),$G$9-O1341,"")</f>
        <v/>
      </c>
      <c r="Q1341" s="170" t="inlineStr">
        <is>
          <t>Yes</t>
        </is>
      </c>
    </row>
    <row r="1342" customFormat="1" s="161">
      <c r="C1342" s="184" t="n"/>
      <c r="D1342" s="173" t="n"/>
      <c r="E1342" s="172" t="n"/>
      <c r="F1342" s="165" t="n"/>
      <c r="G1342" s="154" t="n"/>
      <c r="H1342" s="154" t="n"/>
      <c r="I1342" s="154" t="n"/>
      <c r="J1342" s="154" t="n"/>
      <c r="K1342" s="154" t="n"/>
      <c r="L1342" s="167" t="n"/>
      <c r="M1342" s="169" t="inlineStr">
        <is>
          <t>Yes</t>
        </is>
      </c>
      <c r="N1342" s="169" t="inlineStr">
        <is>
          <t>Not applicable</t>
        </is>
      </c>
      <c r="O1342" s="168">
        <f>IF(ISNUMBER(L1341), IF(OR(ISNUMBER(SEARCH("*Protected Learning*",F1341)),ISNUMBER(SEARCH("*Annual Leave*",F1341))),O1341,O1341+L1341),"")</f>
        <v/>
      </c>
      <c r="P1342" s="168">
        <f>IF(ISNUMBER(O1342),$G$9-O1342,"")</f>
        <v/>
      </c>
      <c r="Q1342" s="170" t="inlineStr">
        <is>
          <t>Yes</t>
        </is>
      </c>
    </row>
    <row r="1343" customFormat="1" s="161">
      <c r="C1343" s="184" t="n"/>
      <c r="D1343" s="173" t="n"/>
      <c r="E1343" s="172" t="n"/>
      <c r="F1343" s="165" t="n"/>
      <c r="G1343" s="154" t="n"/>
      <c r="H1343" s="154" t="n"/>
      <c r="I1343" s="154" t="n"/>
      <c r="J1343" s="154" t="n"/>
      <c r="K1343" s="154" t="n"/>
      <c r="L1343" s="167" t="n"/>
      <c r="M1343" s="169" t="inlineStr">
        <is>
          <t>Yes</t>
        </is>
      </c>
      <c r="N1343" s="169" t="inlineStr">
        <is>
          <t>Not applicable</t>
        </is>
      </c>
      <c r="O1343" s="168">
        <f>IF(ISNUMBER(L1342), IF(OR(ISNUMBER(SEARCH("*Protected Learning*",F1342)),ISNUMBER(SEARCH("*Annual Leave*",F1342))),O1342,O1342+L1342),"")</f>
        <v/>
      </c>
      <c r="P1343" s="168">
        <f>IF(ISNUMBER(O1343),$G$9-O1343,"")</f>
        <v/>
      </c>
      <c r="Q1343" s="170" t="inlineStr">
        <is>
          <t>Yes</t>
        </is>
      </c>
    </row>
    <row r="1344" customFormat="1" s="161">
      <c r="C1344" s="184" t="n"/>
      <c r="D1344" s="173" t="n"/>
      <c r="E1344" s="172" t="n"/>
      <c r="F1344" s="165" t="n"/>
      <c r="G1344" s="154" t="n"/>
      <c r="H1344" s="154" t="n"/>
      <c r="I1344" s="154" t="n"/>
      <c r="J1344" s="154" t="n"/>
      <c r="K1344" s="154" t="n"/>
      <c r="L1344" s="167" t="n"/>
      <c r="M1344" s="169" t="inlineStr">
        <is>
          <t>Yes</t>
        </is>
      </c>
      <c r="N1344" s="169" t="inlineStr">
        <is>
          <t>Not applicable</t>
        </is>
      </c>
      <c r="O1344" s="168">
        <f>IF(ISNUMBER(L1343), IF(OR(ISNUMBER(SEARCH("*Protected Learning*",F1343)),ISNUMBER(SEARCH("*Annual Leave*",F1343))),O1343,O1343+L1343),"")</f>
        <v/>
      </c>
      <c r="P1344" s="168">
        <f>IF(ISNUMBER(O1344),$G$9-O1344,"")</f>
        <v/>
      </c>
      <c r="Q1344" s="170" t="inlineStr">
        <is>
          <t>Yes</t>
        </is>
      </c>
    </row>
    <row r="1345" customFormat="1" s="161">
      <c r="C1345" s="184" t="n"/>
      <c r="D1345" s="173" t="n"/>
      <c r="E1345" s="172" t="n"/>
      <c r="F1345" s="165" t="n"/>
      <c r="G1345" s="154" t="n"/>
      <c r="H1345" s="154" t="n"/>
      <c r="I1345" s="154" t="n"/>
      <c r="J1345" s="154" t="n"/>
      <c r="K1345" s="154" t="n"/>
      <c r="L1345" s="167" t="n"/>
      <c r="M1345" s="169" t="inlineStr">
        <is>
          <t>Yes</t>
        </is>
      </c>
      <c r="N1345" s="169" t="inlineStr">
        <is>
          <t>Not applicable</t>
        </is>
      </c>
      <c r="O1345" s="168">
        <f>IF(ISNUMBER(L1344), IF(OR(ISNUMBER(SEARCH("*Protected Learning*",F1344)),ISNUMBER(SEARCH("*Annual Leave*",F1344))),O1344,O1344+L1344),"")</f>
        <v/>
      </c>
      <c r="P1345" s="168">
        <f>IF(ISNUMBER(O1345),$G$9-O1345,"")</f>
        <v/>
      </c>
      <c r="Q1345" s="170" t="inlineStr">
        <is>
          <t>Yes</t>
        </is>
      </c>
    </row>
    <row r="1346" customFormat="1" s="161">
      <c r="C1346" s="184" t="n"/>
      <c r="D1346" s="173" t="n"/>
      <c r="E1346" s="172" t="n"/>
      <c r="F1346" s="165" t="n"/>
      <c r="G1346" s="154" t="n"/>
      <c r="H1346" s="154" t="n"/>
      <c r="I1346" s="154" t="n"/>
      <c r="J1346" s="154" t="n"/>
      <c r="K1346" s="154" t="n"/>
      <c r="L1346" s="167" t="n"/>
      <c r="M1346" s="169" t="inlineStr">
        <is>
          <t>Yes</t>
        </is>
      </c>
      <c r="N1346" s="169" t="inlineStr">
        <is>
          <t>Not applicable</t>
        </is>
      </c>
      <c r="O1346" s="168">
        <f>IF(ISNUMBER(L1345), IF(OR(ISNUMBER(SEARCH("*Protected Learning*",F1345)),ISNUMBER(SEARCH("*Annual Leave*",F1345))),O1345,O1345+L1345),"")</f>
        <v/>
      </c>
      <c r="P1346" s="168">
        <f>IF(ISNUMBER(O1346),$G$9-O1346,"")</f>
        <v/>
      </c>
      <c r="Q1346" s="170" t="inlineStr">
        <is>
          <t>Yes</t>
        </is>
      </c>
    </row>
    <row r="1347" customFormat="1" s="161">
      <c r="C1347" s="184" t="n"/>
      <c r="D1347" s="173" t="n"/>
      <c r="E1347" s="172" t="n"/>
      <c r="F1347" s="165" t="n"/>
      <c r="G1347" s="154" t="n"/>
      <c r="H1347" s="154" t="n"/>
      <c r="I1347" s="154" t="n"/>
      <c r="J1347" s="154" t="n"/>
      <c r="K1347" s="154" t="n"/>
      <c r="L1347" s="167" t="n"/>
      <c r="M1347" s="169" t="inlineStr">
        <is>
          <t>Yes</t>
        </is>
      </c>
      <c r="N1347" s="169" t="inlineStr">
        <is>
          <t>Not applicable</t>
        </is>
      </c>
      <c r="O1347" s="168">
        <f>IF(ISNUMBER(L1346), IF(OR(ISNUMBER(SEARCH("*Protected Learning*",F1346)),ISNUMBER(SEARCH("*Annual Leave*",F1346))),O1346,O1346+L1346),"")</f>
        <v/>
      </c>
      <c r="P1347" s="168">
        <f>IF(ISNUMBER(O1347),$G$9-O1347,"")</f>
        <v/>
      </c>
      <c r="Q1347" s="170" t="inlineStr">
        <is>
          <t>Yes</t>
        </is>
      </c>
    </row>
    <row r="1348" customFormat="1" s="161">
      <c r="C1348" s="184" t="n"/>
      <c r="D1348" s="173" t="n"/>
      <c r="E1348" s="172" t="n"/>
      <c r="F1348" s="165" t="n"/>
      <c r="G1348" s="154" t="n"/>
      <c r="H1348" s="154" t="n"/>
      <c r="I1348" s="154" t="n"/>
      <c r="J1348" s="154" t="n"/>
      <c r="K1348" s="154" t="n"/>
      <c r="L1348" s="167" t="n"/>
      <c r="M1348" s="169" t="inlineStr">
        <is>
          <t>Yes</t>
        </is>
      </c>
      <c r="N1348" s="169" t="inlineStr">
        <is>
          <t>Not applicable</t>
        </is>
      </c>
      <c r="O1348" s="168">
        <f>IF(ISNUMBER(L1347), IF(OR(ISNUMBER(SEARCH("*Protected Learning*",F1347)),ISNUMBER(SEARCH("*Annual Leave*",F1347))),O1347,O1347+L1347),"")</f>
        <v/>
      </c>
      <c r="P1348" s="168">
        <f>IF(ISNUMBER(O1348),$G$9-O1348,"")</f>
        <v/>
      </c>
      <c r="Q1348" s="170" t="inlineStr">
        <is>
          <t>Yes</t>
        </is>
      </c>
    </row>
    <row r="1349" customFormat="1" s="161">
      <c r="C1349" s="184" t="n"/>
      <c r="D1349" s="173" t="n"/>
      <c r="E1349" s="172" t="n"/>
      <c r="F1349" s="165" t="n"/>
      <c r="G1349" s="154" t="n"/>
      <c r="H1349" s="154" t="n"/>
      <c r="I1349" s="154" t="n"/>
      <c r="J1349" s="154" t="n"/>
      <c r="K1349" s="154" t="n"/>
      <c r="L1349" s="167" t="n"/>
      <c r="M1349" s="169" t="inlineStr">
        <is>
          <t>Yes</t>
        </is>
      </c>
      <c r="N1349" s="169" t="inlineStr">
        <is>
          <t>Not applicable</t>
        </is>
      </c>
      <c r="O1349" s="168">
        <f>IF(ISNUMBER(L1348), IF(OR(ISNUMBER(SEARCH("*Protected Learning*",F1348)),ISNUMBER(SEARCH("*Annual Leave*",F1348))),O1348,O1348+L1348),"")</f>
        <v/>
      </c>
      <c r="P1349" s="168">
        <f>IF(ISNUMBER(O1349),$G$9-O1349,"")</f>
        <v/>
      </c>
      <c r="Q1349" s="170" t="inlineStr">
        <is>
          <t>Yes</t>
        </is>
      </c>
    </row>
    <row r="1350" customFormat="1" s="161">
      <c r="C1350" s="184" t="n"/>
      <c r="D1350" s="173" t="n"/>
      <c r="E1350" s="172" t="n"/>
      <c r="F1350" s="165" t="n"/>
      <c r="G1350" s="154" t="n"/>
      <c r="H1350" s="154" t="n"/>
      <c r="I1350" s="154" t="n"/>
      <c r="J1350" s="154" t="n"/>
      <c r="K1350" s="154" t="n"/>
      <c r="L1350" s="167" t="n"/>
      <c r="M1350" s="169" t="inlineStr">
        <is>
          <t>Yes</t>
        </is>
      </c>
      <c r="N1350" s="169" t="inlineStr">
        <is>
          <t>Not applicable</t>
        </is>
      </c>
      <c r="O1350" s="168">
        <f>IF(ISNUMBER(L1349), IF(OR(ISNUMBER(SEARCH("*Protected Learning*",F1349)),ISNUMBER(SEARCH("*Annual Leave*",F1349))),O1349,O1349+L1349),"")</f>
        <v/>
      </c>
      <c r="P1350" s="168">
        <f>IF(ISNUMBER(O1350),$G$9-O1350,"")</f>
        <v/>
      </c>
      <c r="Q1350" s="170" t="inlineStr">
        <is>
          <t>Yes</t>
        </is>
      </c>
    </row>
    <row r="1351" customFormat="1" s="161">
      <c r="C1351" s="184" t="n"/>
      <c r="D1351" s="173" t="n"/>
      <c r="E1351" s="172" t="n"/>
      <c r="F1351" s="165" t="n"/>
      <c r="G1351" s="154" t="n"/>
      <c r="H1351" s="154" t="n"/>
      <c r="I1351" s="154" t="n"/>
      <c r="J1351" s="154" t="n"/>
      <c r="K1351" s="154" t="n"/>
      <c r="L1351" s="167" t="n"/>
      <c r="M1351" s="169" t="inlineStr">
        <is>
          <t>Yes</t>
        </is>
      </c>
      <c r="N1351" s="169" t="inlineStr">
        <is>
          <t>Not applicable</t>
        </is>
      </c>
      <c r="O1351" s="168">
        <f>IF(ISNUMBER(L1350), IF(OR(ISNUMBER(SEARCH("*Protected Learning*",F1350)),ISNUMBER(SEARCH("*Annual Leave*",F1350))),O1350,O1350+L1350),"")</f>
        <v/>
      </c>
      <c r="P1351" s="168">
        <f>IF(ISNUMBER(O1351),$G$9-O1351,"")</f>
        <v/>
      </c>
      <c r="Q1351" s="170" t="inlineStr">
        <is>
          <t>Yes</t>
        </is>
      </c>
    </row>
    <row r="1352" customFormat="1" s="161">
      <c r="C1352" s="184" t="n"/>
      <c r="D1352" s="173" t="n"/>
      <c r="E1352" s="172" t="n"/>
      <c r="F1352" s="165" t="n"/>
      <c r="G1352" s="154" t="n"/>
      <c r="H1352" s="154" t="n"/>
      <c r="I1352" s="154" t="n"/>
      <c r="J1352" s="154" t="n"/>
      <c r="K1352" s="154" t="n"/>
      <c r="L1352" s="167" t="n"/>
      <c r="M1352" s="169" t="inlineStr">
        <is>
          <t>Yes</t>
        </is>
      </c>
      <c r="N1352" s="169" t="inlineStr">
        <is>
          <t>Not applicable</t>
        </is>
      </c>
      <c r="O1352" s="168">
        <f>IF(ISNUMBER(L1351), IF(OR(ISNUMBER(SEARCH("*Protected Learning*",F1351)),ISNUMBER(SEARCH("*Annual Leave*",F1351))),O1351,O1351+L1351),"")</f>
        <v/>
      </c>
      <c r="P1352" s="168">
        <f>IF(ISNUMBER(O1352),$G$9-O1352,"")</f>
        <v/>
      </c>
      <c r="Q1352" s="170" t="inlineStr">
        <is>
          <t>Yes</t>
        </is>
      </c>
    </row>
    <row r="1353" customFormat="1" s="161">
      <c r="C1353" s="184" t="n"/>
      <c r="D1353" s="173" t="n"/>
      <c r="E1353" s="172" t="n"/>
      <c r="F1353" s="165" t="n"/>
      <c r="G1353" s="154" t="n"/>
      <c r="H1353" s="154" t="n"/>
      <c r="I1353" s="154" t="n"/>
      <c r="J1353" s="154" t="n"/>
      <c r="K1353" s="154" t="n"/>
      <c r="L1353" s="167" t="n"/>
      <c r="M1353" s="169" t="inlineStr">
        <is>
          <t>Yes</t>
        </is>
      </c>
      <c r="N1353" s="169" t="inlineStr">
        <is>
          <t>Not applicable</t>
        </is>
      </c>
      <c r="O1353" s="168">
        <f>IF(ISNUMBER(L1352), IF(OR(ISNUMBER(SEARCH("*Protected Learning*",F1352)),ISNUMBER(SEARCH("*Annual Leave*",F1352))),O1352,O1352+L1352),"")</f>
        <v/>
      </c>
      <c r="P1353" s="168">
        <f>IF(ISNUMBER(O1353),$G$9-O1353,"")</f>
        <v/>
      </c>
      <c r="Q1353" s="170" t="inlineStr">
        <is>
          <t>Yes</t>
        </is>
      </c>
    </row>
    <row r="1354" customFormat="1" s="161">
      <c r="C1354" s="184" t="n"/>
      <c r="D1354" s="173" t="n"/>
      <c r="E1354" s="172" t="n"/>
      <c r="F1354" s="165" t="n"/>
      <c r="G1354" s="154" t="n"/>
      <c r="H1354" s="154" t="n"/>
      <c r="I1354" s="154" t="n"/>
      <c r="J1354" s="154" t="n"/>
      <c r="K1354" s="154" t="n"/>
      <c r="L1354" s="167" t="n"/>
      <c r="M1354" s="169" t="inlineStr">
        <is>
          <t>Yes</t>
        </is>
      </c>
      <c r="N1354" s="169" t="inlineStr">
        <is>
          <t>Not applicable</t>
        </is>
      </c>
      <c r="O1354" s="168">
        <f>IF(ISNUMBER(L1353), IF(OR(ISNUMBER(SEARCH("*Protected Learning*",F1353)),ISNUMBER(SEARCH("*Annual Leave*",F1353))),O1353,O1353+L1353),"")</f>
        <v/>
      </c>
      <c r="P1354" s="168">
        <f>IF(ISNUMBER(O1354),$G$9-O1354,"")</f>
        <v/>
      </c>
      <c r="Q1354" s="170" t="inlineStr">
        <is>
          <t>Yes</t>
        </is>
      </c>
    </row>
    <row r="1355" customFormat="1" s="161">
      <c r="C1355" s="184" t="n"/>
      <c r="D1355" s="173" t="n"/>
      <c r="E1355" s="172" t="n"/>
      <c r="F1355" s="165" t="n"/>
      <c r="G1355" s="154" t="n"/>
      <c r="H1355" s="154" t="n"/>
      <c r="I1355" s="154" t="n"/>
      <c r="J1355" s="154" t="n"/>
      <c r="K1355" s="154" t="n"/>
      <c r="L1355" s="167" t="n"/>
      <c r="M1355" s="169" t="inlineStr">
        <is>
          <t>Yes</t>
        </is>
      </c>
      <c r="N1355" s="169" t="inlineStr">
        <is>
          <t>Not applicable</t>
        </is>
      </c>
      <c r="O1355" s="168">
        <f>IF(ISNUMBER(L1354), IF(OR(ISNUMBER(SEARCH("*Protected Learning*",F1354)),ISNUMBER(SEARCH("*Annual Leave*",F1354))),O1354,O1354+L1354),"")</f>
        <v/>
      </c>
      <c r="P1355" s="168">
        <f>IF(ISNUMBER(O1355),$G$9-O1355,"")</f>
        <v/>
      </c>
      <c r="Q1355" s="170" t="inlineStr">
        <is>
          <t>Yes</t>
        </is>
      </c>
    </row>
    <row r="1356" customFormat="1" s="161">
      <c r="C1356" s="184" t="n"/>
      <c r="D1356" s="173" t="n"/>
      <c r="E1356" s="172" t="n"/>
      <c r="F1356" s="165" t="n"/>
      <c r="G1356" s="154" t="n"/>
      <c r="H1356" s="154" t="n"/>
      <c r="I1356" s="154" t="n"/>
      <c r="J1356" s="154" t="n"/>
      <c r="K1356" s="154" t="n"/>
      <c r="L1356" s="167" t="n"/>
      <c r="M1356" s="169" t="inlineStr">
        <is>
          <t>Yes</t>
        </is>
      </c>
      <c r="N1356" s="169" t="inlineStr">
        <is>
          <t>Not applicable</t>
        </is>
      </c>
      <c r="O1356" s="168">
        <f>IF(ISNUMBER(L1355), IF(OR(ISNUMBER(SEARCH("*Protected Learning*",F1355)),ISNUMBER(SEARCH("*Annual Leave*",F1355))),O1355,O1355+L1355),"")</f>
        <v/>
      </c>
      <c r="P1356" s="168">
        <f>IF(ISNUMBER(O1356),$G$9-O1356,"")</f>
        <v/>
      </c>
      <c r="Q1356" s="170" t="inlineStr">
        <is>
          <t>Yes</t>
        </is>
      </c>
    </row>
    <row r="1357" customFormat="1" s="161">
      <c r="C1357" s="184" t="n"/>
      <c r="D1357" s="173" t="n"/>
      <c r="E1357" s="172" t="n"/>
      <c r="F1357" s="165" t="n"/>
      <c r="G1357" s="154" t="n"/>
      <c r="H1357" s="154" t="n"/>
      <c r="I1357" s="154" t="n"/>
      <c r="J1357" s="154" t="n"/>
      <c r="K1357" s="154" t="n"/>
      <c r="L1357" s="167" t="n"/>
      <c r="M1357" s="169" t="inlineStr">
        <is>
          <t>Yes</t>
        </is>
      </c>
      <c r="N1357" s="169" t="inlineStr">
        <is>
          <t>Not applicable</t>
        </is>
      </c>
      <c r="O1357" s="168">
        <f>IF(ISNUMBER(L1356), IF(OR(ISNUMBER(SEARCH("*Protected Learning*",F1356)),ISNUMBER(SEARCH("*Annual Leave*",F1356))),O1356,O1356+L1356),"")</f>
        <v/>
      </c>
      <c r="P1357" s="168">
        <f>IF(ISNUMBER(O1357),$G$9-O1357,"")</f>
        <v/>
      </c>
      <c r="Q1357" s="170" t="inlineStr">
        <is>
          <t>Yes</t>
        </is>
      </c>
    </row>
    <row r="1358" customFormat="1" s="161">
      <c r="C1358" s="184" t="n"/>
      <c r="D1358" s="173" t="n"/>
      <c r="E1358" s="172" t="n"/>
      <c r="F1358" s="165" t="n"/>
      <c r="G1358" s="154" t="n"/>
      <c r="H1358" s="154" t="n"/>
      <c r="I1358" s="154" t="n"/>
      <c r="J1358" s="154" t="n"/>
      <c r="K1358" s="154" t="n"/>
      <c r="L1358" s="167" t="n"/>
      <c r="M1358" s="169" t="inlineStr">
        <is>
          <t>Yes</t>
        </is>
      </c>
      <c r="N1358" s="169" t="inlineStr">
        <is>
          <t>Not applicable</t>
        </is>
      </c>
      <c r="O1358" s="168">
        <f>IF(ISNUMBER(L1357), IF(OR(ISNUMBER(SEARCH("*Protected Learning*",F1357)),ISNUMBER(SEARCH("*Annual Leave*",F1357))),O1357,O1357+L1357),"")</f>
        <v/>
      </c>
      <c r="P1358" s="168">
        <f>IF(ISNUMBER(O1358),$G$9-O1358,"")</f>
        <v/>
      </c>
      <c r="Q1358" s="170" t="inlineStr">
        <is>
          <t>Yes</t>
        </is>
      </c>
    </row>
    <row r="1359" customFormat="1" s="161">
      <c r="C1359" s="184" t="n"/>
      <c r="D1359" s="173" t="n"/>
      <c r="E1359" s="172" t="n"/>
      <c r="F1359" s="165" t="n"/>
      <c r="G1359" s="154" t="n"/>
      <c r="H1359" s="154" t="n"/>
      <c r="I1359" s="154" t="n"/>
      <c r="J1359" s="154" t="n"/>
      <c r="K1359" s="154" t="n"/>
      <c r="L1359" s="167" t="n"/>
      <c r="M1359" s="169" t="inlineStr">
        <is>
          <t>Yes</t>
        </is>
      </c>
      <c r="N1359" s="169" t="inlineStr">
        <is>
          <t>Not applicable</t>
        </is>
      </c>
      <c r="O1359" s="168">
        <f>IF(ISNUMBER(L1358), IF(OR(ISNUMBER(SEARCH("*Protected Learning*",F1358)),ISNUMBER(SEARCH("*Annual Leave*",F1358))),O1358,O1358+L1358),"")</f>
        <v/>
      </c>
      <c r="P1359" s="168">
        <f>IF(ISNUMBER(O1359),$G$9-O1359,"")</f>
        <v/>
      </c>
      <c r="Q1359" s="170" t="inlineStr">
        <is>
          <t>Yes</t>
        </is>
      </c>
    </row>
    <row r="1360" customFormat="1" s="161">
      <c r="C1360" s="184" t="n"/>
      <c r="D1360" s="173" t="n"/>
      <c r="E1360" s="172" t="n"/>
      <c r="F1360" s="165" t="n"/>
      <c r="G1360" s="154" t="n"/>
      <c r="H1360" s="154" t="n"/>
      <c r="I1360" s="154" t="n"/>
      <c r="J1360" s="154" t="n"/>
      <c r="K1360" s="154" t="n"/>
      <c r="L1360" s="167" t="n"/>
      <c r="M1360" s="169" t="inlineStr">
        <is>
          <t>Yes</t>
        </is>
      </c>
      <c r="N1360" s="169" t="inlineStr">
        <is>
          <t>Not applicable</t>
        </is>
      </c>
      <c r="O1360" s="168">
        <f>IF(ISNUMBER(L1359), IF(OR(ISNUMBER(SEARCH("*Protected Learning*",F1359)),ISNUMBER(SEARCH("*Annual Leave*",F1359))),O1359,O1359+L1359),"")</f>
        <v/>
      </c>
      <c r="P1360" s="168">
        <f>IF(ISNUMBER(O1360),$G$9-O1360,"")</f>
        <v/>
      </c>
      <c r="Q1360" s="170" t="inlineStr">
        <is>
          <t>Yes</t>
        </is>
      </c>
    </row>
    <row r="1361" customFormat="1" s="161">
      <c r="C1361" s="184" t="n"/>
      <c r="D1361" s="173" t="n"/>
      <c r="E1361" s="172" t="n"/>
      <c r="F1361" s="165" t="n"/>
      <c r="G1361" s="154" t="n"/>
      <c r="H1361" s="154" t="n"/>
      <c r="I1361" s="154" t="n"/>
      <c r="J1361" s="154" t="n"/>
      <c r="K1361" s="154" t="n"/>
      <c r="L1361" s="167" t="n"/>
      <c r="M1361" s="169" t="inlineStr">
        <is>
          <t>Yes</t>
        </is>
      </c>
      <c r="N1361" s="169" t="inlineStr">
        <is>
          <t>Not applicable</t>
        </is>
      </c>
      <c r="O1361" s="168">
        <f>IF(ISNUMBER(L1360), IF(OR(ISNUMBER(SEARCH("*Protected Learning*",F1360)),ISNUMBER(SEARCH("*Annual Leave*",F1360))),O1360,O1360+L1360),"")</f>
        <v/>
      </c>
      <c r="P1361" s="168">
        <f>IF(ISNUMBER(O1361),$G$9-O1361,"")</f>
        <v/>
      </c>
      <c r="Q1361" s="170" t="inlineStr">
        <is>
          <t>Yes</t>
        </is>
      </c>
    </row>
    <row r="1362" customFormat="1" s="161">
      <c r="C1362" s="184" t="n"/>
      <c r="D1362" s="173" t="n"/>
      <c r="E1362" s="172" t="n"/>
      <c r="F1362" s="165" t="n"/>
      <c r="G1362" s="154" t="n"/>
      <c r="H1362" s="154" t="n"/>
      <c r="I1362" s="154" t="n"/>
      <c r="J1362" s="154" t="n"/>
      <c r="K1362" s="154" t="n"/>
      <c r="L1362" s="167" t="n"/>
      <c r="M1362" s="169" t="inlineStr">
        <is>
          <t>Yes</t>
        </is>
      </c>
      <c r="N1362" s="169" t="inlineStr">
        <is>
          <t>Not applicable</t>
        </is>
      </c>
      <c r="O1362" s="168">
        <f>IF(ISNUMBER(L1361), IF(OR(ISNUMBER(SEARCH("*Protected Learning*",F1361)),ISNUMBER(SEARCH("*Annual Leave*",F1361))),O1361,O1361+L1361),"")</f>
        <v/>
      </c>
      <c r="P1362" s="168">
        <f>IF(ISNUMBER(O1362),$G$9-O1362,"")</f>
        <v/>
      </c>
      <c r="Q1362" s="170" t="inlineStr">
        <is>
          <t>Yes</t>
        </is>
      </c>
    </row>
    <row r="1363" customFormat="1" s="161">
      <c r="C1363" s="184" t="n"/>
      <c r="D1363" s="173" t="n"/>
      <c r="E1363" s="172" t="n"/>
      <c r="F1363" s="165" t="n"/>
      <c r="G1363" s="154" t="n"/>
      <c r="H1363" s="154" t="n"/>
      <c r="I1363" s="154" t="n"/>
      <c r="J1363" s="154" t="n"/>
      <c r="K1363" s="154" t="n"/>
      <c r="L1363" s="167" t="n"/>
      <c r="M1363" s="169" t="inlineStr">
        <is>
          <t>Yes</t>
        </is>
      </c>
      <c r="N1363" s="169" t="inlineStr">
        <is>
          <t>Not applicable</t>
        </is>
      </c>
      <c r="O1363" s="168">
        <f>IF(ISNUMBER(L1362), IF(OR(ISNUMBER(SEARCH("*Protected Learning*",F1362)),ISNUMBER(SEARCH("*Annual Leave*",F1362))),O1362,O1362+L1362),"")</f>
        <v/>
      </c>
      <c r="P1363" s="168">
        <f>IF(ISNUMBER(O1363),$G$9-O1363,"")</f>
        <v/>
      </c>
      <c r="Q1363" s="170" t="inlineStr">
        <is>
          <t>Yes</t>
        </is>
      </c>
    </row>
    <row r="1364" customFormat="1" s="161">
      <c r="C1364" s="184" t="n"/>
      <c r="D1364" s="173" t="n"/>
      <c r="E1364" s="172" t="n"/>
      <c r="F1364" s="165" t="n"/>
      <c r="G1364" s="154" t="n"/>
      <c r="H1364" s="154" t="n"/>
      <c r="I1364" s="154" t="n"/>
      <c r="J1364" s="154" t="n"/>
      <c r="K1364" s="154" t="n"/>
      <c r="L1364" s="167" t="n"/>
      <c r="M1364" s="169" t="inlineStr">
        <is>
          <t>Yes</t>
        </is>
      </c>
      <c r="N1364" s="169" t="inlineStr">
        <is>
          <t>Not applicable</t>
        </is>
      </c>
      <c r="O1364" s="168">
        <f>IF(ISNUMBER(L1363), IF(OR(ISNUMBER(SEARCH("*Protected Learning*",F1363)),ISNUMBER(SEARCH("*Annual Leave*",F1363))),O1363,O1363+L1363),"")</f>
        <v/>
      </c>
      <c r="P1364" s="168">
        <f>IF(ISNUMBER(O1364),$G$9-O1364,"")</f>
        <v/>
      </c>
      <c r="Q1364" s="170" t="inlineStr">
        <is>
          <t>Yes</t>
        </is>
      </c>
    </row>
    <row r="1365" customFormat="1" s="161">
      <c r="C1365" s="184" t="n"/>
      <c r="D1365" s="173" t="n"/>
      <c r="E1365" s="172" t="n"/>
      <c r="F1365" s="165" t="n"/>
      <c r="G1365" s="154" t="n"/>
      <c r="H1365" s="154" t="n"/>
      <c r="I1365" s="154" t="n"/>
      <c r="J1365" s="154" t="n"/>
      <c r="K1365" s="154" t="n"/>
      <c r="L1365" s="167" t="n"/>
      <c r="M1365" s="169" t="inlineStr">
        <is>
          <t>Yes</t>
        </is>
      </c>
      <c r="N1365" s="169" t="inlineStr">
        <is>
          <t>Not applicable</t>
        </is>
      </c>
      <c r="O1365" s="168">
        <f>IF(ISNUMBER(L1364), IF(OR(ISNUMBER(SEARCH("*Protected Learning*",F1364)),ISNUMBER(SEARCH("*Annual Leave*",F1364))),O1364,O1364+L1364),"")</f>
        <v/>
      </c>
      <c r="P1365" s="168">
        <f>IF(ISNUMBER(O1365),$G$9-O1365,"")</f>
        <v/>
      </c>
      <c r="Q1365" s="170" t="inlineStr">
        <is>
          <t>Yes</t>
        </is>
      </c>
    </row>
    <row r="1366" customFormat="1" s="161">
      <c r="C1366" s="184" t="n"/>
      <c r="D1366" s="173" t="n"/>
      <c r="E1366" s="172" t="n"/>
      <c r="F1366" s="165" t="n"/>
      <c r="G1366" s="154" t="n"/>
      <c r="H1366" s="154" t="n"/>
      <c r="I1366" s="154" t="n"/>
      <c r="J1366" s="154" t="n"/>
      <c r="K1366" s="154" t="n"/>
      <c r="L1366" s="167" t="n"/>
      <c r="M1366" s="169" t="inlineStr">
        <is>
          <t>Yes</t>
        </is>
      </c>
      <c r="N1366" s="169" t="inlineStr">
        <is>
          <t>Not applicable</t>
        </is>
      </c>
      <c r="O1366" s="168">
        <f>IF(ISNUMBER(L1365), IF(OR(ISNUMBER(SEARCH("*Protected Learning*",F1365)),ISNUMBER(SEARCH("*Annual Leave*",F1365))),O1365,O1365+L1365),"")</f>
        <v/>
      </c>
      <c r="P1366" s="168">
        <f>IF(ISNUMBER(O1366),$G$9-O1366,"")</f>
        <v/>
      </c>
      <c r="Q1366" s="170" t="inlineStr">
        <is>
          <t>Yes</t>
        </is>
      </c>
    </row>
    <row r="1367" customFormat="1" s="161">
      <c r="C1367" s="184" t="n"/>
      <c r="D1367" s="173" t="n"/>
      <c r="E1367" s="172" t="n"/>
      <c r="F1367" s="165" t="n"/>
      <c r="G1367" s="154" t="n"/>
      <c r="H1367" s="154" t="n"/>
      <c r="I1367" s="154" t="n"/>
      <c r="J1367" s="154" t="n"/>
      <c r="K1367" s="154" t="n"/>
      <c r="L1367" s="167" t="n"/>
      <c r="M1367" s="169" t="inlineStr">
        <is>
          <t>Yes</t>
        </is>
      </c>
      <c r="N1367" s="169" t="inlineStr">
        <is>
          <t>Not applicable</t>
        </is>
      </c>
      <c r="O1367" s="168">
        <f>IF(ISNUMBER(L1366), IF(OR(ISNUMBER(SEARCH("*Protected Learning*",F1366)),ISNUMBER(SEARCH("*Annual Leave*",F1366))),O1366,O1366+L1366),"")</f>
        <v/>
      </c>
      <c r="P1367" s="168">
        <f>IF(ISNUMBER(O1367),$G$9-O1367,"")</f>
        <v/>
      </c>
      <c r="Q1367" s="170" t="inlineStr">
        <is>
          <t>Yes</t>
        </is>
      </c>
    </row>
    <row r="1368" customFormat="1" s="161">
      <c r="C1368" s="184" t="n"/>
      <c r="D1368" s="173" t="n"/>
      <c r="E1368" s="172" t="n"/>
      <c r="F1368" s="165" t="n"/>
      <c r="G1368" s="154" t="n"/>
      <c r="H1368" s="154" t="n"/>
      <c r="I1368" s="154" t="n"/>
      <c r="J1368" s="154" t="n"/>
      <c r="K1368" s="154" t="n"/>
      <c r="L1368" s="167" t="n"/>
      <c r="M1368" s="169" t="inlineStr">
        <is>
          <t>Yes</t>
        </is>
      </c>
      <c r="N1368" s="169" t="inlineStr">
        <is>
          <t>Not applicable</t>
        </is>
      </c>
      <c r="O1368" s="168">
        <f>IF(ISNUMBER(L1367), IF(OR(ISNUMBER(SEARCH("*Protected Learning*",F1367)),ISNUMBER(SEARCH("*Annual Leave*",F1367))),O1367,O1367+L1367),"")</f>
        <v/>
      </c>
      <c r="P1368" s="168">
        <f>IF(ISNUMBER(O1368),$G$9-O1368,"")</f>
        <v/>
      </c>
      <c r="Q1368" s="170" t="inlineStr">
        <is>
          <t>Yes</t>
        </is>
      </c>
    </row>
    <row r="1369" customFormat="1" s="161">
      <c r="C1369" s="184" t="n"/>
      <c r="D1369" s="173" t="n"/>
      <c r="E1369" s="172" t="n"/>
      <c r="F1369" s="165" t="n"/>
      <c r="G1369" s="154" t="n"/>
      <c r="H1369" s="154" t="n"/>
      <c r="I1369" s="154" t="n"/>
      <c r="J1369" s="154" t="n"/>
      <c r="K1369" s="154" t="n"/>
      <c r="L1369" s="167" t="n"/>
      <c r="M1369" s="169" t="inlineStr">
        <is>
          <t>Yes</t>
        </is>
      </c>
      <c r="N1369" s="169" t="inlineStr">
        <is>
          <t>Not applicable</t>
        </is>
      </c>
      <c r="O1369" s="168">
        <f>IF(ISNUMBER(L1368), IF(OR(ISNUMBER(SEARCH("*Protected Learning*",F1368)),ISNUMBER(SEARCH("*Annual Leave*",F1368))),O1368,O1368+L1368),"")</f>
        <v/>
      </c>
      <c r="P1369" s="168">
        <f>IF(ISNUMBER(O1369),$G$9-O1369,"")</f>
        <v/>
      </c>
      <c r="Q1369" s="170" t="inlineStr">
        <is>
          <t>Yes</t>
        </is>
      </c>
    </row>
    <row r="1370" customFormat="1" s="161">
      <c r="C1370" s="184" t="n"/>
      <c r="D1370" s="173" t="n"/>
      <c r="E1370" s="172" t="n"/>
      <c r="F1370" s="165" t="n"/>
      <c r="G1370" s="154" t="n"/>
      <c r="H1370" s="154" t="n"/>
      <c r="I1370" s="154" t="n"/>
      <c r="J1370" s="154" t="n"/>
      <c r="K1370" s="154" t="n"/>
      <c r="L1370" s="167" t="n"/>
      <c r="M1370" s="169" t="inlineStr">
        <is>
          <t>Yes</t>
        </is>
      </c>
      <c r="N1370" s="169" t="inlineStr">
        <is>
          <t>Not applicable</t>
        </is>
      </c>
      <c r="O1370" s="168">
        <f>IF(ISNUMBER(L1369), IF(OR(ISNUMBER(SEARCH("*Protected Learning*",F1369)),ISNUMBER(SEARCH("*Annual Leave*",F1369))),O1369,O1369+L1369),"")</f>
        <v/>
      </c>
      <c r="P1370" s="168">
        <f>IF(ISNUMBER(O1370),$G$9-O1370,"")</f>
        <v/>
      </c>
      <c r="Q1370" s="170" t="inlineStr">
        <is>
          <t>Yes</t>
        </is>
      </c>
    </row>
    <row r="1371" customFormat="1" s="161">
      <c r="C1371" s="184" t="n"/>
      <c r="D1371" s="173" t="n"/>
      <c r="E1371" s="172" t="n"/>
      <c r="F1371" s="165" t="n"/>
      <c r="G1371" s="154" t="n"/>
      <c r="H1371" s="154" t="n"/>
      <c r="I1371" s="154" t="n"/>
      <c r="J1371" s="154" t="n"/>
      <c r="K1371" s="154" t="n"/>
      <c r="L1371" s="167" t="n"/>
      <c r="M1371" s="169" t="inlineStr">
        <is>
          <t>Yes</t>
        </is>
      </c>
      <c r="N1371" s="169" t="inlineStr">
        <is>
          <t>Not applicable</t>
        </is>
      </c>
      <c r="O1371" s="168">
        <f>IF(ISNUMBER(L1370), IF(OR(ISNUMBER(SEARCH("*Protected Learning*",F1370)),ISNUMBER(SEARCH("*Annual Leave*",F1370))),O1370,O1370+L1370),"")</f>
        <v/>
      </c>
      <c r="P1371" s="168">
        <f>IF(ISNUMBER(O1371),$G$9-O1371,"")</f>
        <v/>
      </c>
      <c r="Q1371" s="170" t="inlineStr">
        <is>
          <t>Yes</t>
        </is>
      </c>
    </row>
    <row r="1372" customFormat="1" s="161">
      <c r="C1372" s="184" t="n"/>
      <c r="D1372" s="173" t="n"/>
      <c r="E1372" s="172" t="n"/>
      <c r="F1372" s="165" t="n"/>
      <c r="G1372" s="154" t="n"/>
      <c r="H1372" s="154" t="n"/>
      <c r="I1372" s="154" t="n"/>
      <c r="J1372" s="154" t="n"/>
      <c r="K1372" s="154" t="n"/>
      <c r="L1372" s="167" t="n"/>
      <c r="M1372" s="169" t="inlineStr">
        <is>
          <t>Yes</t>
        </is>
      </c>
      <c r="N1372" s="169" t="inlineStr">
        <is>
          <t>Not applicable</t>
        </is>
      </c>
      <c r="O1372" s="168">
        <f>IF(ISNUMBER(L1371), IF(OR(ISNUMBER(SEARCH("*Protected Learning*",F1371)),ISNUMBER(SEARCH("*Annual Leave*",F1371))),O1371,O1371+L1371),"")</f>
        <v/>
      </c>
      <c r="P1372" s="168">
        <f>IF(ISNUMBER(O1372),$G$9-O1372,"")</f>
        <v/>
      </c>
      <c r="Q1372" s="170" t="inlineStr">
        <is>
          <t>Yes</t>
        </is>
      </c>
    </row>
    <row r="1373" customFormat="1" s="161">
      <c r="C1373" s="184" t="n"/>
      <c r="D1373" s="173" t="n"/>
      <c r="E1373" s="172" t="n"/>
      <c r="F1373" s="165" t="n"/>
      <c r="G1373" s="154" t="n"/>
      <c r="H1373" s="154" t="n"/>
      <c r="I1373" s="154" t="n"/>
      <c r="J1373" s="154" t="n"/>
      <c r="K1373" s="154" t="n"/>
      <c r="L1373" s="167" t="n"/>
      <c r="M1373" s="169" t="inlineStr">
        <is>
          <t>Yes</t>
        </is>
      </c>
      <c r="N1373" s="169" t="inlineStr">
        <is>
          <t>Not applicable</t>
        </is>
      </c>
      <c r="O1373" s="168">
        <f>IF(ISNUMBER(L1372), IF(OR(ISNUMBER(SEARCH("*Protected Learning*",F1372)),ISNUMBER(SEARCH("*Annual Leave*",F1372))),O1372,O1372+L1372),"")</f>
        <v/>
      </c>
      <c r="P1373" s="168">
        <f>IF(ISNUMBER(O1373),$G$9-O1373,"")</f>
        <v/>
      </c>
      <c r="Q1373" s="170" t="inlineStr">
        <is>
          <t>Yes</t>
        </is>
      </c>
    </row>
    <row r="1374" customFormat="1" s="161">
      <c r="C1374" s="184" t="n"/>
      <c r="D1374" s="173" t="n"/>
      <c r="E1374" s="172" t="n"/>
      <c r="F1374" s="165" t="n"/>
      <c r="G1374" s="154" t="n"/>
      <c r="H1374" s="154" t="n"/>
      <c r="I1374" s="154" t="n"/>
      <c r="J1374" s="154" t="n"/>
      <c r="K1374" s="154" t="n"/>
      <c r="L1374" s="167" t="n"/>
      <c r="M1374" s="169" t="inlineStr">
        <is>
          <t>Yes</t>
        </is>
      </c>
      <c r="N1374" s="169" t="inlineStr">
        <is>
          <t>Not applicable</t>
        </is>
      </c>
      <c r="O1374" s="168">
        <f>IF(ISNUMBER(L1373), IF(OR(ISNUMBER(SEARCH("*Protected Learning*",F1373)),ISNUMBER(SEARCH("*Annual Leave*",F1373))),O1373,O1373+L1373),"")</f>
        <v/>
      </c>
      <c r="P1374" s="168">
        <f>IF(ISNUMBER(O1374),$G$9-O1374,"")</f>
        <v/>
      </c>
      <c r="Q1374" s="170" t="inlineStr">
        <is>
          <t>Yes</t>
        </is>
      </c>
    </row>
    <row r="1375" customFormat="1" s="161">
      <c r="C1375" s="184" t="n"/>
      <c r="D1375" s="173" t="n"/>
      <c r="E1375" s="172" t="n"/>
      <c r="F1375" s="165" t="n"/>
      <c r="G1375" s="154" t="n"/>
      <c r="H1375" s="154" t="n"/>
      <c r="I1375" s="154" t="n"/>
      <c r="J1375" s="154" t="n"/>
      <c r="K1375" s="154" t="n"/>
      <c r="L1375" s="167" t="n"/>
      <c r="M1375" s="169" t="inlineStr">
        <is>
          <t>Yes</t>
        </is>
      </c>
      <c r="N1375" s="169" t="inlineStr">
        <is>
          <t>Not applicable</t>
        </is>
      </c>
      <c r="O1375" s="168">
        <f>IF(ISNUMBER(L1374), IF(OR(ISNUMBER(SEARCH("*Protected Learning*",F1374)),ISNUMBER(SEARCH("*Annual Leave*",F1374))),O1374,O1374+L1374),"")</f>
        <v/>
      </c>
      <c r="P1375" s="168">
        <f>IF(ISNUMBER(O1375),$G$9-O1375,"")</f>
        <v/>
      </c>
      <c r="Q1375" s="170" t="inlineStr">
        <is>
          <t>Yes</t>
        </is>
      </c>
    </row>
    <row r="1376" customFormat="1" s="161">
      <c r="C1376" s="184" t="n"/>
      <c r="D1376" s="173" t="n"/>
      <c r="E1376" s="172" t="n"/>
      <c r="F1376" s="165" t="n"/>
      <c r="G1376" s="154" t="n"/>
      <c r="H1376" s="154" t="n"/>
      <c r="I1376" s="154" t="n"/>
      <c r="J1376" s="154" t="n"/>
      <c r="K1376" s="154" t="n"/>
      <c r="L1376" s="167" t="n"/>
      <c r="M1376" s="169" t="inlineStr">
        <is>
          <t>Yes</t>
        </is>
      </c>
      <c r="N1376" s="169" t="inlineStr">
        <is>
          <t>Not applicable</t>
        </is>
      </c>
      <c r="O1376" s="168">
        <f>IF(ISNUMBER(L1375), IF(OR(ISNUMBER(SEARCH("*Protected Learning*",F1375)),ISNUMBER(SEARCH("*Annual Leave*",F1375))),O1375,O1375+L1375),"")</f>
        <v/>
      </c>
      <c r="P1376" s="168">
        <f>IF(ISNUMBER(O1376),$G$9-O1376,"")</f>
        <v/>
      </c>
      <c r="Q1376" s="170" t="inlineStr">
        <is>
          <t>Yes</t>
        </is>
      </c>
    </row>
    <row r="1377" customFormat="1" s="161">
      <c r="C1377" s="184" t="n"/>
      <c r="D1377" s="173" t="n"/>
      <c r="E1377" s="172" t="n"/>
      <c r="F1377" s="165" t="n"/>
      <c r="G1377" s="154" t="n"/>
      <c r="H1377" s="154" t="n"/>
      <c r="I1377" s="154" t="n"/>
      <c r="J1377" s="154" t="n"/>
      <c r="K1377" s="154" t="n"/>
      <c r="L1377" s="167" t="n"/>
      <c r="M1377" s="169" t="inlineStr">
        <is>
          <t>Yes</t>
        </is>
      </c>
      <c r="N1377" s="169" t="inlineStr">
        <is>
          <t>Not applicable</t>
        </is>
      </c>
      <c r="O1377" s="168">
        <f>IF(ISNUMBER(L1376), IF(OR(ISNUMBER(SEARCH("*Protected Learning*",F1376)),ISNUMBER(SEARCH("*Annual Leave*",F1376))),O1376,O1376+L1376),"")</f>
        <v/>
      </c>
      <c r="P1377" s="168">
        <f>IF(ISNUMBER(O1377),$G$9-O1377,"")</f>
        <v/>
      </c>
      <c r="Q1377" s="170" t="inlineStr">
        <is>
          <t>Yes</t>
        </is>
      </c>
    </row>
    <row r="1378" customFormat="1" s="161">
      <c r="C1378" s="184" t="n"/>
      <c r="D1378" s="173" t="n"/>
      <c r="E1378" s="172" t="n"/>
      <c r="F1378" s="165" t="n"/>
      <c r="G1378" s="154" t="n"/>
      <c r="H1378" s="154" t="n"/>
      <c r="I1378" s="154" t="n"/>
      <c r="J1378" s="154" t="n"/>
      <c r="K1378" s="154" t="n"/>
      <c r="L1378" s="167" t="n"/>
      <c r="M1378" s="169" t="inlineStr">
        <is>
          <t>Yes</t>
        </is>
      </c>
      <c r="N1378" s="169" t="inlineStr">
        <is>
          <t>Not applicable</t>
        </is>
      </c>
      <c r="O1378" s="168">
        <f>IF(ISNUMBER(L1377), IF(OR(ISNUMBER(SEARCH("*Protected Learning*",F1377)),ISNUMBER(SEARCH("*Annual Leave*",F1377))),O1377,O1377+L1377),"")</f>
        <v/>
      </c>
      <c r="P1378" s="168">
        <f>IF(ISNUMBER(O1378),$G$9-O1378,"")</f>
        <v/>
      </c>
      <c r="Q1378" s="170" t="inlineStr">
        <is>
          <t>Yes</t>
        </is>
      </c>
    </row>
    <row r="1379" customFormat="1" s="161">
      <c r="C1379" s="184" t="n"/>
      <c r="D1379" s="173" t="n"/>
      <c r="E1379" s="172" t="n"/>
      <c r="F1379" s="165" t="n"/>
      <c r="G1379" s="154" t="n"/>
      <c r="H1379" s="154" t="n"/>
      <c r="I1379" s="154" t="n"/>
      <c r="J1379" s="154" t="n"/>
      <c r="K1379" s="154" t="n"/>
      <c r="L1379" s="167" t="n"/>
      <c r="M1379" s="169" t="inlineStr">
        <is>
          <t>Yes</t>
        </is>
      </c>
      <c r="N1379" s="169" t="inlineStr">
        <is>
          <t>Not applicable</t>
        </is>
      </c>
      <c r="O1379" s="168">
        <f>IF(ISNUMBER(L1378), IF(OR(ISNUMBER(SEARCH("*Protected Learning*",F1378)),ISNUMBER(SEARCH("*Annual Leave*",F1378))),O1378,O1378+L1378),"")</f>
        <v/>
      </c>
      <c r="P1379" s="168">
        <f>IF(ISNUMBER(O1379),$G$9-O1379,"")</f>
        <v/>
      </c>
      <c r="Q1379" s="170" t="inlineStr">
        <is>
          <t>Yes</t>
        </is>
      </c>
    </row>
    <row r="1380" customFormat="1" s="161">
      <c r="C1380" s="184" t="n"/>
      <c r="D1380" s="173" t="n"/>
      <c r="E1380" s="172" t="n"/>
      <c r="F1380" s="165" t="n"/>
      <c r="G1380" s="154" t="n"/>
      <c r="H1380" s="154" t="n"/>
      <c r="I1380" s="154" t="n"/>
      <c r="J1380" s="154" t="n"/>
      <c r="K1380" s="154" t="n"/>
      <c r="L1380" s="167" t="n"/>
      <c r="M1380" s="169" t="inlineStr">
        <is>
          <t>Yes</t>
        </is>
      </c>
      <c r="N1380" s="169" t="inlineStr">
        <is>
          <t>Not applicable</t>
        </is>
      </c>
      <c r="O1380" s="168">
        <f>IF(ISNUMBER(L1379), IF(OR(ISNUMBER(SEARCH("*Protected Learning*",F1379)),ISNUMBER(SEARCH("*Annual Leave*",F1379))),O1379,O1379+L1379),"")</f>
        <v/>
      </c>
      <c r="P1380" s="168">
        <f>IF(ISNUMBER(O1380),$G$9-O1380,"")</f>
        <v/>
      </c>
      <c r="Q1380" s="170" t="inlineStr">
        <is>
          <t>Yes</t>
        </is>
      </c>
    </row>
    <row r="1381" customFormat="1" s="161">
      <c r="C1381" s="184" t="n"/>
      <c r="D1381" s="173" t="n"/>
      <c r="E1381" s="172" t="n"/>
      <c r="F1381" s="165" t="n"/>
      <c r="G1381" s="154" t="n"/>
      <c r="H1381" s="154" t="n"/>
      <c r="I1381" s="154" t="n"/>
      <c r="J1381" s="154" t="n"/>
      <c r="K1381" s="154" t="n"/>
      <c r="L1381" s="167" t="n"/>
      <c r="M1381" s="169" t="inlineStr">
        <is>
          <t>Yes</t>
        </is>
      </c>
      <c r="N1381" s="169" t="inlineStr">
        <is>
          <t>Not applicable</t>
        </is>
      </c>
      <c r="O1381" s="168">
        <f>IF(ISNUMBER(L1380), IF(OR(ISNUMBER(SEARCH("*Protected Learning*",F1380)),ISNUMBER(SEARCH("*Annual Leave*",F1380))),O1380,O1380+L1380),"")</f>
        <v/>
      </c>
      <c r="P1381" s="168">
        <f>IF(ISNUMBER(O1381),$G$9-O1381,"")</f>
        <v/>
      </c>
      <c r="Q1381" s="170" t="inlineStr">
        <is>
          <t>Yes</t>
        </is>
      </c>
    </row>
    <row r="1382" customFormat="1" s="161">
      <c r="C1382" s="184" t="n"/>
      <c r="D1382" s="173" t="n"/>
      <c r="E1382" s="172" t="n"/>
      <c r="F1382" s="165" t="n"/>
      <c r="G1382" s="154" t="n"/>
      <c r="H1382" s="154" t="n"/>
      <c r="I1382" s="154" t="n"/>
      <c r="J1382" s="154" t="n"/>
      <c r="K1382" s="154" t="n"/>
      <c r="L1382" s="167" t="n"/>
      <c r="M1382" s="169" t="inlineStr">
        <is>
          <t>Yes</t>
        </is>
      </c>
      <c r="N1382" s="169" t="inlineStr">
        <is>
          <t>Not applicable</t>
        </is>
      </c>
      <c r="O1382" s="168">
        <f>IF(ISNUMBER(L1381), IF(OR(ISNUMBER(SEARCH("*Protected Learning*",F1381)),ISNUMBER(SEARCH("*Annual Leave*",F1381))),O1381,O1381+L1381),"")</f>
        <v/>
      </c>
      <c r="P1382" s="168">
        <f>IF(ISNUMBER(O1382),$G$9-O1382,"")</f>
        <v/>
      </c>
      <c r="Q1382" s="170" t="inlineStr">
        <is>
          <t>Yes</t>
        </is>
      </c>
    </row>
    <row r="1383" customFormat="1" s="161">
      <c r="C1383" s="184" t="n"/>
      <c r="D1383" s="173" t="n"/>
      <c r="E1383" s="172" t="n"/>
      <c r="F1383" s="165" t="n"/>
      <c r="G1383" s="154" t="n"/>
      <c r="H1383" s="154" t="n"/>
      <c r="I1383" s="154" t="n"/>
      <c r="J1383" s="154" t="n"/>
      <c r="K1383" s="154" t="n"/>
      <c r="L1383" s="167" t="n"/>
      <c r="M1383" s="169" t="inlineStr">
        <is>
          <t>Yes</t>
        </is>
      </c>
      <c r="N1383" s="169" t="inlineStr">
        <is>
          <t>Not applicable</t>
        </is>
      </c>
      <c r="O1383" s="168">
        <f>IF(ISNUMBER(L1382), IF(OR(ISNUMBER(SEARCH("*Protected Learning*",F1382)),ISNUMBER(SEARCH("*Annual Leave*",F1382))),O1382,O1382+L1382),"")</f>
        <v/>
      </c>
      <c r="P1383" s="168">
        <f>IF(ISNUMBER(O1383),$G$9-O1383,"")</f>
        <v/>
      </c>
      <c r="Q1383" s="170" t="inlineStr">
        <is>
          <t>Yes</t>
        </is>
      </c>
    </row>
    <row r="1384" customFormat="1" s="161">
      <c r="C1384" s="184" t="n"/>
      <c r="D1384" s="173" t="n"/>
      <c r="E1384" s="172" t="n"/>
      <c r="F1384" s="165" t="n"/>
      <c r="G1384" s="154" t="n"/>
      <c r="H1384" s="154" t="n"/>
      <c r="I1384" s="154" t="n"/>
      <c r="J1384" s="154" t="n"/>
      <c r="K1384" s="154" t="n"/>
      <c r="L1384" s="167" t="n"/>
      <c r="M1384" s="169" t="inlineStr">
        <is>
          <t>Yes</t>
        </is>
      </c>
      <c r="N1384" s="169" t="inlineStr">
        <is>
          <t>Not applicable</t>
        </is>
      </c>
      <c r="O1384" s="168">
        <f>IF(ISNUMBER(L1383), IF(OR(ISNUMBER(SEARCH("*Protected Learning*",F1383)),ISNUMBER(SEARCH("*Annual Leave*",F1383))),O1383,O1383+L1383),"")</f>
        <v/>
      </c>
      <c r="P1384" s="168">
        <f>IF(ISNUMBER(O1384),$G$9-O1384,"")</f>
        <v/>
      </c>
      <c r="Q1384" s="170" t="inlineStr">
        <is>
          <t>Yes</t>
        </is>
      </c>
    </row>
    <row r="1385" customFormat="1" s="161">
      <c r="C1385" s="184" t="n"/>
      <c r="D1385" s="173" t="n"/>
      <c r="E1385" s="172" t="n"/>
      <c r="F1385" s="165" t="n"/>
      <c r="G1385" s="154" t="n"/>
      <c r="H1385" s="154" t="n"/>
      <c r="I1385" s="154" t="n"/>
      <c r="J1385" s="154" t="n"/>
      <c r="K1385" s="154" t="n"/>
      <c r="L1385" s="167" t="n"/>
      <c r="M1385" s="169" t="inlineStr">
        <is>
          <t>Yes</t>
        </is>
      </c>
      <c r="N1385" s="169" t="inlineStr">
        <is>
          <t>Not applicable</t>
        </is>
      </c>
      <c r="O1385" s="168">
        <f>IF(ISNUMBER(L1384), IF(OR(ISNUMBER(SEARCH("*Protected Learning*",F1384)),ISNUMBER(SEARCH("*Annual Leave*",F1384))),O1384,O1384+L1384),"")</f>
        <v/>
      </c>
      <c r="P1385" s="168">
        <f>IF(ISNUMBER(O1385),$G$9-O1385,"")</f>
        <v/>
      </c>
      <c r="Q1385" s="170" t="inlineStr">
        <is>
          <t>Yes</t>
        </is>
      </c>
    </row>
    <row r="1386" customFormat="1" s="161">
      <c r="C1386" s="184" t="n"/>
      <c r="D1386" s="173" t="n"/>
      <c r="E1386" s="172" t="n"/>
      <c r="F1386" s="165" t="n"/>
      <c r="G1386" s="154" t="n"/>
      <c r="H1386" s="154" t="n"/>
      <c r="I1386" s="154" t="n"/>
      <c r="J1386" s="154" t="n"/>
      <c r="K1386" s="154" t="n"/>
      <c r="L1386" s="167" t="n"/>
      <c r="M1386" s="169" t="inlineStr">
        <is>
          <t>Yes</t>
        </is>
      </c>
      <c r="N1386" s="169" t="inlineStr">
        <is>
          <t>Not applicable</t>
        </is>
      </c>
      <c r="O1386" s="168">
        <f>IF(ISNUMBER(L1385), IF(OR(ISNUMBER(SEARCH("*Protected Learning*",F1385)),ISNUMBER(SEARCH("*Annual Leave*",F1385))),O1385,O1385+L1385),"")</f>
        <v/>
      </c>
      <c r="P1386" s="168">
        <f>IF(ISNUMBER(O1386),$G$9-O1386,"")</f>
        <v/>
      </c>
      <c r="Q1386" s="170" t="inlineStr">
        <is>
          <t>Yes</t>
        </is>
      </c>
    </row>
    <row r="1387" customFormat="1" s="161">
      <c r="C1387" s="184" t="n"/>
      <c r="D1387" s="173" t="n"/>
      <c r="E1387" s="172" t="n"/>
      <c r="F1387" s="165" t="n"/>
      <c r="G1387" s="154" t="n"/>
      <c r="H1387" s="154" t="n"/>
      <c r="I1387" s="154" t="n"/>
      <c r="J1387" s="154" t="n"/>
      <c r="K1387" s="154" t="n"/>
      <c r="L1387" s="167" t="n"/>
      <c r="M1387" s="169" t="inlineStr">
        <is>
          <t>Yes</t>
        </is>
      </c>
      <c r="N1387" s="169" t="inlineStr">
        <is>
          <t>Not applicable</t>
        </is>
      </c>
      <c r="O1387" s="168">
        <f>IF(ISNUMBER(L1386), IF(OR(ISNUMBER(SEARCH("*Protected Learning*",F1386)),ISNUMBER(SEARCH("*Annual Leave*",F1386))),O1386,O1386+L1386),"")</f>
        <v/>
      </c>
      <c r="P1387" s="168">
        <f>IF(ISNUMBER(O1387),$G$9-O1387,"")</f>
        <v/>
      </c>
      <c r="Q1387" s="170" t="inlineStr">
        <is>
          <t>Yes</t>
        </is>
      </c>
    </row>
    <row r="1388" customFormat="1" s="161">
      <c r="C1388" s="184" t="n"/>
      <c r="D1388" s="173" t="n"/>
      <c r="E1388" s="172" t="n"/>
      <c r="F1388" s="165" t="n"/>
      <c r="G1388" s="154" t="n"/>
      <c r="H1388" s="154" t="n"/>
      <c r="I1388" s="154" t="n"/>
      <c r="J1388" s="154" t="n"/>
      <c r="K1388" s="154" t="n"/>
      <c r="L1388" s="167" t="n"/>
      <c r="M1388" s="169" t="inlineStr">
        <is>
          <t>Yes</t>
        </is>
      </c>
      <c r="N1388" s="169" t="inlineStr">
        <is>
          <t>Not applicable</t>
        </is>
      </c>
      <c r="O1388" s="168">
        <f>IF(ISNUMBER(L1387), IF(OR(ISNUMBER(SEARCH("*Protected Learning*",F1387)),ISNUMBER(SEARCH("*Annual Leave*",F1387))),O1387,O1387+L1387),"")</f>
        <v/>
      </c>
      <c r="P1388" s="168">
        <f>IF(ISNUMBER(O1388),$G$9-O1388,"")</f>
        <v/>
      </c>
      <c r="Q1388" s="170" t="inlineStr">
        <is>
          <t>Yes</t>
        </is>
      </c>
    </row>
    <row r="1389" customFormat="1" s="161">
      <c r="C1389" s="184" t="n"/>
      <c r="D1389" s="173" t="n"/>
      <c r="E1389" s="172" t="n"/>
      <c r="F1389" s="165" t="n"/>
      <c r="G1389" s="154" t="n"/>
      <c r="H1389" s="154" t="n"/>
      <c r="I1389" s="154" t="n"/>
      <c r="J1389" s="154" t="n"/>
      <c r="K1389" s="154" t="n"/>
      <c r="L1389" s="167" t="n"/>
      <c r="M1389" s="169" t="inlineStr">
        <is>
          <t>Yes</t>
        </is>
      </c>
      <c r="N1389" s="169" t="inlineStr">
        <is>
          <t>Not applicable</t>
        </is>
      </c>
      <c r="O1389" s="168">
        <f>IF(ISNUMBER(L1388), IF(OR(ISNUMBER(SEARCH("*Protected Learning*",F1388)),ISNUMBER(SEARCH("*Annual Leave*",F1388))),O1388,O1388+L1388),"")</f>
        <v/>
      </c>
      <c r="P1389" s="168">
        <f>IF(ISNUMBER(O1389),$G$9-O1389,"")</f>
        <v/>
      </c>
      <c r="Q1389" s="170" t="inlineStr">
        <is>
          <t>Yes</t>
        </is>
      </c>
    </row>
    <row r="1390" customFormat="1" s="161">
      <c r="C1390" s="184" t="n"/>
      <c r="D1390" s="173" t="n"/>
      <c r="E1390" s="172" t="n"/>
      <c r="F1390" s="165" t="n"/>
      <c r="G1390" s="154" t="n"/>
      <c r="H1390" s="154" t="n"/>
      <c r="I1390" s="154" t="n"/>
      <c r="J1390" s="154" t="n"/>
      <c r="K1390" s="154" t="n"/>
      <c r="L1390" s="167" t="n"/>
      <c r="M1390" s="169" t="inlineStr">
        <is>
          <t>Yes</t>
        </is>
      </c>
      <c r="N1390" s="169" t="inlineStr">
        <is>
          <t>Not applicable</t>
        </is>
      </c>
      <c r="O1390" s="168">
        <f>IF(ISNUMBER(L1389), IF(OR(ISNUMBER(SEARCH("*Protected Learning*",F1389)),ISNUMBER(SEARCH("*Annual Leave*",F1389))),O1389,O1389+L1389),"")</f>
        <v/>
      </c>
      <c r="P1390" s="168">
        <f>IF(ISNUMBER(O1390),$G$9-O1390,"")</f>
        <v/>
      </c>
      <c r="Q1390" s="170" t="inlineStr">
        <is>
          <t>Yes</t>
        </is>
      </c>
    </row>
    <row r="1391" customFormat="1" s="161">
      <c r="C1391" s="184" t="n"/>
      <c r="D1391" s="173" t="n"/>
      <c r="E1391" s="172" t="n"/>
      <c r="F1391" s="165" t="n"/>
      <c r="G1391" s="154" t="n"/>
      <c r="H1391" s="154" t="n"/>
      <c r="I1391" s="154" t="n"/>
      <c r="J1391" s="154" t="n"/>
      <c r="K1391" s="154" t="n"/>
      <c r="L1391" s="167" t="n"/>
      <c r="M1391" s="169" t="inlineStr">
        <is>
          <t>Yes</t>
        </is>
      </c>
      <c r="N1391" s="169" t="inlineStr">
        <is>
          <t>Not applicable</t>
        </is>
      </c>
      <c r="O1391" s="168">
        <f>IF(ISNUMBER(L1390), IF(OR(ISNUMBER(SEARCH("*Protected Learning*",F1390)),ISNUMBER(SEARCH("*Annual Leave*",F1390))),O1390,O1390+L1390),"")</f>
        <v/>
      </c>
      <c r="P1391" s="168">
        <f>IF(ISNUMBER(O1391),$G$9-O1391,"")</f>
        <v/>
      </c>
      <c r="Q1391" s="170" t="inlineStr">
        <is>
          <t>Yes</t>
        </is>
      </c>
    </row>
    <row r="1392" customFormat="1" s="161">
      <c r="C1392" s="184" t="n"/>
      <c r="D1392" s="173" t="n"/>
      <c r="E1392" s="172" t="n"/>
      <c r="F1392" s="165" t="n"/>
      <c r="G1392" s="154" t="n"/>
      <c r="H1392" s="154" t="n"/>
      <c r="I1392" s="154" t="n"/>
      <c r="J1392" s="154" t="n"/>
      <c r="K1392" s="154" t="n"/>
      <c r="L1392" s="167" t="n"/>
      <c r="M1392" s="169" t="inlineStr">
        <is>
          <t>Yes</t>
        </is>
      </c>
      <c r="N1392" s="169" t="inlineStr">
        <is>
          <t>Not applicable</t>
        </is>
      </c>
      <c r="O1392" s="168">
        <f>IF(ISNUMBER(L1391), IF(OR(ISNUMBER(SEARCH("*Protected Learning*",F1391)),ISNUMBER(SEARCH("*Annual Leave*",F1391))),O1391,O1391+L1391),"")</f>
        <v/>
      </c>
      <c r="P1392" s="168">
        <f>IF(ISNUMBER(O1392),$G$9-O1392,"")</f>
        <v/>
      </c>
      <c r="Q1392" s="170" t="inlineStr">
        <is>
          <t>Yes</t>
        </is>
      </c>
    </row>
    <row r="1393" customFormat="1" s="161">
      <c r="C1393" s="184" t="n"/>
      <c r="D1393" s="173" t="n"/>
      <c r="E1393" s="172" t="n"/>
      <c r="F1393" s="165" t="n"/>
      <c r="G1393" s="154" t="n"/>
      <c r="H1393" s="154" t="n"/>
      <c r="I1393" s="154" t="n"/>
      <c r="J1393" s="154" t="n"/>
      <c r="K1393" s="154" t="n"/>
      <c r="L1393" s="167" t="n"/>
      <c r="M1393" s="169" t="inlineStr">
        <is>
          <t>Yes</t>
        </is>
      </c>
      <c r="N1393" s="169" t="inlineStr">
        <is>
          <t>Not applicable</t>
        </is>
      </c>
      <c r="O1393" s="168">
        <f>IF(ISNUMBER(L1392), IF(OR(ISNUMBER(SEARCH("*Protected Learning*",F1392)),ISNUMBER(SEARCH("*Annual Leave*",F1392))),O1392,O1392+L1392),"")</f>
        <v/>
      </c>
      <c r="P1393" s="168">
        <f>IF(ISNUMBER(O1393),$G$9-O1393,"")</f>
        <v/>
      </c>
      <c r="Q1393" s="170" t="inlineStr">
        <is>
          <t>Yes</t>
        </is>
      </c>
    </row>
    <row r="1394" customFormat="1" s="161">
      <c r="C1394" s="184" t="n"/>
      <c r="D1394" s="173" t="n"/>
      <c r="E1394" s="172" t="n"/>
      <c r="F1394" s="165" t="n"/>
      <c r="G1394" s="154" t="n"/>
      <c r="H1394" s="154" t="n"/>
      <c r="I1394" s="154" t="n"/>
      <c r="J1394" s="154" t="n"/>
      <c r="K1394" s="154" t="n"/>
      <c r="L1394" s="167" t="n"/>
      <c r="M1394" s="169" t="inlineStr">
        <is>
          <t>Yes</t>
        </is>
      </c>
      <c r="N1394" s="169" t="inlineStr">
        <is>
          <t>Not applicable</t>
        </is>
      </c>
      <c r="O1394" s="168">
        <f>IF(ISNUMBER(L1393), IF(OR(ISNUMBER(SEARCH("*Protected Learning*",F1393)),ISNUMBER(SEARCH("*Annual Leave*",F1393))),O1393,O1393+L1393),"")</f>
        <v/>
      </c>
      <c r="P1394" s="168">
        <f>IF(ISNUMBER(O1394),$G$9-O1394,"")</f>
        <v/>
      </c>
      <c r="Q1394" s="170" t="inlineStr">
        <is>
          <t>Yes</t>
        </is>
      </c>
    </row>
    <row r="1395" customFormat="1" s="161">
      <c r="C1395" s="184" t="n"/>
      <c r="D1395" s="173" t="n"/>
      <c r="E1395" s="172" t="n"/>
      <c r="F1395" s="165" t="n"/>
      <c r="G1395" s="154" t="n"/>
      <c r="H1395" s="154" t="n"/>
      <c r="I1395" s="154" t="n"/>
      <c r="J1395" s="154" t="n"/>
      <c r="K1395" s="154" t="n"/>
      <c r="L1395" s="167" t="n"/>
      <c r="M1395" s="169" t="inlineStr">
        <is>
          <t>Yes</t>
        </is>
      </c>
      <c r="N1395" s="169" t="inlineStr">
        <is>
          <t>Not applicable</t>
        </is>
      </c>
      <c r="O1395" s="168">
        <f>IF(ISNUMBER(L1394), IF(OR(ISNUMBER(SEARCH("*Protected Learning*",F1394)),ISNUMBER(SEARCH("*Annual Leave*",F1394))),O1394,O1394+L1394),"")</f>
        <v/>
      </c>
      <c r="P1395" s="168">
        <f>IF(ISNUMBER(O1395),$G$9-O1395,"")</f>
        <v/>
      </c>
      <c r="Q1395" s="170" t="inlineStr">
        <is>
          <t>Yes</t>
        </is>
      </c>
    </row>
    <row r="1396" customFormat="1" s="161">
      <c r="C1396" s="184" t="n"/>
      <c r="D1396" s="173" t="n"/>
      <c r="E1396" s="172" t="n"/>
      <c r="F1396" s="165" t="n"/>
      <c r="G1396" s="154" t="n"/>
      <c r="H1396" s="154" t="n"/>
      <c r="I1396" s="154" t="n"/>
      <c r="J1396" s="154" t="n"/>
      <c r="K1396" s="154" t="n"/>
      <c r="L1396" s="167" t="n"/>
      <c r="M1396" s="169" t="inlineStr">
        <is>
          <t>Yes</t>
        </is>
      </c>
      <c r="N1396" s="169" t="inlineStr">
        <is>
          <t>Not applicable</t>
        </is>
      </c>
      <c r="O1396" s="168">
        <f>IF(ISNUMBER(L1395), IF(OR(ISNUMBER(SEARCH("*Protected Learning*",F1395)),ISNUMBER(SEARCH("*Annual Leave*",F1395))),O1395,O1395+L1395),"")</f>
        <v/>
      </c>
      <c r="P1396" s="168">
        <f>IF(ISNUMBER(O1396),$G$9-O1396,"")</f>
        <v/>
      </c>
      <c r="Q1396" s="170" t="inlineStr">
        <is>
          <t>Yes</t>
        </is>
      </c>
    </row>
    <row r="1397" customFormat="1" s="161">
      <c r="C1397" s="184" t="n"/>
      <c r="D1397" s="173" t="n"/>
      <c r="E1397" s="172" t="n"/>
      <c r="F1397" s="165" t="n"/>
      <c r="G1397" s="154" t="n"/>
      <c r="H1397" s="154" t="n"/>
      <c r="I1397" s="154" t="n"/>
      <c r="J1397" s="154" t="n"/>
      <c r="K1397" s="154" t="n"/>
      <c r="L1397" s="167" t="n"/>
      <c r="M1397" s="169" t="inlineStr">
        <is>
          <t>Yes</t>
        </is>
      </c>
      <c r="N1397" s="169" t="inlineStr">
        <is>
          <t>Not applicable</t>
        </is>
      </c>
      <c r="O1397" s="168">
        <f>IF(ISNUMBER(L1396), IF(OR(ISNUMBER(SEARCH("*Protected Learning*",F1396)),ISNUMBER(SEARCH("*Annual Leave*",F1396))),O1396,O1396+L1396),"")</f>
        <v/>
      </c>
      <c r="P1397" s="168">
        <f>IF(ISNUMBER(O1397),$G$9-O1397,"")</f>
        <v/>
      </c>
      <c r="Q1397" s="170" t="inlineStr">
        <is>
          <t>Yes</t>
        </is>
      </c>
    </row>
    <row r="1398" customFormat="1" s="161">
      <c r="C1398" s="184" t="n"/>
      <c r="D1398" s="173" t="n"/>
      <c r="E1398" s="172" t="n"/>
      <c r="F1398" s="165" t="n"/>
      <c r="G1398" s="154" t="n"/>
      <c r="H1398" s="154" t="n"/>
      <c r="I1398" s="154" t="n"/>
      <c r="J1398" s="154" t="n"/>
      <c r="K1398" s="154" t="n"/>
      <c r="L1398" s="167" t="n"/>
      <c r="M1398" s="169" t="inlineStr">
        <is>
          <t>Yes</t>
        </is>
      </c>
      <c r="N1398" s="169" t="inlineStr">
        <is>
          <t>Not applicable</t>
        </is>
      </c>
      <c r="O1398" s="168">
        <f>IF(ISNUMBER(L1397), IF(OR(ISNUMBER(SEARCH("*Protected Learning*",F1397)),ISNUMBER(SEARCH("*Annual Leave*",F1397))),O1397,O1397+L1397),"")</f>
        <v/>
      </c>
      <c r="P1398" s="168">
        <f>IF(ISNUMBER(O1398),$G$9-O1398,"")</f>
        <v/>
      </c>
      <c r="Q1398" s="170" t="inlineStr">
        <is>
          <t>Yes</t>
        </is>
      </c>
    </row>
    <row r="1399" customFormat="1" s="161">
      <c r="C1399" s="184" t="n"/>
      <c r="D1399" s="173" t="n"/>
      <c r="E1399" s="172" t="n"/>
      <c r="F1399" s="165" t="n"/>
      <c r="G1399" s="154" t="n"/>
      <c r="H1399" s="154" t="n"/>
      <c r="I1399" s="154" t="n"/>
      <c r="J1399" s="154" t="n"/>
      <c r="K1399" s="154" t="n"/>
      <c r="L1399" s="167" t="n"/>
      <c r="M1399" s="169" t="inlineStr">
        <is>
          <t>Yes</t>
        </is>
      </c>
      <c r="N1399" s="169" t="inlineStr">
        <is>
          <t>Not applicable</t>
        </is>
      </c>
      <c r="O1399" s="168">
        <f>IF(ISNUMBER(L1398), IF(OR(ISNUMBER(SEARCH("*Protected Learning*",F1398)),ISNUMBER(SEARCH("*Annual Leave*",F1398))),O1398,O1398+L1398),"")</f>
        <v/>
      </c>
      <c r="P1399" s="168">
        <f>IF(ISNUMBER(O1399),$G$9-O1399,"")</f>
        <v/>
      </c>
      <c r="Q1399" s="170" t="inlineStr">
        <is>
          <t>Yes</t>
        </is>
      </c>
    </row>
    <row r="1400" customFormat="1" s="161">
      <c r="C1400" s="184" t="n"/>
      <c r="D1400" s="173" t="n"/>
      <c r="E1400" s="172" t="n"/>
      <c r="F1400" s="165" t="n"/>
      <c r="G1400" s="154" t="n"/>
      <c r="H1400" s="154" t="n"/>
      <c r="I1400" s="154" t="n"/>
      <c r="J1400" s="154" t="n"/>
      <c r="K1400" s="154" t="n"/>
      <c r="L1400" s="167" t="n"/>
      <c r="M1400" s="169" t="inlineStr">
        <is>
          <t>Yes</t>
        </is>
      </c>
      <c r="N1400" s="169" t="inlineStr">
        <is>
          <t>Not applicable</t>
        </is>
      </c>
      <c r="O1400" s="168">
        <f>IF(ISNUMBER(L1399), IF(OR(ISNUMBER(SEARCH("*Protected Learning*",F1399)),ISNUMBER(SEARCH("*Annual Leave*",F1399))),O1399,O1399+L1399),"")</f>
        <v/>
      </c>
      <c r="P1400" s="168">
        <f>IF(ISNUMBER(O1400),$G$9-O1400,"")</f>
        <v/>
      </c>
      <c r="Q1400" s="170" t="inlineStr">
        <is>
          <t>Yes</t>
        </is>
      </c>
    </row>
    <row r="1401" customFormat="1" s="161">
      <c r="C1401" s="184" t="n"/>
      <c r="D1401" s="173" t="n"/>
      <c r="E1401" s="172" t="n"/>
      <c r="F1401" s="165" t="n"/>
      <c r="G1401" s="154" t="n"/>
      <c r="H1401" s="154" t="n"/>
      <c r="I1401" s="154" t="n"/>
      <c r="J1401" s="154" t="n"/>
      <c r="K1401" s="154" t="n"/>
      <c r="L1401" s="167" t="n"/>
      <c r="M1401" s="169" t="inlineStr">
        <is>
          <t>Yes</t>
        </is>
      </c>
      <c r="N1401" s="169" t="inlineStr">
        <is>
          <t>Not applicable</t>
        </is>
      </c>
      <c r="O1401" s="168">
        <f>IF(ISNUMBER(L1400), IF(OR(ISNUMBER(SEARCH("*Protected Learning*",F1400)),ISNUMBER(SEARCH("*Annual Leave*",F1400))),O1400,O1400+L1400),"")</f>
        <v/>
      </c>
      <c r="P1401" s="168">
        <f>IF(ISNUMBER(O1401),$G$9-O1401,"")</f>
        <v/>
      </c>
      <c r="Q1401" s="170" t="inlineStr">
        <is>
          <t>Yes</t>
        </is>
      </c>
    </row>
    <row r="1402" customFormat="1" s="161">
      <c r="C1402" s="184" t="n"/>
      <c r="D1402" s="173" t="n"/>
      <c r="E1402" s="172" t="n"/>
      <c r="F1402" s="165" t="n"/>
      <c r="G1402" s="154" t="n"/>
      <c r="H1402" s="154" t="n"/>
      <c r="I1402" s="154" t="n"/>
      <c r="J1402" s="154" t="n"/>
      <c r="K1402" s="154" t="n"/>
      <c r="L1402" s="167" t="n"/>
      <c r="M1402" s="169" t="inlineStr">
        <is>
          <t>Yes</t>
        </is>
      </c>
      <c r="N1402" s="169" t="inlineStr">
        <is>
          <t>Not applicable</t>
        </is>
      </c>
      <c r="O1402" s="168">
        <f>IF(ISNUMBER(L1401), IF(OR(ISNUMBER(SEARCH("*Protected Learning*",F1401)),ISNUMBER(SEARCH("*Annual Leave*",F1401))),O1401,O1401+L1401),"")</f>
        <v/>
      </c>
      <c r="P1402" s="168">
        <f>IF(ISNUMBER(O1402),$G$9-O1402,"")</f>
        <v/>
      </c>
      <c r="Q1402" s="170" t="inlineStr">
        <is>
          <t>Yes</t>
        </is>
      </c>
    </row>
    <row r="1403" customFormat="1" s="161">
      <c r="C1403" s="184" t="n"/>
      <c r="D1403" s="173" t="n"/>
      <c r="E1403" s="172" t="n"/>
      <c r="F1403" s="165" t="n"/>
      <c r="G1403" s="154" t="n"/>
      <c r="H1403" s="154" t="n"/>
      <c r="I1403" s="154" t="n"/>
      <c r="J1403" s="154" t="n"/>
      <c r="K1403" s="154" t="n"/>
      <c r="L1403" s="167" t="n"/>
      <c r="M1403" s="169" t="inlineStr">
        <is>
          <t>Yes</t>
        </is>
      </c>
      <c r="N1403" s="169" t="inlineStr">
        <is>
          <t>Not applicable</t>
        </is>
      </c>
      <c r="O1403" s="168">
        <f>IF(ISNUMBER(L1402), IF(OR(ISNUMBER(SEARCH("*Protected Learning*",F1402)),ISNUMBER(SEARCH("*Annual Leave*",F1402))),O1402,O1402+L1402),"")</f>
        <v/>
      </c>
      <c r="P1403" s="168">
        <f>IF(ISNUMBER(O1403),$G$9-O1403,"")</f>
        <v/>
      </c>
      <c r="Q1403" s="170" t="inlineStr">
        <is>
          <t>Yes</t>
        </is>
      </c>
    </row>
    <row r="1404" customFormat="1" s="161">
      <c r="C1404" s="184" t="n"/>
      <c r="D1404" s="173" t="n"/>
      <c r="E1404" s="172" t="n"/>
      <c r="F1404" s="165" t="n"/>
      <c r="G1404" s="154" t="n"/>
      <c r="H1404" s="154" t="n"/>
      <c r="I1404" s="154" t="n"/>
      <c r="J1404" s="154" t="n"/>
      <c r="K1404" s="154" t="n"/>
      <c r="L1404" s="167" t="n"/>
      <c r="M1404" s="169" t="inlineStr">
        <is>
          <t>Yes</t>
        </is>
      </c>
      <c r="N1404" s="169" t="inlineStr">
        <is>
          <t>Not applicable</t>
        </is>
      </c>
      <c r="O1404" s="168">
        <f>IF(ISNUMBER(L1403), IF(OR(ISNUMBER(SEARCH("*Protected Learning*",F1403)),ISNUMBER(SEARCH("*Annual Leave*",F1403))),O1403,O1403+L1403),"")</f>
        <v/>
      </c>
      <c r="P1404" s="168">
        <f>IF(ISNUMBER(O1404),$G$9-O1404,"")</f>
        <v/>
      </c>
      <c r="Q1404" s="170" t="inlineStr">
        <is>
          <t>Yes</t>
        </is>
      </c>
    </row>
    <row r="1405" customFormat="1" s="161">
      <c r="C1405" s="184" t="n"/>
      <c r="D1405" s="173" t="n"/>
      <c r="E1405" s="172" t="n"/>
      <c r="F1405" s="165" t="n"/>
      <c r="G1405" s="154" t="n"/>
      <c r="H1405" s="154" t="n"/>
      <c r="I1405" s="154" t="n"/>
      <c r="J1405" s="154" t="n"/>
      <c r="K1405" s="154" t="n"/>
      <c r="L1405" s="167" t="n"/>
      <c r="M1405" s="169" t="inlineStr">
        <is>
          <t>Yes</t>
        </is>
      </c>
      <c r="N1405" s="169" t="inlineStr">
        <is>
          <t>Not applicable</t>
        </is>
      </c>
      <c r="O1405" s="168">
        <f>IF(ISNUMBER(L1404), IF(OR(ISNUMBER(SEARCH("*Protected Learning*",F1404)),ISNUMBER(SEARCH("*Annual Leave*",F1404))),O1404,O1404+L1404),"")</f>
        <v/>
      </c>
      <c r="P1405" s="168">
        <f>IF(ISNUMBER(O1405),$G$9-O1405,"")</f>
        <v/>
      </c>
      <c r="Q1405" s="170" t="inlineStr">
        <is>
          <t>Yes</t>
        </is>
      </c>
    </row>
    <row r="1406" customFormat="1" s="161">
      <c r="C1406" s="184" t="n"/>
      <c r="D1406" s="173" t="n"/>
      <c r="E1406" s="172" t="n"/>
      <c r="F1406" s="165" t="n"/>
      <c r="G1406" s="154" t="n"/>
      <c r="H1406" s="154" t="n"/>
      <c r="I1406" s="154" t="n"/>
      <c r="J1406" s="154" t="n"/>
      <c r="K1406" s="154" t="n"/>
      <c r="L1406" s="167" t="n"/>
      <c r="M1406" s="169" t="inlineStr">
        <is>
          <t>Yes</t>
        </is>
      </c>
      <c r="N1406" s="169" t="inlineStr">
        <is>
          <t>Not applicable</t>
        </is>
      </c>
      <c r="O1406" s="168">
        <f>IF(ISNUMBER(L1405), IF(OR(ISNUMBER(SEARCH("*Protected Learning*",F1405)),ISNUMBER(SEARCH("*Annual Leave*",F1405))),O1405,O1405+L1405),"")</f>
        <v/>
      </c>
      <c r="P1406" s="168">
        <f>IF(ISNUMBER(O1406),$G$9-O1406,"")</f>
        <v/>
      </c>
      <c r="Q1406" s="170" t="inlineStr">
        <is>
          <t>Yes</t>
        </is>
      </c>
    </row>
    <row r="1407" customFormat="1" s="161">
      <c r="C1407" s="184" t="n"/>
      <c r="D1407" s="173" t="n"/>
      <c r="E1407" s="172" t="n"/>
      <c r="F1407" s="165" t="n"/>
      <c r="G1407" s="154" t="n"/>
      <c r="H1407" s="154" t="n"/>
      <c r="I1407" s="154" t="n"/>
      <c r="J1407" s="154" t="n"/>
      <c r="K1407" s="154" t="n"/>
      <c r="L1407" s="167" t="n"/>
      <c r="M1407" s="169" t="inlineStr">
        <is>
          <t>Yes</t>
        </is>
      </c>
      <c r="N1407" s="169" t="inlineStr">
        <is>
          <t>Not applicable</t>
        </is>
      </c>
      <c r="O1407" s="168">
        <f>IF(ISNUMBER(L1406), IF(OR(ISNUMBER(SEARCH("*Protected Learning*",F1406)),ISNUMBER(SEARCH("*Annual Leave*",F1406))),O1406,O1406+L1406),"")</f>
        <v/>
      </c>
      <c r="P1407" s="168">
        <f>IF(ISNUMBER(O1407),$G$9-O1407,"")</f>
        <v/>
      </c>
      <c r="Q1407" s="170" t="inlineStr">
        <is>
          <t>Yes</t>
        </is>
      </c>
    </row>
    <row r="1408" customFormat="1" s="161">
      <c r="C1408" s="184" t="n"/>
      <c r="D1408" s="173" t="n"/>
      <c r="E1408" s="172" t="n"/>
      <c r="F1408" s="165" t="n"/>
      <c r="G1408" s="154" t="n"/>
      <c r="H1408" s="154" t="n"/>
      <c r="I1408" s="154" t="n"/>
      <c r="J1408" s="154" t="n"/>
      <c r="K1408" s="154" t="n"/>
      <c r="L1408" s="167" t="n"/>
      <c r="M1408" s="169" t="inlineStr">
        <is>
          <t>Yes</t>
        </is>
      </c>
      <c r="N1408" s="169" t="inlineStr">
        <is>
          <t>Not applicable</t>
        </is>
      </c>
      <c r="O1408" s="168">
        <f>IF(ISNUMBER(L1407), IF(OR(ISNUMBER(SEARCH("*Protected Learning*",F1407)),ISNUMBER(SEARCH("*Annual Leave*",F1407))),O1407,O1407+L1407),"")</f>
        <v/>
      </c>
      <c r="P1408" s="168">
        <f>IF(ISNUMBER(O1408),$G$9-O1408,"")</f>
        <v/>
      </c>
      <c r="Q1408" s="170" t="inlineStr">
        <is>
          <t>Yes</t>
        </is>
      </c>
    </row>
    <row r="1409" customFormat="1" s="161">
      <c r="C1409" s="184" t="n"/>
      <c r="D1409" s="173" t="n"/>
      <c r="E1409" s="172" t="n"/>
      <c r="F1409" s="165" t="n"/>
      <c r="G1409" s="154" t="n"/>
      <c r="H1409" s="154" t="n"/>
      <c r="I1409" s="154" t="n"/>
      <c r="J1409" s="154" t="n"/>
      <c r="K1409" s="154" t="n"/>
      <c r="L1409" s="167" t="n"/>
      <c r="M1409" s="169" t="inlineStr">
        <is>
          <t>Yes</t>
        </is>
      </c>
      <c r="N1409" s="169" t="inlineStr">
        <is>
          <t>Not applicable</t>
        </is>
      </c>
      <c r="O1409" s="168">
        <f>IF(ISNUMBER(L1408), IF(OR(ISNUMBER(SEARCH("*Protected Learning*",F1408)),ISNUMBER(SEARCH("*Annual Leave*",F1408))),O1408,O1408+L1408),"")</f>
        <v/>
      </c>
      <c r="P1409" s="168">
        <f>IF(ISNUMBER(O1409),$G$9-O1409,"")</f>
        <v/>
      </c>
      <c r="Q1409" s="170" t="inlineStr">
        <is>
          <t>Yes</t>
        </is>
      </c>
    </row>
    <row r="1410" customFormat="1" s="161">
      <c r="C1410" s="184" t="n"/>
      <c r="D1410" s="173" t="n"/>
      <c r="E1410" s="172" t="n"/>
      <c r="F1410" s="165" t="n"/>
      <c r="G1410" s="154" t="n"/>
      <c r="H1410" s="154" t="n"/>
      <c r="I1410" s="154" t="n"/>
      <c r="J1410" s="154" t="n"/>
      <c r="K1410" s="154" t="n"/>
      <c r="L1410" s="167" t="n"/>
      <c r="M1410" s="169" t="inlineStr">
        <is>
          <t>Yes</t>
        </is>
      </c>
      <c r="N1410" s="169" t="inlineStr">
        <is>
          <t>Not applicable</t>
        </is>
      </c>
      <c r="O1410" s="168">
        <f>IF(ISNUMBER(L1409), IF(OR(ISNUMBER(SEARCH("*Protected Learning*",F1409)),ISNUMBER(SEARCH("*Annual Leave*",F1409))),O1409,O1409+L1409),"")</f>
        <v/>
      </c>
      <c r="P1410" s="168">
        <f>IF(ISNUMBER(O1410),$G$9-O1410,"")</f>
        <v/>
      </c>
      <c r="Q1410" s="170" t="inlineStr">
        <is>
          <t>Yes</t>
        </is>
      </c>
    </row>
    <row r="1411" customFormat="1" s="161">
      <c r="C1411" s="184" t="n"/>
      <c r="D1411" s="173" t="n"/>
      <c r="E1411" s="172" t="n"/>
      <c r="F1411" s="165" t="n"/>
      <c r="G1411" s="154" t="n"/>
      <c r="H1411" s="154" t="n"/>
      <c r="I1411" s="154" t="n"/>
      <c r="J1411" s="154" t="n"/>
      <c r="K1411" s="154" t="n"/>
      <c r="L1411" s="167" t="n"/>
      <c r="M1411" s="169" t="inlineStr">
        <is>
          <t>Yes</t>
        </is>
      </c>
      <c r="N1411" s="169" t="inlineStr">
        <is>
          <t>Not applicable</t>
        </is>
      </c>
      <c r="O1411" s="168">
        <f>IF(ISNUMBER(L1410), IF(OR(ISNUMBER(SEARCH("*Protected Learning*",F1410)),ISNUMBER(SEARCH("*Annual Leave*",F1410))),O1410,O1410+L1410),"")</f>
        <v/>
      </c>
      <c r="P1411" s="168">
        <f>IF(ISNUMBER(O1411),$G$9-O1411,"")</f>
        <v/>
      </c>
      <c r="Q1411" s="170" t="inlineStr">
        <is>
          <t>Yes</t>
        </is>
      </c>
    </row>
    <row r="1412" customFormat="1" s="161">
      <c r="C1412" s="184" t="n"/>
      <c r="D1412" s="173" t="n"/>
      <c r="E1412" s="172" t="n"/>
      <c r="F1412" s="165" t="n"/>
      <c r="G1412" s="154" t="n"/>
      <c r="H1412" s="154" t="n"/>
      <c r="I1412" s="154" t="n"/>
      <c r="J1412" s="154" t="n"/>
      <c r="K1412" s="154" t="n"/>
      <c r="L1412" s="167" t="n"/>
      <c r="M1412" s="169" t="inlineStr">
        <is>
          <t>Yes</t>
        </is>
      </c>
      <c r="N1412" s="169" t="inlineStr">
        <is>
          <t>Not applicable</t>
        </is>
      </c>
      <c r="O1412" s="168">
        <f>IF(ISNUMBER(L1411), IF(OR(ISNUMBER(SEARCH("*Protected Learning*",F1411)),ISNUMBER(SEARCH("*Annual Leave*",F1411))),O1411,O1411+L1411),"")</f>
        <v/>
      </c>
      <c r="P1412" s="168">
        <f>IF(ISNUMBER(O1412),$G$9-O1412,"")</f>
        <v/>
      </c>
      <c r="Q1412" s="170" t="inlineStr">
        <is>
          <t>Yes</t>
        </is>
      </c>
    </row>
    <row r="1413" customFormat="1" s="161">
      <c r="C1413" s="184" t="n"/>
      <c r="D1413" s="173" t="n"/>
      <c r="E1413" s="172" t="n"/>
      <c r="F1413" s="165" t="n"/>
      <c r="G1413" s="154" t="n"/>
      <c r="H1413" s="154" t="n"/>
      <c r="I1413" s="154" t="n"/>
      <c r="J1413" s="154" t="n"/>
      <c r="K1413" s="154" t="n"/>
      <c r="L1413" s="167" t="n"/>
      <c r="M1413" s="169" t="inlineStr">
        <is>
          <t>Yes</t>
        </is>
      </c>
      <c r="N1413" s="169" t="inlineStr">
        <is>
          <t>Not applicable</t>
        </is>
      </c>
      <c r="O1413" s="168">
        <f>IF(ISNUMBER(L1412), IF(OR(ISNUMBER(SEARCH("*Protected Learning*",F1412)),ISNUMBER(SEARCH("*Annual Leave*",F1412))),O1412,O1412+L1412),"")</f>
        <v/>
      </c>
      <c r="P1413" s="168">
        <f>IF(ISNUMBER(O1413),$G$9-O1413,"")</f>
        <v/>
      </c>
      <c r="Q1413" s="170" t="inlineStr">
        <is>
          <t>Yes</t>
        </is>
      </c>
    </row>
    <row r="1414" customFormat="1" s="161">
      <c r="C1414" s="184" t="n"/>
      <c r="D1414" s="173" t="n"/>
      <c r="E1414" s="172" t="n"/>
      <c r="F1414" s="165" t="n"/>
      <c r="G1414" s="154" t="n"/>
      <c r="H1414" s="154" t="n"/>
      <c r="I1414" s="154" t="n"/>
      <c r="J1414" s="154" t="n"/>
      <c r="K1414" s="154" t="n"/>
      <c r="L1414" s="167" t="n"/>
      <c r="M1414" s="169" t="inlineStr">
        <is>
          <t>Yes</t>
        </is>
      </c>
      <c r="N1414" s="169" t="inlineStr">
        <is>
          <t>Not applicable</t>
        </is>
      </c>
      <c r="O1414" s="168">
        <f>IF(ISNUMBER(L1413), IF(OR(ISNUMBER(SEARCH("*Protected Learning*",F1413)),ISNUMBER(SEARCH("*Annual Leave*",F1413))),O1413,O1413+L1413),"")</f>
        <v/>
      </c>
      <c r="P1414" s="168">
        <f>IF(ISNUMBER(O1414),$G$9-O1414,"")</f>
        <v/>
      </c>
      <c r="Q1414" s="170" t="inlineStr">
        <is>
          <t>Yes</t>
        </is>
      </c>
    </row>
    <row r="1415" customFormat="1" s="161">
      <c r="C1415" s="184" t="n"/>
      <c r="D1415" s="173" t="n"/>
      <c r="E1415" s="172" t="n"/>
      <c r="F1415" s="165" t="n"/>
      <c r="G1415" s="154" t="n"/>
      <c r="H1415" s="154" t="n"/>
      <c r="I1415" s="154" t="n"/>
      <c r="J1415" s="154" t="n"/>
      <c r="K1415" s="154" t="n"/>
      <c r="L1415" s="167" t="n"/>
      <c r="M1415" s="169" t="inlineStr">
        <is>
          <t>Yes</t>
        </is>
      </c>
      <c r="N1415" s="169" t="inlineStr">
        <is>
          <t>Not applicable</t>
        </is>
      </c>
      <c r="O1415" s="168">
        <f>IF(ISNUMBER(L1414), IF(OR(ISNUMBER(SEARCH("*Protected Learning*",F1414)),ISNUMBER(SEARCH("*Annual Leave*",F1414))),O1414,O1414+L1414),"")</f>
        <v/>
      </c>
      <c r="P1415" s="168">
        <f>IF(ISNUMBER(O1415),$G$9-O1415,"")</f>
        <v/>
      </c>
      <c r="Q1415" s="170" t="inlineStr">
        <is>
          <t>Yes</t>
        </is>
      </c>
    </row>
    <row r="1416" customFormat="1" s="161">
      <c r="C1416" s="184" t="n"/>
      <c r="D1416" s="173" t="n"/>
      <c r="E1416" s="172" t="n"/>
      <c r="F1416" s="165" t="n"/>
      <c r="G1416" s="154" t="n"/>
      <c r="H1416" s="154" t="n"/>
      <c r="I1416" s="154" t="n"/>
      <c r="J1416" s="154" t="n"/>
      <c r="K1416" s="154" t="n"/>
      <c r="L1416" s="167" t="n"/>
      <c r="M1416" s="169" t="inlineStr">
        <is>
          <t>Yes</t>
        </is>
      </c>
      <c r="N1416" s="169" t="inlineStr">
        <is>
          <t>Not applicable</t>
        </is>
      </c>
      <c r="O1416" s="168">
        <f>IF(ISNUMBER(L1415), IF(OR(ISNUMBER(SEARCH("*Protected Learning*",F1415)),ISNUMBER(SEARCH("*Annual Leave*",F1415))),O1415,O1415+L1415),"")</f>
        <v/>
      </c>
      <c r="P1416" s="168">
        <f>IF(ISNUMBER(O1416),$G$9-O1416,"")</f>
        <v/>
      </c>
      <c r="Q1416" s="170" t="inlineStr">
        <is>
          <t>Yes</t>
        </is>
      </c>
    </row>
    <row r="1417" customFormat="1" s="161">
      <c r="C1417" s="184" t="n"/>
      <c r="D1417" s="173" t="n"/>
      <c r="E1417" s="172" t="n"/>
      <c r="F1417" s="165" t="n"/>
      <c r="G1417" s="154" t="n"/>
      <c r="H1417" s="154" t="n"/>
      <c r="I1417" s="154" t="n"/>
      <c r="J1417" s="154" t="n"/>
      <c r="K1417" s="154" t="n"/>
      <c r="L1417" s="167" t="n"/>
      <c r="M1417" s="169" t="inlineStr">
        <is>
          <t>Yes</t>
        </is>
      </c>
      <c r="N1417" s="169" t="inlineStr">
        <is>
          <t>Not applicable</t>
        </is>
      </c>
      <c r="O1417" s="168">
        <f>IF(ISNUMBER(L1416), IF(OR(ISNUMBER(SEARCH("*Protected Learning*",F1416)),ISNUMBER(SEARCH("*Annual Leave*",F1416))),O1416,O1416+L1416),"")</f>
        <v/>
      </c>
      <c r="P1417" s="168">
        <f>IF(ISNUMBER(O1417),$G$9-O1417,"")</f>
        <v/>
      </c>
      <c r="Q1417" s="170" t="inlineStr">
        <is>
          <t>Yes</t>
        </is>
      </c>
    </row>
    <row r="1418" customFormat="1" s="161">
      <c r="C1418" s="184" t="n"/>
      <c r="D1418" s="173" t="n"/>
      <c r="E1418" s="172" t="n"/>
      <c r="F1418" s="165" t="n"/>
      <c r="G1418" s="154" t="n"/>
      <c r="H1418" s="154" t="n"/>
      <c r="I1418" s="154" t="n"/>
      <c r="J1418" s="154" t="n"/>
      <c r="K1418" s="154" t="n"/>
      <c r="L1418" s="167" t="n"/>
      <c r="M1418" s="169" t="inlineStr">
        <is>
          <t>Yes</t>
        </is>
      </c>
      <c r="N1418" s="169" t="inlineStr">
        <is>
          <t>Not applicable</t>
        </is>
      </c>
      <c r="O1418" s="168">
        <f>IF(ISNUMBER(L1417), IF(OR(ISNUMBER(SEARCH("*Protected Learning*",F1417)),ISNUMBER(SEARCH("*Annual Leave*",F1417))),O1417,O1417+L1417),"")</f>
        <v/>
      </c>
      <c r="P1418" s="168">
        <f>IF(ISNUMBER(O1418),$G$9-O1418,"")</f>
        <v/>
      </c>
      <c r="Q1418" s="170" t="inlineStr">
        <is>
          <t>Yes</t>
        </is>
      </c>
    </row>
    <row r="1419" customFormat="1" s="161">
      <c r="C1419" s="184" t="n"/>
      <c r="D1419" s="173" t="n"/>
      <c r="E1419" s="172" t="n"/>
      <c r="F1419" s="165" t="n"/>
      <c r="G1419" s="154" t="n"/>
      <c r="H1419" s="154" t="n"/>
      <c r="I1419" s="154" t="n"/>
      <c r="J1419" s="154" t="n"/>
      <c r="K1419" s="154" t="n"/>
      <c r="L1419" s="167" t="n"/>
      <c r="M1419" s="169" t="inlineStr">
        <is>
          <t>Yes</t>
        </is>
      </c>
      <c r="N1419" s="169" t="inlineStr">
        <is>
          <t>Not applicable</t>
        </is>
      </c>
      <c r="O1419" s="168">
        <f>IF(ISNUMBER(L1418), IF(OR(ISNUMBER(SEARCH("*Protected Learning*",F1418)),ISNUMBER(SEARCH("*Annual Leave*",F1418))),O1418,O1418+L1418),"")</f>
        <v/>
      </c>
      <c r="P1419" s="168">
        <f>IF(ISNUMBER(O1419),$G$9-O1419,"")</f>
        <v/>
      </c>
      <c r="Q1419" s="170" t="inlineStr">
        <is>
          <t>Yes</t>
        </is>
      </c>
    </row>
    <row r="1420" customFormat="1" s="161">
      <c r="C1420" s="184" t="n"/>
      <c r="D1420" s="173" t="n"/>
      <c r="E1420" s="172" t="n"/>
      <c r="F1420" s="165" t="n"/>
      <c r="G1420" s="154" t="n"/>
      <c r="H1420" s="154" t="n"/>
      <c r="I1420" s="154" t="n"/>
      <c r="J1420" s="154" t="n"/>
      <c r="K1420" s="154" t="n"/>
      <c r="L1420" s="167" t="n"/>
      <c r="M1420" s="169" t="inlineStr">
        <is>
          <t>Yes</t>
        </is>
      </c>
      <c r="N1420" s="169" t="inlineStr">
        <is>
          <t>Not applicable</t>
        </is>
      </c>
      <c r="O1420" s="168">
        <f>IF(ISNUMBER(L1419), IF(OR(ISNUMBER(SEARCH("*Protected Learning*",F1419)),ISNUMBER(SEARCH("*Annual Leave*",F1419))),O1419,O1419+L1419),"")</f>
        <v/>
      </c>
      <c r="P1420" s="168">
        <f>IF(ISNUMBER(O1420),$G$9-O1420,"")</f>
        <v/>
      </c>
      <c r="Q1420" s="170" t="inlineStr">
        <is>
          <t>Yes</t>
        </is>
      </c>
    </row>
    <row r="1421" customFormat="1" s="161">
      <c r="C1421" s="184" t="n"/>
      <c r="D1421" s="173" t="n"/>
      <c r="E1421" s="172" t="n"/>
      <c r="F1421" s="165" t="n"/>
      <c r="G1421" s="154" t="n"/>
      <c r="H1421" s="154" t="n"/>
      <c r="I1421" s="154" t="n"/>
      <c r="J1421" s="154" t="n"/>
      <c r="K1421" s="154" t="n"/>
      <c r="L1421" s="167" t="n"/>
      <c r="M1421" s="169" t="inlineStr">
        <is>
          <t>Yes</t>
        </is>
      </c>
      <c r="N1421" s="169" t="inlineStr">
        <is>
          <t>Not applicable</t>
        </is>
      </c>
      <c r="O1421" s="168">
        <f>IF(ISNUMBER(L1420), IF(OR(ISNUMBER(SEARCH("*Protected Learning*",F1420)),ISNUMBER(SEARCH("*Annual Leave*",F1420))),O1420,O1420+L1420),"")</f>
        <v/>
      </c>
      <c r="P1421" s="168">
        <f>IF(ISNUMBER(O1421),$G$9-O1421,"")</f>
        <v/>
      </c>
      <c r="Q1421" s="170" t="inlineStr">
        <is>
          <t>Yes</t>
        </is>
      </c>
    </row>
    <row r="1422" customFormat="1" s="161">
      <c r="C1422" s="184" t="n"/>
      <c r="D1422" s="173" t="n"/>
      <c r="E1422" s="172" t="n"/>
      <c r="F1422" s="165" t="n"/>
      <c r="G1422" s="154" t="n"/>
      <c r="H1422" s="154" t="n"/>
      <c r="I1422" s="154" t="n"/>
      <c r="J1422" s="154" t="n"/>
      <c r="K1422" s="154" t="n"/>
      <c r="L1422" s="167" t="n"/>
      <c r="M1422" s="169" t="inlineStr">
        <is>
          <t>Yes</t>
        </is>
      </c>
      <c r="N1422" s="169" t="inlineStr">
        <is>
          <t>Not applicable</t>
        </is>
      </c>
      <c r="O1422" s="168">
        <f>IF(ISNUMBER(L1421), IF(OR(ISNUMBER(SEARCH("*Protected Learning*",F1421)),ISNUMBER(SEARCH("*Annual Leave*",F1421))),O1421,O1421+L1421),"")</f>
        <v/>
      </c>
      <c r="P1422" s="168">
        <f>IF(ISNUMBER(O1422),$G$9-O1422,"")</f>
        <v/>
      </c>
      <c r="Q1422" s="170" t="inlineStr">
        <is>
          <t>Yes</t>
        </is>
      </c>
    </row>
    <row r="1423" customFormat="1" s="161">
      <c r="C1423" s="184" t="n"/>
      <c r="D1423" s="173" t="n"/>
      <c r="E1423" s="172" t="n"/>
      <c r="F1423" s="165" t="n"/>
      <c r="G1423" s="154" t="n"/>
      <c r="H1423" s="154" t="n"/>
      <c r="I1423" s="154" t="n"/>
      <c r="J1423" s="154" t="n"/>
      <c r="K1423" s="154" t="n"/>
      <c r="L1423" s="167" t="n"/>
      <c r="M1423" s="169" t="inlineStr">
        <is>
          <t>Yes</t>
        </is>
      </c>
      <c r="N1423" s="169" t="inlineStr">
        <is>
          <t>Not applicable</t>
        </is>
      </c>
      <c r="O1423" s="168">
        <f>IF(ISNUMBER(L1422), IF(OR(ISNUMBER(SEARCH("*Protected Learning*",F1422)),ISNUMBER(SEARCH("*Annual Leave*",F1422))),O1422,O1422+L1422),"")</f>
        <v/>
      </c>
      <c r="P1423" s="168">
        <f>IF(ISNUMBER(O1423),$G$9-O1423,"")</f>
        <v/>
      </c>
      <c r="Q1423" s="170" t="inlineStr">
        <is>
          <t>Yes</t>
        </is>
      </c>
    </row>
    <row r="1424" customFormat="1" s="161">
      <c r="C1424" s="184" t="n"/>
      <c r="D1424" s="173" t="n"/>
      <c r="E1424" s="172" t="n"/>
      <c r="F1424" s="165" t="n"/>
      <c r="G1424" s="154" t="n"/>
      <c r="H1424" s="154" t="n"/>
      <c r="I1424" s="154" t="n"/>
      <c r="J1424" s="154" t="n"/>
      <c r="K1424" s="154" t="n"/>
      <c r="L1424" s="167" t="n"/>
      <c r="M1424" s="169" t="inlineStr">
        <is>
          <t>Yes</t>
        </is>
      </c>
      <c r="N1424" s="169" t="inlineStr">
        <is>
          <t>Not applicable</t>
        </is>
      </c>
      <c r="O1424" s="168">
        <f>IF(ISNUMBER(L1423), IF(OR(ISNUMBER(SEARCH("*Protected Learning*",F1423)),ISNUMBER(SEARCH("*Annual Leave*",F1423))),O1423,O1423+L1423),"")</f>
        <v/>
      </c>
      <c r="P1424" s="168">
        <f>IF(ISNUMBER(O1424),$G$9-O1424,"")</f>
        <v/>
      </c>
      <c r="Q1424" s="170" t="inlineStr">
        <is>
          <t>Yes</t>
        </is>
      </c>
    </row>
    <row r="1425" customFormat="1" s="161">
      <c r="C1425" s="184" t="n"/>
      <c r="D1425" s="173" t="n"/>
      <c r="E1425" s="172" t="n"/>
      <c r="F1425" s="165" t="n"/>
      <c r="G1425" s="154" t="n"/>
      <c r="H1425" s="154" t="n"/>
      <c r="I1425" s="154" t="n"/>
      <c r="J1425" s="154" t="n"/>
      <c r="K1425" s="154" t="n"/>
      <c r="L1425" s="167" t="n"/>
      <c r="M1425" s="169" t="inlineStr">
        <is>
          <t>Yes</t>
        </is>
      </c>
      <c r="N1425" s="169" t="inlineStr">
        <is>
          <t>Not applicable</t>
        </is>
      </c>
      <c r="O1425" s="168">
        <f>IF(ISNUMBER(L1424), IF(OR(ISNUMBER(SEARCH("*Protected Learning*",F1424)),ISNUMBER(SEARCH("*Annual Leave*",F1424))),O1424,O1424+L1424),"")</f>
        <v/>
      </c>
      <c r="P1425" s="168">
        <f>IF(ISNUMBER(O1425),$G$9-O1425,"")</f>
        <v/>
      </c>
      <c r="Q1425" s="170" t="inlineStr">
        <is>
          <t>Yes</t>
        </is>
      </c>
    </row>
    <row r="1426" customFormat="1" s="161">
      <c r="C1426" s="184" t="n"/>
      <c r="D1426" s="173" t="n"/>
      <c r="E1426" s="172" t="n"/>
      <c r="F1426" s="165" t="n"/>
      <c r="G1426" s="154" t="n"/>
      <c r="H1426" s="154" t="n"/>
      <c r="I1426" s="154" t="n"/>
      <c r="J1426" s="154" t="n"/>
      <c r="K1426" s="154" t="n"/>
      <c r="L1426" s="167" t="n"/>
      <c r="M1426" s="169" t="inlineStr">
        <is>
          <t>Yes</t>
        </is>
      </c>
      <c r="N1426" s="169" t="inlineStr">
        <is>
          <t>Not applicable</t>
        </is>
      </c>
      <c r="O1426" s="168">
        <f>IF(ISNUMBER(L1425), IF(OR(ISNUMBER(SEARCH("*Protected Learning*",F1425)),ISNUMBER(SEARCH("*Annual Leave*",F1425))),O1425,O1425+L1425),"")</f>
        <v/>
      </c>
      <c r="P1426" s="168">
        <f>IF(ISNUMBER(O1426),$G$9-O1426,"")</f>
        <v/>
      </c>
      <c r="Q1426" s="170" t="inlineStr">
        <is>
          <t>Yes</t>
        </is>
      </c>
    </row>
    <row r="1427" customFormat="1" s="161">
      <c r="C1427" s="184" t="n"/>
      <c r="D1427" s="173" t="n"/>
      <c r="E1427" s="172" t="n"/>
      <c r="F1427" s="165" t="n"/>
      <c r="G1427" s="154" t="n"/>
      <c r="H1427" s="154" t="n"/>
      <c r="I1427" s="154" t="n"/>
      <c r="J1427" s="154" t="n"/>
      <c r="K1427" s="154" t="n"/>
      <c r="L1427" s="167" t="n"/>
      <c r="M1427" s="169" t="inlineStr">
        <is>
          <t>Yes</t>
        </is>
      </c>
      <c r="N1427" s="169" t="inlineStr">
        <is>
          <t>Not applicable</t>
        </is>
      </c>
      <c r="O1427" s="168">
        <f>IF(ISNUMBER(L1426), IF(OR(ISNUMBER(SEARCH("*Protected Learning*",F1426)),ISNUMBER(SEARCH("*Annual Leave*",F1426))),O1426,O1426+L1426),"")</f>
        <v/>
      </c>
      <c r="P1427" s="168">
        <f>IF(ISNUMBER(O1427),$G$9-O1427,"")</f>
        <v/>
      </c>
      <c r="Q1427" s="170" t="inlineStr">
        <is>
          <t>Yes</t>
        </is>
      </c>
    </row>
    <row r="1428" customFormat="1" s="161">
      <c r="C1428" s="184" t="n"/>
      <c r="D1428" s="173" t="n"/>
      <c r="E1428" s="172" t="n"/>
      <c r="F1428" s="165" t="n"/>
      <c r="G1428" s="154" t="n"/>
      <c r="H1428" s="154" t="n"/>
      <c r="I1428" s="154" t="n"/>
      <c r="J1428" s="154" t="n"/>
      <c r="K1428" s="154" t="n"/>
      <c r="L1428" s="167" t="n"/>
      <c r="M1428" s="169" t="inlineStr">
        <is>
          <t>Yes</t>
        </is>
      </c>
      <c r="N1428" s="169" t="inlineStr">
        <is>
          <t>Not applicable</t>
        </is>
      </c>
      <c r="O1428" s="168">
        <f>IF(ISNUMBER(L1427), IF(OR(ISNUMBER(SEARCH("*Protected Learning*",F1427)),ISNUMBER(SEARCH("*Annual Leave*",F1427))),O1427,O1427+L1427),"")</f>
        <v/>
      </c>
      <c r="P1428" s="168">
        <f>IF(ISNUMBER(O1428),$G$9-O1428,"")</f>
        <v/>
      </c>
      <c r="Q1428" s="170" t="inlineStr">
        <is>
          <t>Yes</t>
        </is>
      </c>
    </row>
    <row r="1429" customFormat="1" s="161">
      <c r="C1429" s="184" t="n"/>
      <c r="D1429" s="173" t="n"/>
      <c r="E1429" s="172" t="n"/>
      <c r="F1429" s="165" t="n"/>
      <c r="G1429" s="154" t="n"/>
      <c r="H1429" s="154" t="n"/>
      <c r="I1429" s="154" t="n"/>
      <c r="J1429" s="154" t="n"/>
      <c r="K1429" s="154" t="n"/>
      <c r="L1429" s="167" t="n"/>
      <c r="M1429" s="169" t="inlineStr">
        <is>
          <t>Yes</t>
        </is>
      </c>
      <c r="N1429" s="169" t="inlineStr">
        <is>
          <t>Not applicable</t>
        </is>
      </c>
      <c r="O1429" s="168">
        <f>IF(ISNUMBER(L1428), IF(OR(ISNUMBER(SEARCH("*Protected Learning*",F1428)),ISNUMBER(SEARCH("*Annual Leave*",F1428))),O1428,O1428+L1428),"")</f>
        <v/>
      </c>
      <c r="P1429" s="168">
        <f>IF(ISNUMBER(O1429),$G$9-O1429,"")</f>
        <v/>
      </c>
      <c r="Q1429" s="170" t="inlineStr">
        <is>
          <t>Yes</t>
        </is>
      </c>
    </row>
    <row r="1430" customFormat="1" s="161">
      <c r="C1430" s="184" t="n"/>
      <c r="D1430" s="173" t="n"/>
      <c r="E1430" s="172" t="n"/>
      <c r="F1430" s="165" t="n"/>
      <c r="G1430" s="154" t="n"/>
      <c r="H1430" s="154" t="n"/>
      <c r="I1430" s="154" t="n"/>
      <c r="J1430" s="154" t="n"/>
      <c r="K1430" s="154" t="n"/>
      <c r="L1430" s="167" t="n"/>
      <c r="M1430" s="169" t="inlineStr">
        <is>
          <t>Yes</t>
        </is>
      </c>
      <c r="N1430" s="169" t="inlineStr">
        <is>
          <t>Not applicable</t>
        </is>
      </c>
      <c r="O1430" s="168">
        <f>IF(ISNUMBER(L1429), IF(OR(ISNUMBER(SEARCH("*Protected Learning*",F1429)),ISNUMBER(SEARCH("*Annual Leave*",F1429))),O1429,O1429+L1429),"")</f>
        <v/>
      </c>
      <c r="P1430" s="168">
        <f>IF(ISNUMBER(O1430),$G$9-O1430,"")</f>
        <v/>
      </c>
      <c r="Q1430" s="170" t="inlineStr">
        <is>
          <t>Yes</t>
        </is>
      </c>
    </row>
    <row r="1431" customFormat="1" s="161">
      <c r="C1431" s="184" t="n"/>
      <c r="D1431" s="173" t="n"/>
      <c r="E1431" s="172" t="n"/>
      <c r="F1431" s="165" t="n"/>
      <c r="G1431" s="154" t="n"/>
      <c r="H1431" s="154" t="n"/>
      <c r="I1431" s="154" t="n"/>
      <c r="J1431" s="154" t="n"/>
      <c r="K1431" s="154" t="n"/>
      <c r="L1431" s="167" t="n"/>
      <c r="M1431" s="169" t="inlineStr">
        <is>
          <t>Yes</t>
        </is>
      </c>
      <c r="N1431" s="169" t="inlineStr">
        <is>
          <t>Not applicable</t>
        </is>
      </c>
      <c r="O1431" s="168">
        <f>IF(ISNUMBER(L1430), IF(OR(ISNUMBER(SEARCH("*Protected Learning*",F1430)),ISNUMBER(SEARCH("*Annual Leave*",F1430))),O1430,O1430+L1430),"")</f>
        <v/>
      </c>
      <c r="P1431" s="168">
        <f>IF(ISNUMBER(O1431),$G$9-O1431,"")</f>
        <v/>
      </c>
      <c r="Q1431" s="170" t="inlineStr">
        <is>
          <t>Yes</t>
        </is>
      </c>
    </row>
    <row r="1432" customFormat="1" s="161">
      <c r="C1432" s="184" t="n"/>
      <c r="D1432" s="173" t="n"/>
      <c r="E1432" s="172" t="n"/>
      <c r="F1432" s="165" t="n"/>
      <c r="G1432" s="154" t="n"/>
      <c r="H1432" s="154" t="n"/>
      <c r="I1432" s="154" t="n"/>
      <c r="J1432" s="154" t="n"/>
      <c r="K1432" s="154" t="n"/>
      <c r="L1432" s="167" t="n"/>
      <c r="M1432" s="169" t="inlineStr">
        <is>
          <t>Yes</t>
        </is>
      </c>
      <c r="N1432" s="169" t="inlineStr">
        <is>
          <t>Not applicable</t>
        </is>
      </c>
      <c r="O1432" s="168">
        <f>IF(ISNUMBER(L1431), IF(OR(ISNUMBER(SEARCH("*Protected Learning*",F1431)),ISNUMBER(SEARCH("*Annual Leave*",F1431))),O1431,O1431+L1431),"")</f>
        <v/>
      </c>
      <c r="P1432" s="168">
        <f>IF(ISNUMBER(O1432),$G$9-O1432,"")</f>
        <v/>
      </c>
      <c r="Q1432" s="170" t="inlineStr">
        <is>
          <t>Yes</t>
        </is>
      </c>
    </row>
    <row r="1433" customFormat="1" s="161">
      <c r="C1433" s="184" t="n"/>
      <c r="D1433" s="173" t="n"/>
      <c r="E1433" s="172" t="n"/>
      <c r="F1433" s="165" t="n"/>
      <c r="G1433" s="154" t="n"/>
      <c r="H1433" s="154" t="n"/>
      <c r="I1433" s="154" t="n"/>
      <c r="J1433" s="154" t="n"/>
      <c r="K1433" s="154" t="n"/>
      <c r="L1433" s="167" t="n"/>
      <c r="M1433" s="169" t="inlineStr">
        <is>
          <t>Yes</t>
        </is>
      </c>
      <c r="N1433" s="169" t="inlineStr">
        <is>
          <t>Not applicable</t>
        </is>
      </c>
      <c r="O1433" s="168">
        <f>IF(ISNUMBER(L1432), IF(OR(ISNUMBER(SEARCH("*Protected Learning*",F1432)),ISNUMBER(SEARCH("*Annual Leave*",F1432))),O1432,O1432+L1432),"")</f>
        <v/>
      </c>
      <c r="P1433" s="168">
        <f>IF(ISNUMBER(O1433),$G$9-O1433,"")</f>
        <v/>
      </c>
      <c r="Q1433" s="170" t="inlineStr">
        <is>
          <t>Yes</t>
        </is>
      </c>
    </row>
    <row r="1434" customFormat="1" s="161">
      <c r="C1434" s="184" t="n"/>
      <c r="D1434" s="173" t="n"/>
      <c r="E1434" s="172" t="n"/>
      <c r="F1434" s="165" t="n"/>
      <c r="G1434" s="154" t="n"/>
      <c r="H1434" s="154" t="n"/>
      <c r="I1434" s="154" t="n"/>
      <c r="J1434" s="154" t="n"/>
      <c r="K1434" s="154" t="n"/>
      <c r="L1434" s="167" t="n"/>
      <c r="M1434" s="169" t="inlineStr">
        <is>
          <t>Yes</t>
        </is>
      </c>
      <c r="N1434" s="169" t="inlineStr">
        <is>
          <t>Not applicable</t>
        </is>
      </c>
      <c r="O1434" s="168">
        <f>IF(ISNUMBER(L1433), IF(OR(ISNUMBER(SEARCH("*Protected Learning*",F1433)),ISNUMBER(SEARCH("*Annual Leave*",F1433))),O1433,O1433+L1433),"")</f>
        <v/>
      </c>
      <c r="P1434" s="168">
        <f>IF(ISNUMBER(O1434),$G$9-O1434,"")</f>
        <v/>
      </c>
      <c r="Q1434" s="170" t="inlineStr">
        <is>
          <t>Yes</t>
        </is>
      </c>
    </row>
    <row r="1435" customFormat="1" s="161">
      <c r="C1435" s="184" t="n"/>
      <c r="D1435" s="173" t="n"/>
      <c r="E1435" s="172" t="n"/>
      <c r="F1435" s="165" t="n"/>
      <c r="G1435" s="154" t="n"/>
      <c r="H1435" s="154" t="n"/>
      <c r="I1435" s="154" t="n"/>
      <c r="J1435" s="154" t="n"/>
      <c r="K1435" s="154" t="n"/>
      <c r="L1435" s="167" t="n"/>
      <c r="M1435" s="169" t="inlineStr">
        <is>
          <t>Yes</t>
        </is>
      </c>
      <c r="N1435" s="169" t="inlineStr">
        <is>
          <t>Not applicable</t>
        </is>
      </c>
      <c r="O1435" s="168">
        <f>IF(ISNUMBER(L1434), IF(OR(ISNUMBER(SEARCH("*Protected Learning*",F1434)),ISNUMBER(SEARCH("*Annual Leave*",F1434))),O1434,O1434+L1434),"")</f>
        <v/>
      </c>
      <c r="P1435" s="168">
        <f>IF(ISNUMBER(O1435),$G$9-O1435,"")</f>
        <v/>
      </c>
      <c r="Q1435" s="170" t="inlineStr">
        <is>
          <t>Yes</t>
        </is>
      </c>
    </row>
    <row r="1436" customFormat="1" s="161">
      <c r="C1436" s="184" t="n"/>
      <c r="D1436" s="173" t="n"/>
      <c r="E1436" s="172" t="n"/>
      <c r="F1436" s="165" t="n"/>
      <c r="G1436" s="154" t="n"/>
      <c r="H1436" s="154" t="n"/>
      <c r="I1436" s="154" t="n"/>
      <c r="J1436" s="154" t="n"/>
      <c r="K1436" s="154" t="n"/>
      <c r="L1436" s="167" t="n"/>
      <c r="M1436" s="169" t="inlineStr">
        <is>
          <t>Yes</t>
        </is>
      </c>
      <c r="N1436" s="169" t="inlineStr">
        <is>
          <t>Not applicable</t>
        </is>
      </c>
      <c r="O1436" s="168">
        <f>IF(ISNUMBER(L1435), IF(OR(ISNUMBER(SEARCH("*Protected Learning*",F1435)),ISNUMBER(SEARCH("*Annual Leave*",F1435))),O1435,O1435+L1435),"")</f>
        <v/>
      </c>
      <c r="P1436" s="168">
        <f>IF(ISNUMBER(O1436),$G$9-O1436,"")</f>
        <v/>
      </c>
      <c r="Q1436" s="170" t="inlineStr">
        <is>
          <t>Yes</t>
        </is>
      </c>
    </row>
    <row r="1437" customFormat="1" s="161">
      <c r="C1437" s="184" t="n"/>
      <c r="D1437" s="173" t="n"/>
      <c r="E1437" s="172" t="n"/>
      <c r="F1437" s="165" t="n"/>
      <c r="G1437" s="154" t="n"/>
      <c r="H1437" s="154" t="n"/>
      <c r="I1437" s="154" t="n"/>
      <c r="J1437" s="154" t="n"/>
      <c r="K1437" s="154" t="n"/>
      <c r="L1437" s="167" t="n"/>
      <c r="M1437" s="169" t="inlineStr">
        <is>
          <t>Yes</t>
        </is>
      </c>
      <c r="N1437" s="169" t="inlineStr">
        <is>
          <t>Not applicable</t>
        </is>
      </c>
      <c r="O1437" s="168">
        <f>IF(ISNUMBER(L1436), IF(OR(ISNUMBER(SEARCH("*Protected Learning*",F1436)),ISNUMBER(SEARCH("*Annual Leave*",F1436))),O1436,O1436+L1436),"")</f>
        <v/>
      </c>
      <c r="P1437" s="168">
        <f>IF(ISNUMBER(O1437),$G$9-O1437,"")</f>
        <v/>
      </c>
      <c r="Q1437" s="170" t="inlineStr">
        <is>
          <t>Yes</t>
        </is>
      </c>
    </row>
    <row r="1438" customFormat="1" s="161">
      <c r="C1438" s="184" t="n"/>
      <c r="D1438" s="173" t="n"/>
      <c r="E1438" s="172" t="n"/>
      <c r="F1438" s="165" t="n"/>
      <c r="G1438" s="154" t="n"/>
      <c r="H1438" s="154" t="n"/>
      <c r="I1438" s="154" t="n"/>
      <c r="J1438" s="154" t="n"/>
      <c r="K1438" s="154" t="n"/>
      <c r="L1438" s="167" t="n"/>
      <c r="M1438" s="169" t="inlineStr">
        <is>
          <t>Yes</t>
        </is>
      </c>
      <c r="N1438" s="169" t="inlineStr">
        <is>
          <t>Not applicable</t>
        </is>
      </c>
      <c r="O1438" s="168">
        <f>IF(ISNUMBER(L1437), IF(OR(ISNUMBER(SEARCH("*Protected Learning*",F1437)),ISNUMBER(SEARCH("*Annual Leave*",F1437))),O1437,O1437+L1437),"")</f>
        <v/>
      </c>
      <c r="P1438" s="168">
        <f>IF(ISNUMBER(O1438),$G$9-O1438,"")</f>
        <v/>
      </c>
      <c r="Q1438" s="170" t="inlineStr">
        <is>
          <t>Yes</t>
        </is>
      </c>
    </row>
    <row r="1439" customFormat="1" s="161">
      <c r="C1439" s="184" t="n"/>
      <c r="D1439" s="173" t="n"/>
      <c r="E1439" s="172" t="n"/>
      <c r="F1439" s="165" t="n"/>
      <c r="G1439" s="154" t="n"/>
      <c r="H1439" s="154" t="n"/>
      <c r="I1439" s="154" t="n"/>
      <c r="J1439" s="154" t="n"/>
      <c r="K1439" s="154" t="n"/>
      <c r="L1439" s="167" t="n"/>
      <c r="M1439" s="169" t="inlineStr">
        <is>
          <t>Yes</t>
        </is>
      </c>
      <c r="N1439" s="169" t="inlineStr">
        <is>
          <t>Not applicable</t>
        </is>
      </c>
      <c r="O1439" s="168">
        <f>IF(ISNUMBER(L1438), IF(OR(ISNUMBER(SEARCH("*Protected Learning*",F1438)),ISNUMBER(SEARCH("*Annual Leave*",F1438))),O1438,O1438+L1438),"")</f>
        <v/>
      </c>
      <c r="P1439" s="168">
        <f>IF(ISNUMBER(O1439),$G$9-O1439,"")</f>
        <v/>
      </c>
      <c r="Q1439" s="170" t="inlineStr">
        <is>
          <t>Yes</t>
        </is>
      </c>
    </row>
    <row r="1440" customFormat="1" s="161">
      <c r="C1440" s="184" t="n"/>
      <c r="D1440" s="173" t="n"/>
      <c r="E1440" s="172" t="n"/>
      <c r="F1440" s="165" t="n"/>
      <c r="G1440" s="154" t="n"/>
      <c r="H1440" s="154" t="n"/>
      <c r="I1440" s="154" t="n"/>
      <c r="J1440" s="154" t="n"/>
      <c r="K1440" s="154" t="n"/>
      <c r="L1440" s="167" t="n"/>
      <c r="M1440" s="169" t="inlineStr">
        <is>
          <t>Yes</t>
        </is>
      </c>
      <c r="N1440" s="169" t="inlineStr">
        <is>
          <t>Not applicable</t>
        </is>
      </c>
      <c r="O1440" s="168">
        <f>IF(ISNUMBER(L1439), IF(OR(ISNUMBER(SEARCH("*Protected Learning*",F1439)),ISNUMBER(SEARCH("*Annual Leave*",F1439))),O1439,O1439+L1439),"")</f>
        <v/>
      </c>
      <c r="P1440" s="168">
        <f>IF(ISNUMBER(O1440),$G$9-O1440,"")</f>
        <v/>
      </c>
      <c r="Q1440" s="170" t="inlineStr">
        <is>
          <t>Yes</t>
        </is>
      </c>
    </row>
    <row r="1441" customFormat="1" s="161">
      <c r="C1441" s="184" t="n"/>
      <c r="D1441" s="173" t="n"/>
      <c r="E1441" s="172" t="n"/>
      <c r="F1441" s="165" t="n"/>
      <c r="G1441" s="154" t="n"/>
      <c r="H1441" s="154" t="n"/>
      <c r="I1441" s="154" t="n"/>
      <c r="J1441" s="154" t="n"/>
      <c r="K1441" s="154" t="n"/>
      <c r="L1441" s="167" t="n"/>
      <c r="M1441" s="169" t="inlineStr">
        <is>
          <t>Yes</t>
        </is>
      </c>
      <c r="N1441" s="169" t="inlineStr">
        <is>
          <t>Not applicable</t>
        </is>
      </c>
      <c r="O1441" s="168">
        <f>IF(ISNUMBER(L1440), IF(OR(ISNUMBER(SEARCH("*Protected Learning*",F1440)),ISNUMBER(SEARCH("*Annual Leave*",F1440))),O1440,O1440+L1440),"")</f>
        <v/>
      </c>
      <c r="P1441" s="168">
        <f>IF(ISNUMBER(O1441),$G$9-O1441,"")</f>
        <v/>
      </c>
      <c r="Q1441" s="170" t="inlineStr">
        <is>
          <t>Yes</t>
        </is>
      </c>
    </row>
    <row r="1442" customFormat="1" s="161">
      <c r="C1442" s="184" t="n"/>
      <c r="D1442" s="173" t="n"/>
      <c r="E1442" s="172" t="n"/>
      <c r="F1442" s="165" t="n"/>
      <c r="G1442" s="154" t="n"/>
      <c r="H1442" s="154" t="n"/>
      <c r="I1442" s="154" t="n"/>
      <c r="J1442" s="154" t="n"/>
      <c r="K1442" s="154" t="n"/>
      <c r="L1442" s="167" t="n"/>
      <c r="M1442" s="169" t="inlineStr">
        <is>
          <t>Yes</t>
        </is>
      </c>
      <c r="N1442" s="169" t="inlineStr">
        <is>
          <t>Not applicable</t>
        </is>
      </c>
      <c r="O1442" s="168">
        <f>IF(ISNUMBER(L1441), IF(OR(ISNUMBER(SEARCH("*Protected Learning*",F1441)),ISNUMBER(SEARCH("*Annual Leave*",F1441))),O1441,O1441+L1441),"")</f>
        <v/>
      </c>
      <c r="P1442" s="168">
        <f>IF(ISNUMBER(O1442),$G$9-O1442,"")</f>
        <v/>
      </c>
      <c r="Q1442" s="170" t="inlineStr">
        <is>
          <t>Yes</t>
        </is>
      </c>
    </row>
    <row r="1443" customFormat="1" s="161">
      <c r="C1443" s="184" t="n"/>
      <c r="D1443" s="173" t="n"/>
      <c r="E1443" s="172" t="n"/>
      <c r="F1443" s="165" t="n"/>
      <c r="G1443" s="154" t="n"/>
      <c r="H1443" s="154" t="n"/>
      <c r="I1443" s="154" t="n"/>
      <c r="J1443" s="154" t="n"/>
      <c r="K1443" s="154" t="n"/>
      <c r="L1443" s="167" t="n"/>
      <c r="M1443" s="169" t="inlineStr">
        <is>
          <t>Yes</t>
        </is>
      </c>
      <c r="N1443" s="169" t="inlineStr">
        <is>
          <t>Not applicable</t>
        </is>
      </c>
      <c r="O1443" s="168">
        <f>IF(ISNUMBER(L1442), IF(OR(ISNUMBER(SEARCH("*Protected Learning*",F1442)),ISNUMBER(SEARCH("*Annual Leave*",F1442))),O1442,O1442+L1442),"")</f>
        <v/>
      </c>
      <c r="P1443" s="168">
        <f>IF(ISNUMBER(O1443),$G$9-O1443,"")</f>
        <v/>
      </c>
      <c r="Q1443" s="170" t="inlineStr">
        <is>
          <t>Yes</t>
        </is>
      </c>
    </row>
    <row r="1444" customFormat="1" s="161">
      <c r="C1444" s="184" t="n"/>
      <c r="D1444" s="173" t="n"/>
      <c r="E1444" s="172" t="n"/>
      <c r="F1444" s="165" t="n"/>
      <c r="G1444" s="154" t="n"/>
      <c r="H1444" s="154" t="n"/>
      <c r="I1444" s="154" t="n"/>
      <c r="J1444" s="154" t="n"/>
      <c r="K1444" s="154" t="n"/>
      <c r="L1444" s="167" t="n"/>
      <c r="M1444" s="169" t="inlineStr">
        <is>
          <t>Yes</t>
        </is>
      </c>
      <c r="N1444" s="169" t="inlineStr">
        <is>
          <t>Not applicable</t>
        </is>
      </c>
      <c r="O1444" s="168">
        <f>IF(ISNUMBER(L1443), IF(OR(ISNUMBER(SEARCH("*Protected Learning*",F1443)),ISNUMBER(SEARCH("*Annual Leave*",F1443))),O1443,O1443+L1443),"")</f>
        <v/>
      </c>
      <c r="P1444" s="168">
        <f>IF(ISNUMBER(O1444),$G$9-O1444,"")</f>
        <v/>
      </c>
      <c r="Q1444" s="170" t="inlineStr">
        <is>
          <t>Yes</t>
        </is>
      </c>
    </row>
    <row r="1445" customFormat="1" s="161">
      <c r="C1445" s="184" t="n"/>
      <c r="D1445" s="173" t="n"/>
      <c r="E1445" s="172" t="n"/>
      <c r="F1445" s="165" t="n"/>
      <c r="G1445" s="154" t="n"/>
      <c r="H1445" s="154" t="n"/>
      <c r="I1445" s="154" t="n"/>
      <c r="J1445" s="154" t="n"/>
      <c r="K1445" s="154" t="n"/>
      <c r="L1445" s="167" t="n"/>
      <c r="M1445" s="169" t="inlineStr">
        <is>
          <t>Yes</t>
        </is>
      </c>
      <c r="N1445" s="169" t="inlineStr">
        <is>
          <t>Not applicable</t>
        </is>
      </c>
      <c r="O1445" s="168">
        <f>IF(ISNUMBER(L1444), IF(OR(ISNUMBER(SEARCH("*Protected Learning*",F1444)),ISNUMBER(SEARCH("*Annual Leave*",F1444))),O1444,O1444+L1444),"")</f>
        <v/>
      </c>
      <c r="P1445" s="168">
        <f>IF(ISNUMBER(O1445),$G$9-O1445,"")</f>
        <v/>
      </c>
      <c r="Q1445" s="170" t="inlineStr">
        <is>
          <t>Yes</t>
        </is>
      </c>
    </row>
    <row r="1446" customFormat="1" s="161">
      <c r="C1446" s="184" t="n"/>
      <c r="D1446" s="173" t="n"/>
      <c r="E1446" s="172" t="n"/>
      <c r="F1446" s="165" t="n"/>
      <c r="G1446" s="154" t="n"/>
      <c r="H1446" s="154" t="n"/>
      <c r="I1446" s="154" t="n"/>
      <c r="J1446" s="154" t="n"/>
      <c r="K1446" s="154" t="n"/>
      <c r="L1446" s="167" t="n"/>
      <c r="M1446" s="169" t="inlineStr">
        <is>
          <t>Yes</t>
        </is>
      </c>
      <c r="N1446" s="169" t="inlineStr">
        <is>
          <t>Not applicable</t>
        </is>
      </c>
      <c r="O1446" s="168">
        <f>IF(ISNUMBER(L1445), IF(OR(ISNUMBER(SEARCH("*Protected Learning*",F1445)),ISNUMBER(SEARCH("*Annual Leave*",F1445))),O1445,O1445+L1445),"")</f>
        <v/>
      </c>
      <c r="P1446" s="168">
        <f>IF(ISNUMBER(O1446),$G$9-O1446,"")</f>
        <v/>
      </c>
      <c r="Q1446" s="170" t="inlineStr">
        <is>
          <t>Yes</t>
        </is>
      </c>
    </row>
    <row r="1447" customFormat="1" s="161">
      <c r="C1447" s="184" t="n"/>
      <c r="D1447" s="173" t="n"/>
      <c r="E1447" s="172" t="n"/>
      <c r="F1447" s="165" t="n"/>
      <c r="G1447" s="154" t="n"/>
      <c r="H1447" s="154" t="n"/>
      <c r="I1447" s="154" t="n"/>
      <c r="J1447" s="154" t="n"/>
      <c r="K1447" s="154" t="n"/>
      <c r="L1447" s="167" t="n"/>
      <c r="M1447" s="169" t="inlineStr">
        <is>
          <t>Yes</t>
        </is>
      </c>
      <c r="N1447" s="169" t="inlineStr">
        <is>
          <t>Not applicable</t>
        </is>
      </c>
      <c r="O1447" s="168">
        <f>IF(ISNUMBER(L1446), IF(OR(ISNUMBER(SEARCH("*Protected Learning*",F1446)),ISNUMBER(SEARCH("*Annual Leave*",F1446))),O1446,O1446+L1446),"")</f>
        <v/>
      </c>
      <c r="P1447" s="168">
        <f>IF(ISNUMBER(O1447),$G$9-O1447,"")</f>
        <v/>
      </c>
      <c r="Q1447" s="170" t="inlineStr">
        <is>
          <t>Yes</t>
        </is>
      </c>
    </row>
    <row r="1448" customFormat="1" s="161">
      <c r="C1448" s="184" t="n"/>
      <c r="D1448" s="173" t="n"/>
      <c r="E1448" s="172" t="n"/>
      <c r="F1448" s="165" t="n"/>
      <c r="G1448" s="154" t="n"/>
      <c r="H1448" s="154" t="n"/>
      <c r="I1448" s="154" t="n"/>
      <c r="J1448" s="154" t="n"/>
      <c r="K1448" s="154" t="n"/>
      <c r="L1448" s="167" t="n"/>
      <c r="M1448" s="169" t="inlineStr">
        <is>
          <t>Yes</t>
        </is>
      </c>
      <c r="N1448" s="169" t="inlineStr">
        <is>
          <t>Not applicable</t>
        </is>
      </c>
      <c r="O1448" s="168">
        <f>IF(ISNUMBER(L1447), IF(OR(ISNUMBER(SEARCH("*Protected Learning*",F1447)),ISNUMBER(SEARCH("*Annual Leave*",F1447))),O1447,O1447+L1447),"")</f>
        <v/>
      </c>
      <c r="P1448" s="168">
        <f>IF(ISNUMBER(O1448),$G$9-O1448,"")</f>
        <v/>
      </c>
      <c r="Q1448" s="170" t="inlineStr">
        <is>
          <t>Yes</t>
        </is>
      </c>
    </row>
    <row r="1449" customFormat="1" s="161">
      <c r="C1449" s="184" t="n"/>
      <c r="D1449" s="173" t="n"/>
      <c r="E1449" s="172" t="n"/>
      <c r="F1449" s="165" t="n"/>
      <c r="G1449" s="154" t="n"/>
      <c r="H1449" s="154" t="n"/>
      <c r="I1449" s="154" t="n"/>
      <c r="J1449" s="154" t="n"/>
      <c r="K1449" s="154" t="n"/>
      <c r="L1449" s="167" t="n"/>
      <c r="M1449" s="169" t="inlineStr">
        <is>
          <t>Yes</t>
        </is>
      </c>
      <c r="N1449" s="169" t="inlineStr">
        <is>
          <t>Not applicable</t>
        </is>
      </c>
      <c r="O1449" s="168">
        <f>IF(ISNUMBER(L1448), IF(OR(ISNUMBER(SEARCH("*Protected Learning*",F1448)),ISNUMBER(SEARCH("*Annual Leave*",F1448))),O1448,O1448+L1448),"")</f>
        <v/>
      </c>
      <c r="P1449" s="168">
        <f>IF(ISNUMBER(O1449),$G$9-O1449,"")</f>
        <v/>
      </c>
      <c r="Q1449" s="170" t="inlineStr">
        <is>
          <t>Yes</t>
        </is>
      </c>
    </row>
    <row r="1450" customFormat="1" s="161">
      <c r="C1450" s="184" t="n"/>
      <c r="D1450" s="173" t="n"/>
      <c r="E1450" s="172" t="n"/>
      <c r="F1450" s="165" t="n"/>
      <c r="G1450" s="154" t="n"/>
      <c r="H1450" s="154" t="n"/>
      <c r="I1450" s="154" t="n"/>
      <c r="J1450" s="154" t="n"/>
      <c r="K1450" s="154" t="n"/>
      <c r="L1450" s="167" t="n"/>
      <c r="M1450" s="169" t="inlineStr">
        <is>
          <t>Yes</t>
        </is>
      </c>
      <c r="N1450" s="169" t="inlineStr">
        <is>
          <t>Not applicable</t>
        </is>
      </c>
      <c r="O1450" s="168">
        <f>IF(ISNUMBER(L1449), IF(OR(ISNUMBER(SEARCH("*Protected Learning*",F1449)),ISNUMBER(SEARCH("*Annual Leave*",F1449))),O1449,O1449+L1449),"")</f>
        <v/>
      </c>
      <c r="P1450" s="168">
        <f>IF(ISNUMBER(O1450),$G$9-O1450,"")</f>
        <v/>
      </c>
      <c r="Q1450" s="170" t="inlineStr">
        <is>
          <t>Yes</t>
        </is>
      </c>
    </row>
    <row r="1451" customFormat="1" s="161">
      <c r="C1451" s="184" t="n"/>
      <c r="D1451" s="173" t="n"/>
      <c r="E1451" s="172" t="n"/>
      <c r="F1451" s="165" t="n"/>
      <c r="G1451" s="154" t="n"/>
      <c r="H1451" s="154" t="n"/>
      <c r="I1451" s="154" t="n"/>
      <c r="J1451" s="154" t="n"/>
      <c r="K1451" s="154" t="n"/>
      <c r="L1451" s="167" t="n"/>
      <c r="M1451" s="169" t="inlineStr">
        <is>
          <t>Yes</t>
        </is>
      </c>
      <c r="N1451" s="169" t="inlineStr">
        <is>
          <t>Not applicable</t>
        </is>
      </c>
      <c r="O1451" s="168">
        <f>IF(ISNUMBER(L1450), IF(OR(ISNUMBER(SEARCH("*Protected Learning*",F1450)),ISNUMBER(SEARCH("*Annual Leave*",F1450))),O1450,O1450+L1450),"")</f>
        <v/>
      </c>
      <c r="P1451" s="168">
        <f>IF(ISNUMBER(O1451),$G$9-O1451,"")</f>
        <v/>
      </c>
      <c r="Q1451" s="170" t="inlineStr">
        <is>
          <t>Yes</t>
        </is>
      </c>
    </row>
    <row r="1452" customFormat="1" s="161">
      <c r="C1452" s="184" t="n"/>
      <c r="D1452" s="173" t="n"/>
      <c r="E1452" s="172" t="n"/>
      <c r="F1452" s="165" t="n"/>
      <c r="G1452" s="154" t="n"/>
      <c r="H1452" s="154" t="n"/>
      <c r="I1452" s="154" t="n"/>
      <c r="J1452" s="154" t="n"/>
      <c r="K1452" s="154" t="n"/>
      <c r="L1452" s="167" t="n"/>
      <c r="M1452" s="169" t="inlineStr">
        <is>
          <t>Yes</t>
        </is>
      </c>
      <c r="N1452" s="169" t="inlineStr">
        <is>
          <t>Not applicable</t>
        </is>
      </c>
      <c r="O1452" s="168">
        <f>IF(ISNUMBER(L1451), IF(OR(ISNUMBER(SEARCH("*Protected Learning*",F1451)),ISNUMBER(SEARCH("*Annual Leave*",F1451))),O1451,O1451+L1451),"")</f>
        <v/>
      </c>
      <c r="P1452" s="168">
        <f>IF(ISNUMBER(O1452),$G$9-O1452,"")</f>
        <v/>
      </c>
      <c r="Q1452" s="170" t="inlineStr">
        <is>
          <t>Yes</t>
        </is>
      </c>
    </row>
    <row r="1453" customFormat="1" s="161">
      <c r="C1453" s="184" t="n"/>
      <c r="D1453" s="173" t="n"/>
      <c r="E1453" s="172" t="n"/>
      <c r="F1453" s="165" t="n"/>
      <c r="G1453" s="154" t="n"/>
      <c r="H1453" s="154" t="n"/>
      <c r="I1453" s="154" t="n"/>
      <c r="J1453" s="154" t="n"/>
      <c r="K1453" s="154" t="n"/>
      <c r="L1453" s="167" t="n"/>
      <c r="M1453" s="169" t="inlineStr">
        <is>
          <t>Yes</t>
        </is>
      </c>
      <c r="N1453" s="169" t="inlineStr">
        <is>
          <t>Not applicable</t>
        </is>
      </c>
      <c r="O1453" s="168">
        <f>IF(ISNUMBER(L1452), IF(OR(ISNUMBER(SEARCH("*Protected Learning*",F1452)),ISNUMBER(SEARCH("*Annual Leave*",F1452))),O1452,O1452+L1452),"")</f>
        <v/>
      </c>
      <c r="P1453" s="168">
        <f>IF(ISNUMBER(O1453),$G$9-O1453,"")</f>
        <v/>
      </c>
      <c r="Q1453" s="170" t="inlineStr">
        <is>
          <t>Yes</t>
        </is>
      </c>
    </row>
    <row r="1454" customFormat="1" s="161">
      <c r="C1454" s="184" t="n"/>
      <c r="D1454" s="173" t="n"/>
      <c r="E1454" s="172" t="n"/>
      <c r="F1454" s="165" t="n"/>
      <c r="G1454" s="154" t="n"/>
      <c r="H1454" s="154" t="n"/>
      <c r="I1454" s="154" t="n"/>
      <c r="J1454" s="154" t="n"/>
      <c r="K1454" s="154" t="n"/>
      <c r="L1454" s="167" t="n"/>
      <c r="M1454" s="169" t="inlineStr">
        <is>
          <t>Yes</t>
        </is>
      </c>
      <c r="N1454" s="169" t="inlineStr">
        <is>
          <t>Not applicable</t>
        </is>
      </c>
      <c r="O1454" s="168">
        <f>IF(ISNUMBER(L1453), IF(OR(ISNUMBER(SEARCH("*Protected Learning*",F1453)),ISNUMBER(SEARCH("*Annual Leave*",F1453))),O1453,O1453+L1453),"")</f>
        <v/>
      </c>
      <c r="P1454" s="168">
        <f>IF(ISNUMBER(O1454),$G$9-O1454,"")</f>
        <v/>
      </c>
      <c r="Q1454" s="170" t="inlineStr">
        <is>
          <t>Yes</t>
        </is>
      </c>
    </row>
    <row r="1455" customFormat="1" s="161">
      <c r="C1455" s="184" t="n"/>
      <c r="D1455" s="173" t="n"/>
      <c r="E1455" s="172" t="n"/>
      <c r="F1455" s="165" t="n"/>
      <c r="G1455" s="154" t="n"/>
      <c r="H1455" s="154" t="n"/>
      <c r="I1455" s="154" t="n"/>
      <c r="J1455" s="154" t="n"/>
      <c r="K1455" s="154" t="n"/>
      <c r="L1455" s="167" t="n"/>
      <c r="M1455" s="169" t="inlineStr">
        <is>
          <t>Yes</t>
        </is>
      </c>
      <c r="N1455" s="169" t="inlineStr">
        <is>
          <t>Not applicable</t>
        </is>
      </c>
      <c r="O1455" s="168">
        <f>IF(ISNUMBER(L1454), IF(OR(ISNUMBER(SEARCH("*Protected Learning*",F1454)),ISNUMBER(SEARCH("*Annual Leave*",F1454))),O1454,O1454+L1454),"")</f>
        <v/>
      </c>
      <c r="P1455" s="168">
        <f>IF(ISNUMBER(O1455),$G$9-O1455,"")</f>
        <v/>
      </c>
      <c r="Q1455" s="170" t="inlineStr">
        <is>
          <t>Yes</t>
        </is>
      </c>
    </row>
    <row r="1456" customFormat="1" s="161">
      <c r="C1456" s="184" t="n"/>
      <c r="D1456" s="173" t="n"/>
      <c r="E1456" s="172" t="n"/>
      <c r="F1456" s="165" t="n"/>
      <c r="G1456" s="154" t="n"/>
      <c r="H1456" s="154" t="n"/>
      <c r="I1456" s="154" t="n"/>
      <c r="J1456" s="154" t="n"/>
      <c r="K1456" s="154" t="n"/>
      <c r="L1456" s="167" t="n"/>
      <c r="M1456" s="169" t="inlineStr">
        <is>
          <t>Yes</t>
        </is>
      </c>
      <c r="N1456" s="169" t="inlineStr">
        <is>
          <t>Not applicable</t>
        </is>
      </c>
      <c r="O1456" s="168">
        <f>IF(ISNUMBER(L1455), IF(OR(ISNUMBER(SEARCH("*Protected Learning*",F1455)),ISNUMBER(SEARCH("*Annual Leave*",F1455))),O1455,O1455+L1455),"")</f>
        <v/>
      </c>
      <c r="P1456" s="168">
        <f>IF(ISNUMBER(O1456),$G$9-O1456,"")</f>
        <v/>
      </c>
      <c r="Q1456" s="170" t="inlineStr">
        <is>
          <t>Yes</t>
        </is>
      </c>
    </row>
    <row r="1457" customFormat="1" s="161">
      <c r="C1457" s="184" t="n"/>
      <c r="D1457" s="173" t="n"/>
      <c r="E1457" s="172" t="n"/>
      <c r="F1457" s="165" t="n"/>
      <c r="G1457" s="154" t="n"/>
      <c r="H1457" s="154" t="n"/>
      <c r="I1457" s="154" t="n"/>
      <c r="J1457" s="154" t="n"/>
      <c r="K1457" s="154" t="n"/>
      <c r="L1457" s="167" t="n"/>
      <c r="M1457" s="169" t="inlineStr">
        <is>
          <t>Yes</t>
        </is>
      </c>
      <c r="N1457" s="169" t="inlineStr">
        <is>
          <t>Not applicable</t>
        </is>
      </c>
      <c r="O1457" s="168">
        <f>IF(ISNUMBER(L1456), IF(OR(ISNUMBER(SEARCH("*Protected Learning*",F1456)),ISNUMBER(SEARCH("*Annual Leave*",F1456))),O1456,O1456+L1456),"")</f>
        <v/>
      </c>
      <c r="P1457" s="168">
        <f>IF(ISNUMBER(O1457),$G$9-O1457,"")</f>
        <v/>
      </c>
      <c r="Q1457" s="170" t="inlineStr">
        <is>
          <t>Yes</t>
        </is>
      </c>
    </row>
    <row r="1458" customFormat="1" s="161">
      <c r="C1458" s="184" t="n"/>
      <c r="D1458" s="173" t="n"/>
      <c r="E1458" s="172" t="n"/>
      <c r="F1458" s="165" t="n"/>
      <c r="G1458" s="154" t="n"/>
      <c r="H1458" s="154" t="n"/>
      <c r="I1458" s="154" t="n"/>
      <c r="J1458" s="154" t="n"/>
      <c r="K1458" s="154" t="n"/>
      <c r="L1458" s="167" t="n"/>
      <c r="M1458" s="169" t="inlineStr">
        <is>
          <t>Yes</t>
        </is>
      </c>
      <c r="N1458" s="169" t="inlineStr">
        <is>
          <t>Not applicable</t>
        </is>
      </c>
      <c r="O1458" s="168">
        <f>IF(ISNUMBER(L1457), IF(OR(ISNUMBER(SEARCH("*Protected Learning*",F1457)),ISNUMBER(SEARCH("*Annual Leave*",F1457))),O1457,O1457+L1457),"")</f>
        <v/>
      </c>
      <c r="P1458" s="168">
        <f>IF(ISNUMBER(O1458),$G$9-O1458,"")</f>
        <v/>
      </c>
      <c r="Q1458" s="170" t="inlineStr">
        <is>
          <t>Yes</t>
        </is>
      </c>
    </row>
    <row r="1459" customFormat="1" s="161">
      <c r="C1459" s="184" t="n"/>
      <c r="D1459" s="173" t="n"/>
      <c r="E1459" s="172" t="n"/>
      <c r="F1459" s="165" t="n"/>
      <c r="G1459" s="154" t="n"/>
      <c r="H1459" s="154" t="n"/>
      <c r="I1459" s="154" t="n"/>
      <c r="J1459" s="154" t="n"/>
      <c r="K1459" s="154" t="n"/>
      <c r="L1459" s="167" t="n"/>
      <c r="M1459" s="169" t="inlineStr">
        <is>
          <t>Yes</t>
        </is>
      </c>
      <c r="N1459" s="169" t="inlineStr">
        <is>
          <t>Not applicable</t>
        </is>
      </c>
      <c r="O1459" s="168">
        <f>IF(ISNUMBER(L1458), IF(OR(ISNUMBER(SEARCH("*Protected Learning*",F1458)),ISNUMBER(SEARCH("*Annual Leave*",F1458))),O1458,O1458+L1458),"")</f>
        <v/>
      </c>
      <c r="P1459" s="168">
        <f>IF(ISNUMBER(O1459),$G$9-O1459,"")</f>
        <v/>
      </c>
      <c r="Q1459" s="170" t="inlineStr">
        <is>
          <t>Yes</t>
        </is>
      </c>
    </row>
    <row r="1460" customFormat="1" s="161">
      <c r="C1460" s="184" t="n"/>
      <c r="D1460" s="173" t="n"/>
      <c r="E1460" s="172" t="n"/>
      <c r="F1460" s="165" t="n"/>
      <c r="G1460" s="154" t="n"/>
      <c r="H1460" s="154" t="n"/>
      <c r="I1460" s="154" t="n"/>
      <c r="J1460" s="154" t="n"/>
      <c r="K1460" s="154" t="n"/>
      <c r="L1460" s="167" t="n"/>
      <c r="M1460" s="169" t="inlineStr">
        <is>
          <t>Yes</t>
        </is>
      </c>
      <c r="N1460" s="169" t="inlineStr">
        <is>
          <t>Not applicable</t>
        </is>
      </c>
      <c r="O1460" s="168">
        <f>IF(ISNUMBER(L1459), IF(OR(ISNUMBER(SEARCH("*Protected Learning*",F1459)),ISNUMBER(SEARCH("*Annual Leave*",F1459))),O1459,O1459+L1459),"")</f>
        <v/>
      </c>
      <c r="P1460" s="168">
        <f>IF(ISNUMBER(O1460),$G$9-O1460,"")</f>
        <v/>
      </c>
      <c r="Q1460" s="170" t="inlineStr">
        <is>
          <t>Yes</t>
        </is>
      </c>
    </row>
    <row r="1461" customFormat="1" s="161">
      <c r="C1461" s="184" t="n"/>
      <c r="D1461" s="173" t="n"/>
      <c r="E1461" s="172" t="n"/>
      <c r="F1461" s="165" t="n"/>
      <c r="G1461" s="154" t="n"/>
      <c r="H1461" s="154" t="n"/>
      <c r="I1461" s="154" t="n"/>
      <c r="J1461" s="154" t="n"/>
      <c r="K1461" s="154" t="n"/>
      <c r="L1461" s="167" t="n"/>
      <c r="M1461" s="169" t="inlineStr">
        <is>
          <t>Yes</t>
        </is>
      </c>
      <c r="N1461" s="169" t="inlineStr">
        <is>
          <t>Not applicable</t>
        </is>
      </c>
      <c r="O1461" s="168">
        <f>IF(ISNUMBER(L1460), IF(OR(ISNUMBER(SEARCH("*Protected Learning*",F1460)),ISNUMBER(SEARCH("*Annual Leave*",F1460))),O1460,O1460+L1460),"")</f>
        <v/>
      </c>
      <c r="P1461" s="168">
        <f>IF(ISNUMBER(O1461),$G$9-O1461,"")</f>
        <v/>
      </c>
      <c r="Q1461" s="170" t="inlineStr">
        <is>
          <t>Yes</t>
        </is>
      </c>
    </row>
    <row r="1462" customFormat="1" s="161">
      <c r="C1462" s="184" t="n"/>
      <c r="D1462" s="173" t="n"/>
      <c r="E1462" s="172" t="n"/>
      <c r="F1462" s="165" t="n"/>
      <c r="G1462" s="154" t="n"/>
      <c r="H1462" s="154" t="n"/>
      <c r="I1462" s="154" t="n"/>
      <c r="J1462" s="154" t="n"/>
      <c r="K1462" s="154" t="n"/>
      <c r="L1462" s="167" t="n"/>
      <c r="M1462" s="169" t="inlineStr">
        <is>
          <t>Yes</t>
        </is>
      </c>
      <c r="N1462" s="169" t="inlineStr">
        <is>
          <t>Not applicable</t>
        </is>
      </c>
      <c r="O1462" s="168">
        <f>IF(ISNUMBER(L1461), IF(OR(ISNUMBER(SEARCH("*Protected Learning*",F1461)),ISNUMBER(SEARCH("*Annual Leave*",F1461))),O1461,O1461+L1461),"")</f>
        <v/>
      </c>
      <c r="P1462" s="168">
        <f>IF(ISNUMBER(O1462),$G$9-O1462,"")</f>
        <v/>
      </c>
      <c r="Q1462" s="170" t="inlineStr">
        <is>
          <t>Yes</t>
        </is>
      </c>
    </row>
    <row r="1463" customFormat="1" s="161">
      <c r="C1463" s="184" t="n"/>
      <c r="D1463" s="173" t="n"/>
      <c r="E1463" s="172" t="n"/>
      <c r="F1463" s="165" t="n"/>
      <c r="G1463" s="154" t="n"/>
      <c r="H1463" s="154" t="n"/>
      <c r="I1463" s="154" t="n"/>
      <c r="J1463" s="154" t="n"/>
      <c r="K1463" s="154" t="n"/>
      <c r="L1463" s="167" t="n"/>
      <c r="M1463" s="169" t="inlineStr">
        <is>
          <t>Yes</t>
        </is>
      </c>
      <c r="N1463" s="169" t="inlineStr">
        <is>
          <t>Not applicable</t>
        </is>
      </c>
      <c r="O1463" s="168">
        <f>IF(ISNUMBER(L1462), IF(OR(ISNUMBER(SEARCH("*Protected Learning*",F1462)),ISNUMBER(SEARCH("*Annual Leave*",F1462))),O1462,O1462+L1462),"")</f>
        <v/>
      </c>
      <c r="P1463" s="168">
        <f>IF(ISNUMBER(O1463),$G$9-O1463,"")</f>
        <v/>
      </c>
      <c r="Q1463" s="170" t="inlineStr">
        <is>
          <t>Yes</t>
        </is>
      </c>
    </row>
    <row r="1464" customFormat="1" s="161">
      <c r="C1464" s="184" t="n"/>
      <c r="D1464" s="173" t="n"/>
      <c r="E1464" s="172" t="n"/>
      <c r="F1464" s="165" t="n"/>
      <c r="G1464" s="154" t="n"/>
      <c r="H1464" s="154" t="n"/>
      <c r="I1464" s="154" t="n"/>
      <c r="J1464" s="154" t="n"/>
      <c r="K1464" s="154" t="n"/>
      <c r="L1464" s="167" t="n"/>
      <c r="M1464" s="169" t="inlineStr">
        <is>
          <t>Yes</t>
        </is>
      </c>
      <c r="N1464" s="169" t="inlineStr">
        <is>
          <t>Not applicable</t>
        </is>
      </c>
      <c r="O1464" s="168">
        <f>IF(ISNUMBER(L1463), IF(OR(ISNUMBER(SEARCH("*Protected Learning*",F1463)),ISNUMBER(SEARCH("*Annual Leave*",F1463))),O1463,O1463+L1463),"")</f>
        <v/>
      </c>
      <c r="P1464" s="168">
        <f>IF(ISNUMBER(O1464),$G$9-O1464,"")</f>
        <v/>
      </c>
      <c r="Q1464" s="170" t="inlineStr">
        <is>
          <t>Yes</t>
        </is>
      </c>
    </row>
    <row r="1465" customFormat="1" s="161">
      <c r="C1465" s="184" t="n"/>
      <c r="D1465" s="173" t="n"/>
      <c r="E1465" s="172" t="n"/>
      <c r="F1465" s="165" t="n"/>
      <c r="G1465" s="154" t="n"/>
      <c r="H1465" s="154" t="n"/>
      <c r="I1465" s="154" t="n"/>
      <c r="J1465" s="154" t="n"/>
      <c r="K1465" s="154" t="n"/>
      <c r="L1465" s="167" t="n"/>
      <c r="M1465" s="169" t="inlineStr">
        <is>
          <t>Yes</t>
        </is>
      </c>
      <c r="N1465" s="169" t="inlineStr">
        <is>
          <t>Not applicable</t>
        </is>
      </c>
      <c r="O1465" s="168">
        <f>IF(ISNUMBER(L1464), IF(OR(ISNUMBER(SEARCH("*Protected Learning*",F1464)),ISNUMBER(SEARCH("*Annual Leave*",F1464))),O1464,O1464+L1464),"")</f>
        <v/>
      </c>
      <c r="P1465" s="168">
        <f>IF(ISNUMBER(O1465),$G$9-O1465,"")</f>
        <v/>
      </c>
      <c r="Q1465" s="170" t="inlineStr">
        <is>
          <t>Yes</t>
        </is>
      </c>
    </row>
    <row r="1466" customFormat="1" s="161">
      <c r="C1466" s="184" t="n"/>
      <c r="D1466" s="173" t="n"/>
      <c r="E1466" s="172" t="n"/>
      <c r="F1466" s="165" t="n"/>
      <c r="G1466" s="154" t="n"/>
      <c r="H1466" s="154" t="n"/>
      <c r="I1466" s="154" t="n"/>
      <c r="J1466" s="154" t="n"/>
      <c r="K1466" s="154" t="n"/>
      <c r="L1466" s="167" t="n"/>
      <c r="M1466" s="169" t="inlineStr">
        <is>
          <t>Yes</t>
        </is>
      </c>
      <c r="N1466" s="169" t="inlineStr">
        <is>
          <t>Not applicable</t>
        </is>
      </c>
      <c r="O1466" s="168">
        <f>IF(ISNUMBER(L1465), IF(OR(ISNUMBER(SEARCH("*Protected Learning*",F1465)),ISNUMBER(SEARCH("*Annual Leave*",F1465))),O1465,O1465+L1465),"")</f>
        <v/>
      </c>
      <c r="P1466" s="168">
        <f>IF(ISNUMBER(O1466),$G$9-O1466,"")</f>
        <v/>
      </c>
      <c r="Q1466" s="170" t="inlineStr">
        <is>
          <t>Yes</t>
        </is>
      </c>
    </row>
    <row r="1467" customFormat="1" s="161">
      <c r="C1467" s="184" t="n"/>
      <c r="D1467" s="173" t="n"/>
      <c r="E1467" s="172" t="n"/>
      <c r="F1467" s="165" t="n"/>
      <c r="G1467" s="154" t="n"/>
      <c r="H1467" s="154" t="n"/>
      <c r="I1467" s="154" t="n"/>
      <c r="J1467" s="154" t="n"/>
      <c r="K1467" s="154" t="n"/>
      <c r="L1467" s="167" t="n"/>
      <c r="M1467" s="169" t="inlineStr">
        <is>
          <t>Yes</t>
        </is>
      </c>
      <c r="N1467" s="169" t="inlineStr">
        <is>
          <t>Not applicable</t>
        </is>
      </c>
      <c r="O1467" s="168">
        <f>IF(ISNUMBER(L1466), IF(OR(ISNUMBER(SEARCH("*Protected Learning*",F1466)),ISNUMBER(SEARCH("*Annual Leave*",F1466))),O1466,O1466+L1466),"")</f>
        <v/>
      </c>
      <c r="P1467" s="168">
        <f>IF(ISNUMBER(O1467),$G$9-O1467,"")</f>
        <v/>
      </c>
      <c r="Q1467" s="170" t="inlineStr">
        <is>
          <t>Yes</t>
        </is>
      </c>
    </row>
    <row r="1468" customFormat="1" s="161">
      <c r="C1468" s="184" t="n"/>
      <c r="D1468" s="173" t="n"/>
      <c r="E1468" s="172" t="n"/>
      <c r="F1468" s="165" t="n"/>
      <c r="G1468" s="154" t="n"/>
      <c r="H1468" s="154" t="n"/>
      <c r="I1468" s="154" t="n"/>
      <c r="J1468" s="154" t="n"/>
      <c r="K1468" s="154" t="n"/>
      <c r="L1468" s="167" t="n"/>
      <c r="M1468" s="169" t="inlineStr">
        <is>
          <t>Yes</t>
        </is>
      </c>
      <c r="N1468" s="169" t="inlineStr">
        <is>
          <t>Not applicable</t>
        </is>
      </c>
      <c r="O1468" s="168">
        <f>IF(ISNUMBER(L1467), IF(OR(ISNUMBER(SEARCH("*Protected Learning*",F1467)),ISNUMBER(SEARCH("*Annual Leave*",F1467))),O1467,O1467+L1467),"")</f>
        <v/>
      </c>
      <c r="P1468" s="168">
        <f>IF(ISNUMBER(O1468),$G$9-O1468,"")</f>
        <v/>
      </c>
      <c r="Q1468" s="170" t="inlineStr">
        <is>
          <t>Yes</t>
        </is>
      </c>
    </row>
    <row r="1469" customFormat="1" s="161">
      <c r="C1469" s="184" t="n"/>
      <c r="D1469" s="173" t="n"/>
      <c r="E1469" s="172" t="n"/>
      <c r="F1469" s="165" t="n"/>
      <c r="G1469" s="154" t="n"/>
      <c r="H1469" s="154" t="n"/>
      <c r="I1469" s="154" t="n"/>
      <c r="J1469" s="154" t="n"/>
      <c r="K1469" s="154" t="n"/>
      <c r="L1469" s="167" t="n"/>
      <c r="M1469" s="169" t="inlineStr">
        <is>
          <t>Yes</t>
        </is>
      </c>
      <c r="N1469" s="169" t="inlineStr">
        <is>
          <t>Not applicable</t>
        </is>
      </c>
      <c r="O1469" s="168">
        <f>IF(ISNUMBER(L1468), IF(OR(ISNUMBER(SEARCH("*Protected Learning*",F1468)),ISNUMBER(SEARCH("*Annual Leave*",F1468))),O1468,O1468+L1468),"")</f>
        <v/>
      </c>
      <c r="P1469" s="168">
        <f>IF(ISNUMBER(O1469),$G$9-O1469,"")</f>
        <v/>
      </c>
      <c r="Q1469" s="170" t="inlineStr">
        <is>
          <t>Yes</t>
        </is>
      </c>
    </row>
    <row r="1470" customFormat="1" s="161">
      <c r="C1470" s="184" t="n"/>
      <c r="D1470" s="173" t="n"/>
      <c r="E1470" s="172" t="n"/>
      <c r="F1470" s="165" t="n"/>
      <c r="G1470" s="154" t="n"/>
      <c r="H1470" s="154" t="n"/>
      <c r="I1470" s="154" t="n"/>
      <c r="J1470" s="154" t="n"/>
      <c r="K1470" s="154" t="n"/>
      <c r="L1470" s="167" t="n"/>
      <c r="M1470" s="169" t="inlineStr">
        <is>
          <t>Yes</t>
        </is>
      </c>
      <c r="N1470" s="169" t="inlineStr">
        <is>
          <t>Not applicable</t>
        </is>
      </c>
      <c r="O1470" s="168">
        <f>IF(ISNUMBER(L1469), IF(OR(ISNUMBER(SEARCH("*Protected Learning*",F1469)),ISNUMBER(SEARCH("*Annual Leave*",F1469))),O1469,O1469+L1469),"")</f>
        <v/>
      </c>
      <c r="P1470" s="168">
        <f>IF(ISNUMBER(O1470),$G$9-O1470,"")</f>
        <v/>
      </c>
      <c r="Q1470" s="170" t="inlineStr">
        <is>
          <t>Yes</t>
        </is>
      </c>
    </row>
    <row r="1471" customFormat="1" s="161">
      <c r="C1471" s="184" t="n"/>
      <c r="D1471" s="173" t="n"/>
      <c r="E1471" s="172" t="n"/>
      <c r="F1471" s="165" t="n"/>
      <c r="G1471" s="154" t="n"/>
      <c r="H1471" s="154" t="n"/>
      <c r="I1471" s="154" t="n"/>
      <c r="J1471" s="154" t="n"/>
      <c r="K1471" s="154" t="n"/>
      <c r="L1471" s="167" t="n"/>
      <c r="M1471" s="169" t="inlineStr">
        <is>
          <t>Yes</t>
        </is>
      </c>
      <c r="N1471" s="169" t="inlineStr">
        <is>
          <t>Not applicable</t>
        </is>
      </c>
      <c r="O1471" s="168">
        <f>IF(ISNUMBER(L1470), IF(OR(ISNUMBER(SEARCH("*Protected Learning*",F1470)),ISNUMBER(SEARCH("*Annual Leave*",F1470))),O1470,O1470+L1470),"")</f>
        <v/>
      </c>
      <c r="P1471" s="168">
        <f>IF(ISNUMBER(O1471),$G$9-O1471,"")</f>
        <v/>
      </c>
      <c r="Q1471" s="170" t="inlineStr">
        <is>
          <t>Yes</t>
        </is>
      </c>
    </row>
    <row r="1472" customFormat="1" s="161">
      <c r="C1472" s="184" t="n"/>
      <c r="D1472" s="173" t="n"/>
      <c r="E1472" s="172" t="n"/>
      <c r="F1472" s="165" t="n"/>
      <c r="G1472" s="154" t="n"/>
      <c r="H1472" s="154" t="n"/>
      <c r="I1472" s="154" t="n"/>
      <c r="J1472" s="154" t="n"/>
      <c r="K1472" s="154" t="n"/>
      <c r="L1472" s="167" t="n"/>
      <c r="M1472" s="169" t="inlineStr">
        <is>
          <t>Yes</t>
        </is>
      </c>
      <c r="N1472" s="169" t="inlineStr">
        <is>
          <t>Not applicable</t>
        </is>
      </c>
      <c r="O1472" s="168">
        <f>IF(ISNUMBER(L1471), IF(OR(ISNUMBER(SEARCH("*Protected Learning*",F1471)),ISNUMBER(SEARCH("*Annual Leave*",F1471))),O1471,O1471+L1471),"")</f>
        <v/>
      </c>
      <c r="P1472" s="168">
        <f>IF(ISNUMBER(O1472),$G$9-O1472,"")</f>
        <v/>
      </c>
      <c r="Q1472" s="170" t="inlineStr">
        <is>
          <t>Yes</t>
        </is>
      </c>
    </row>
    <row r="1473" customFormat="1" s="161">
      <c r="C1473" s="184" t="n"/>
      <c r="D1473" s="173" t="n"/>
      <c r="E1473" s="172" t="n"/>
      <c r="F1473" s="165" t="n"/>
      <c r="G1473" s="154" t="n"/>
      <c r="H1473" s="154" t="n"/>
      <c r="I1473" s="154" t="n"/>
      <c r="J1473" s="154" t="n"/>
      <c r="K1473" s="154" t="n"/>
      <c r="L1473" s="167" t="n"/>
      <c r="M1473" s="169" t="inlineStr">
        <is>
          <t>Yes</t>
        </is>
      </c>
      <c r="N1473" s="169" t="inlineStr">
        <is>
          <t>Not applicable</t>
        </is>
      </c>
      <c r="O1473" s="168">
        <f>IF(ISNUMBER(L1472), IF(OR(ISNUMBER(SEARCH("*Protected Learning*",F1472)),ISNUMBER(SEARCH("*Annual Leave*",F1472))),O1472,O1472+L1472),"")</f>
        <v/>
      </c>
      <c r="P1473" s="168">
        <f>IF(ISNUMBER(O1473),$G$9-O1473,"")</f>
        <v/>
      </c>
      <c r="Q1473" s="170" t="inlineStr">
        <is>
          <t>Yes</t>
        </is>
      </c>
    </row>
    <row r="1474" customFormat="1" s="161">
      <c r="C1474" s="184" t="n"/>
      <c r="D1474" s="173" t="n"/>
      <c r="E1474" s="172" t="n"/>
      <c r="F1474" s="165" t="n"/>
      <c r="G1474" s="154" t="n"/>
      <c r="H1474" s="154" t="n"/>
      <c r="I1474" s="154" t="n"/>
      <c r="J1474" s="154" t="n"/>
      <c r="K1474" s="154" t="n"/>
      <c r="L1474" s="167" t="n"/>
      <c r="M1474" s="169" t="inlineStr">
        <is>
          <t>Yes</t>
        </is>
      </c>
      <c r="N1474" s="169" t="inlineStr">
        <is>
          <t>Not applicable</t>
        </is>
      </c>
      <c r="O1474" s="168">
        <f>IF(ISNUMBER(L1473), IF(OR(ISNUMBER(SEARCH("*Protected Learning*",F1473)),ISNUMBER(SEARCH("*Annual Leave*",F1473))),O1473,O1473+L1473),"")</f>
        <v/>
      </c>
      <c r="P1474" s="168">
        <f>IF(ISNUMBER(O1474),$G$9-O1474,"")</f>
        <v/>
      </c>
      <c r="Q1474" s="170" t="inlineStr">
        <is>
          <t>Yes</t>
        </is>
      </c>
    </row>
    <row r="1475" customFormat="1" s="161">
      <c r="C1475" s="184" t="n"/>
      <c r="D1475" s="173" t="n"/>
      <c r="E1475" s="172" t="n"/>
      <c r="F1475" s="165" t="n"/>
      <c r="G1475" s="154" t="n"/>
      <c r="H1475" s="154" t="n"/>
      <c r="I1475" s="154" t="n"/>
      <c r="J1475" s="154" t="n"/>
      <c r="K1475" s="154" t="n"/>
      <c r="L1475" s="167" t="n"/>
      <c r="M1475" s="169" t="inlineStr">
        <is>
          <t>Yes</t>
        </is>
      </c>
      <c r="N1475" s="169" t="inlineStr">
        <is>
          <t>Not applicable</t>
        </is>
      </c>
      <c r="O1475" s="168">
        <f>IF(ISNUMBER(L1474), IF(OR(ISNUMBER(SEARCH("*Protected Learning*",F1474)),ISNUMBER(SEARCH("*Annual Leave*",F1474))),O1474,O1474+L1474),"")</f>
        <v/>
      </c>
      <c r="P1475" s="168">
        <f>IF(ISNUMBER(O1475),$G$9-O1475,"")</f>
        <v/>
      </c>
      <c r="Q1475" s="170" t="inlineStr">
        <is>
          <t>Yes</t>
        </is>
      </c>
    </row>
    <row r="1476" customFormat="1" s="161">
      <c r="C1476" s="184" t="n"/>
      <c r="D1476" s="173" t="n"/>
      <c r="E1476" s="172" t="n"/>
      <c r="F1476" s="165" t="n"/>
      <c r="G1476" s="154" t="n"/>
      <c r="H1476" s="154" t="n"/>
      <c r="I1476" s="154" t="n"/>
      <c r="J1476" s="154" t="n"/>
      <c r="K1476" s="154" t="n"/>
      <c r="L1476" s="167" t="n"/>
      <c r="M1476" s="169" t="inlineStr">
        <is>
          <t>Yes</t>
        </is>
      </c>
      <c r="N1476" s="169" t="inlineStr">
        <is>
          <t>Not applicable</t>
        </is>
      </c>
      <c r="O1476" s="168">
        <f>IF(ISNUMBER(L1475), IF(OR(ISNUMBER(SEARCH("*Protected Learning*",F1475)),ISNUMBER(SEARCH("*Annual Leave*",F1475))),O1475,O1475+L1475),"")</f>
        <v/>
      </c>
      <c r="P1476" s="168">
        <f>IF(ISNUMBER(O1476),$G$9-O1476,"")</f>
        <v/>
      </c>
      <c r="Q1476" s="170" t="inlineStr">
        <is>
          <t>Yes</t>
        </is>
      </c>
    </row>
    <row r="1477" customFormat="1" s="161">
      <c r="C1477" s="184" t="n"/>
      <c r="D1477" s="173" t="n"/>
      <c r="E1477" s="172" t="n"/>
      <c r="F1477" s="165" t="n"/>
      <c r="G1477" s="154" t="n"/>
      <c r="H1477" s="154" t="n"/>
      <c r="I1477" s="154" t="n"/>
      <c r="J1477" s="154" t="n"/>
      <c r="K1477" s="154" t="n"/>
      <c r="L1477" s="167" t="n"/>
      <c r="M1477" s="169" t="inlineStr">
        <is>
          <t>Yes</t>
        </is>
      </c>
      <c r="N1477" s="169" t="inlineStr">
        <is>
          <t>Not applicable</t>
        </is>
      </c>
      <c r="O1477" s="168">
        <f>IF(ISNUMBER(L1476), IF(OR(ISNUMBER(SEARCH("*Protected Learning*",F1476)),ISNUMBER(SEARCH("*Annual Leave*",F1476))),O1476,O1476+L1476),"")</f>
        <v/>
      </c>
      <c r="P1477" s="168">
        <f>IF(ISNUMBER(O1477),$G$9-O1477,"")</f>
        <v/>
      </c>
      <c r="Q1477" s="170" t="inlineStr">
        <is>
          <t>Yes</t>
        </is>
      </c>
    </row>
    <row r="1478" customFormat="1" s="161">
      <c r="C1478" s="184" t="n"/>
      <c r="D1478" s="173" t="n"/>
      <c r="E1478" s="172" t="n"/>
      <c r="F1478" s="165" t="n"/>
      <c r="G1478" s="154" t="n"/>
      <c r="H1478" s="154" t="n"/>
      <c r="I1478" s="154" t="n"/>
      <c r="J1478" s="154" t="n"/>
      <c r="K1478" s="154" t="n"/>
      <c r="L1478" s="167" t="n"/>
      <c r="M1478" s="169" t="inlineStr">
        <is>
          <t>Yes</t>
        </is>
      </c>
      <c r="N1478" s="169" t="inlineStr">
        <is>
          <t>Not applicable</t>
        </is>
      </c>
      <c r="O1478" s="168">
        <f>IF(ISNUMBER(L1477), IF(OR(ISNUMBER(SEARCH("*Protected Learning*",F1477)),ISNUMBER(SEARCH("*Annual Leave*",F1477))),O1477,O1477+L1477),"")</f>
        <v/>
      </c>
      <c r="P1478" s="168">
        <f>IF(ISNUMBER(O1478),$G$9-O1478,"")</f>
        <v/>
      </c>
      <c r="Q1478" s="170" t="inlineStr">
        <is>
          <t>Yes</t>
        </is>
      </c>
    </row>
    <row r="1479" customFormat="1" s="161">
      <c r="C1479" s="184" t="n"/>
      <c r="D1479" s="173" t="n"/>
      <c r="E1479" s="172" t="n"/>
      <c r="F1479" s="165" t="n"/>
      <c r="G1479" s="154" t="n"/>
      <c r="H1479" s="154" t="n"/>
      <c r="I1479" s="154" t="n"/>
      <c r="J1479" s="154" t="n"/>
      <c r="K1479" s="154" t="n"/>
      <c r="L1479" s="167" t="n"/>
      <c r="M1479" s="169" t="inlineStr">
        <is>
          <t>Yes</t>
        </is>
      </c>
      <c r="N1479" s="169" t="inlineStr">
        <is>
          <t>Not applicable</t>
        </is>
      </c>
      <c r="O1479" s="168">
        <f>IF(ISNUMBER(L1478), IF(OR(ISNUMBER(SEARCH("*Protected Learning*",F1478)),ISNUMBER(SEARCH("*Annual Leave*",F1478))),O1478,O1478+L1478),"")</f>
        <v/>
      </c>
      <c r="P1479" s="168">
        <f>IF(ISNUMBER(O1479),$G$9-O1479,"")</f>
        <v/>
      </c>
      <c r="Q1479" s="170" t="inlineStr">
        <is>
          <t>Yes</t>
        </is>
      </c>
    </row>
    <row r="1480" customFormat="1" s="161">
      <c r="C1480" s="184" t="n"/>
      <c r="D1480" s="173" t="n"/>
      <c r="E1480" s="172" t="n"/>
      <c r="F1480" s="165" t="n"/>
      <c r="G1480" s="154" t="n"/>
      <c r="H1480" s="154" t="n"/>
      <c r="I1480" s="154" t="n"/>
      <c r="J1480" s="154" t="n"/>
      <c r="K1480" s="154" t="n"/>
      <c r="L1480" s="167" t="n"/>
      <c r="M1480" s="169" t="inlineStr">
        <is>
          <t>Yes</t>
        </is>
      </c>
      <c r="N1480" s="169" t="inlineStr">
        <is>
          <t>Not applicable</t>
        </is>
      </c>
      <c r="O1480" s="168">
        <f>IF(ISNUMBER(L1479), IF(OR(ISNUMBER(SEARCH("*Protected Learning*",F1479)),ISNUMBER(SEARCH("*Annual Leave*",F1479))),O1479,O1479+L1479),"")</f>
        <v/>
      </c>
      <c r="P1480" s="168">
        <f>IF(ISNUMBER(O1480),$G$9-O1480,"")</f>
        <v/>
      </c>
      <c r="Q1480" s="170" t="inlineStr">
        <is>
          <t>Yes</t>
        </is>
      </c>
    </row>
    <row r="1481" customFormat="1" s="161">
      <c r="C1481" s="184" t="n"/>
      <c r="D1481" s="173" t="n"/>
      <c r="E1481" s="172" t="n"/>
      <c r="F1481" s="165" t="n"/>
      <c r="G1481" s="154" t="n"/>
      <c r="H1481" s="154" t="n"/>
      <c r="I1481" s="154" t="n"/>
      <c r="J1481" s="154" t="n"/>
      <c r="K1481" s="154" t="n"/>
      <c r="L1481" s="167" t="n"/>
      <c r="M1481" s="169" t="inlineStr">
        <is>
          <t>Yes</t>
        </is>
      </c>
      <c r="N1481" s="169" t="inlineStr">
        <is>
          <t>Not applicable</t>
        </is>
      </c>
      <c r="O1481" s="168">
        <f>IF(ISNUMBER(L1480), IF(OR(ISNUMBER(SEARCH("*Protected Learning*",F1480)),ISNUMBER(SEARCH("*Annual Leave*",F1480))),O1480,O1480+L1480),"")</f>
        <v/>
      </c>
      <c r="P1481" s="168">
        <f>IF(ISNUMBER(O1481),$G$9-O1481,"")</f>
        <v/>
      </c>
      <c r="Q1481" s="170" t="inlineStr">
        <is>
          <t>Yes</t>
        </is>
      </c>
    </row>
    <row r="1482" customFormat="1" s="161">
      <c r="C1482" s="184" t="n"/>
      <c r="D1482" s="173" t="n"/>
      <c r="E1482" s="172" t="n"/>
      <c r="F1482" s="165" t="n"/>
      <c r="G1482" s="154" t="n"/>
      <c r="H1482" s="154" t="n"/>
      <c r="I1482" s="154" t="n"/>
      <c r="J1482" s="154" t="n"/>
      <c r="K1482" s="154" t="n"/>
      <c r="L1482" s="167" t="n"/>
      <c r="M1482" s="169" t="inlineStr">
        <is>
          <t>Yes</t>
        </is>
      </c>
      <c r="N1482" s="169" t="inlineStr">
        <is>
          <t>Not applicable</t>
        </is>
      </c>
      <c r="O1482" s="168">
        <f>IF(ISNUMBER(L1481), IF(OR(ISNUMBER(SEARCH("*Protected Learning*",F1481)),ISNUMBER(SEARCH("*Annual Leave*",F1481))),O1481,O1481+L1481),"")</f>
        <v/>
      </c>
      <c r="P1482" s="168">
        <f>IF(ISNUMBER(O1482),$G$9-O1482,"")</f>
        <v/>
      </c>
      <c r="Q1482" s="170" t="inlineStr">
        <is>
          <t>Yes</t>
        </is>
      </c>
    </row>
    <row r="1483" customFormat="1" s="161">
      <c r="C1483" s="184" t="n"/>
      <c r="D1483" s="173" t="n"/>
      <c r="E1483" s="172" t="n"/>
      <c r="F1483" s="165" t="n"/>
      <c r="G1483" s="154" t="n"/>
      <c r="H1483" s="154" t="n"/>
      <c r="I1483" s="154" t="n"/>
      <c r="J1483" s="154" t="n"/>
      <c r="K1483" s="154" t="n"/>
      <c r="L1483" s="167" t="n"/>
      <c r="M1483" s="169" t="inlineStr">
        <is>
          <t>Yes</t>
        </is>
      </c>
      <c r="N1483" s="169" t="inlineStr">
        <is>
          <t>Not applicable</t>
        </is>
      </c>
      <c r="O1483" s="168">
        <f>IF(ISNUMBER(L1482), IF(OR(ISNUMBER(SEARCH("*Protected Learning*",F1482)),ISNUMBER(SEARCH("*Annual Leave*",F1482))),O1482,O1482+L1482),"")</f>
        <v/>
      </c>
      <c r="P1483" s="168">
        <f>IF(ISNUMBER(O1483),$G$9-O1483,"")</f>
        <v/>
      </c>
      <c r="Q1483" s="170" t="inlineStr">
        <is>
          <t>Yes</t>
        </is>
      </c>
    </row>
    <row r="1484" customFormat="1" s="161">
      <c r="C1484" s="184" t="n"/>
      <c r="D1484" s="173" t="n"/>
      <c r="E1484" s="172" t="n"/>
      <c r="F1484" s="165" t="n"/>
      <c r="G1484" s="154" t="n"/>
      <c r="H1484" s="154" t="n"/>
      <c r="I1484" s="154" t="n"/>
      <c r="J1484" s="154" t="n"/>
      <c r="K1484" s="154" t="n"/>
      <c r="L1484" s="167" t="n"/>
      <c r="M1484" s="169" t="inlineStr">
        <is>
          <t>Yes</t>
        </is>
      </c>
      <c r="N1484" s="169" t="inlineStr">
        <is>
          <t>Not applicable</t>
        </is>
      </c>
      <c r="O1484" s="168">
        <f>IF(ISNUMBER(L1483), IF(OR(ISNUMBER(SEARCH("*Protected Learning*",F1483)),ISNUMBER(SEARCH("*Annual Leave*",F1483))),O1483,O1483+L1483),"")</f>
        <v/>
      </c>
      <c r="P1484" s="168">
        <f>IF(ISNUMBER(O1484),$G$9-O1484,"")</f>
        <v/>
      </c>
      <c r="Q1484" s="170" t="inlineStr">
        <is>
          <t>Yes</t>
        </is>
      </c>
    </row>
    <row r="1485" customFormat="1" s="161">
      <c r="C1485" s="184" t="n"/>
      <c r="D1485" s="173" t="n"/>
      <c r="E1485" s="172" t="n"/>
      <c r="F1485" s="165" t="n"/>
      <c r="G1485" s="154" t="n"/>
      <c r="H1485" s="154" t="n"/>
      <c r="I1485" s="154" t="n"/>
      <c r="J1485" s="154" t="n"/>
      <c r="K1485" s="154" t="n"/>
      <c r="L1485" s="167" t="n"/>
      <c r="M1485" s="169" t="inlineStr">
        <is>
          <t>Yes</t>
        </is>
      </c>
      <c r="N1485" s="169" t="inlineStr">
        <is>
          <t>Not applicable</t>
        </is>
      </c>
      <c r="O1485" s="168">
        <f>IF(ISNUMBER(L1484), IF(OR(ISNUMBER(SEARCH("*Protected Learning*",F1484)),ISNUMBER(SEARCH("*Annual Leave*",F1484))),O1484,O1484+L1484),"")</f>
        <v/>
      </c>
      <c r="P1485" s="168">
        <f>IF(ISNUMBER(O1485),$G$9-O1485,"")</f>
        <v/>
      </c>
      <c r="Q1485" s="170" t="inlineStr">
        <is>
          <t>Yes</t>
        </is>
      </c>
    </row>
    <row r="1486" customFormat="1" s="161">
      <c r="C1486" s="184" t="n"/>
      <c r="D1486" s="173" t="n"/>
      <c r="E1486" s="172" t="n"/>
      <c r="F1486" s="165" t="n"/>
      <c r="G1486" s="154" t="n"/>
      <c r="H1486" s="154" t="n"/>
      <c r="I1486" s="154" t="n"/>
      <c r="J1486" s="154" t="n"/>
      <c r="K1486" s="154" t="n"/>
      <c r="L1486" s="167" t="n"/>
      <c r="M1486" s="169" t="inlineStr">
        <is>
          <t>Yes</t>
        </is>
      </c>
      <c r="N1486" s="169" t="inlineStr">
        <is>
          <t>Not applicable</t>
        </is>
      </c>
      <c r="O1486" s="168">
        <f>IF(ISNUMBER(L1485), IF(OR(ISNUMBER(SEARCH("*Protected Learning*",F1485)),ISNUMBER(SEARCH("*Annual Leave*",F1485))),O1485,O1485+L1485),"")</f>
        <v/>
      </c>
      <c r="P1486" s="168">
        <f>IF(ISNUMBER(O1486),$G$9-O1486,"")</f>
        <v/>
      </c>
      <c r="Q1486" s="170" t="inlineStr">
        <is>
          <t>Yes</t>
        </is>
      </c>
    </row>
    <row r="1487" customFormat="1" s="161">
      <c r="C1487" s="184" t="n"/>
      <c r="D1487" s="173" t="n"/>
      <c r="E1487" s="172" t="n"/>
      <c r="F1487" s="165" t="n"/>
      <c r="G1487" s="154" t="n"/>
      <c r="H1487" s="154" t="n"/>
      <c r="I1487" s="154" t="n"/>
      <c r="J1487" s="154" t="n"/>
      <c r="K1487" s="154" t="n"/>
      <c r="L1487" s="167" t="n"/>
      <c r="M1487" s="169" t="inlineStr">
        <is>
          <t>Yes</t>
        </is>
      </c>
      <c r="N1487" s="169" t="inlineStr">
        <is>
          <t>Not applicable</t>
        </is>
      </c>
      <c r="O1487" s="168">
        <f>IF(ISNUMBER(L1486), IF(OR(ISNUMBER(SEARCH("*Protected Learning*",F1486)),ISNUMBER(SEARCH("*Annual Leave*",F1486))),O1486,O1486+L1486),"")</f>
        <v/>
      </c>
      <c r="P1487" s="168">
        <f>IF(ISNUMBER(O1487),$G$9-O1487,"")</f>
        <v/>
      </c>
      <c r="Q1487" s="170" t="inlineStr">
        <is>
          <t>Yes</t>
        </is>
      </c>
    </row>
    <row r="1488" customFormat="1" s="161">
      <c r="C1488" s="184" t="n"/>
      <c r="D1488" s="173" t="n"/>
      <c r="E1488" s="172" t="n"/>
      <c r="F1488" s="165" t="n"/>
      <c r="G1488" s="154" t="n"/>
      <c r="H1488" s="154" t="n"/>
      <c r="I1488" s="154" t="n"/>
      <c r="J1488" s="154" t="n"/>
      <c r="K1488" s="154" t="n"/>
      <c r="L1488" s="167" t="n"/>
      <c r="M1488" s="169" t="inlineStr">
        <is>
          <t>Yes</t>
        </is>
      </c>
      <c r="N1488" s="169" t="inlineStr">
        <is>
          <t>Not applicable</t>
        </is>
      </c>
      <c r="O1488" s="168">
        <f>IF(ISNUMBER(L1487), IF(OR(ISNUMBER(SEARCH("*Protected Learning*",F1487)),ISNUMBER(SEARCH("*Annual Leave*",F1487))),O1487,O1487+L1487),"")</f>
        <v/>
      </c>
      <c r="P1488" s="168">
        <f>IF(ISNUMBER(O1488),$G$9-O1488,"")</f>
        <v/>
      </c>
      <c r="Q1488" s="170" t="inlineStr">
        <is>
          <t>Yes</t>
        </is>
      </c>
    </row>
    <row r="1489" customFormat="1" s="161">
      <c r="C1489" s="184" t="n"/>
      <c r="D1489" s="173" t="n"/>
      <c r="E1489" s="172" t="n"/>
      <c r="F1489" s="165" t="n"/>
      <c r="G1489" s="154" t="n"/>
      <c r="H1489" s="154" t="n"/>
      <c r="I1489" s="154" t="n"/>
      <c r="J1489" s="154" t="n"/>
      <c r="K1489" s="154" t="n"/>
      <c r="L1489" s="167" t="n"/>
      <c r="M1489" s="169" t="inlineStr">
        <is>
          <t>Yes</t>
        </is>
      </c>
      <c r="N1489" s="169" t="inlineStr">
        <is>
          <t>Not applicable</t>
        </is>
      </c>
      <c r="O1489" s="168">
        <f>IF(ISNUMBER(L1488), IF(OR(ISNUMBER(SEARCH("*Protected Learning*",F1488)),ISNUMBER(SEARCH("*Annual Leave*",F1488))),O1488,O1488+L1488),"")</f>
        <v/>
      </c>
      <c r="P1489" s="168">
        <f>IF(ISNUMBER(O1489),$G$9-O1489,"")</f>
        <v/>
      </c>
      <c r="Q1489" s="170" t="inlineStr">
        <is>
          <t>Yes</t>
        </is>
      </c>
    </row>
    <row r="1490" customFormat="1" s="161">
      <c r="C1490" s="184" t="n"/>
      <c r="D1490" s="173" t="n"/>
      <c r="E1490" s="172" t="n"/>
      <c r="F1490" s="165" t="n"/>
      <c r="G1490" s="154" t="n"/>
      <c r="H1490" s="154" t="n"/>
      <c r="I1490" s="154" t="n"/>
      <c r="J1490" s="154" t="n"/>
      <c r="K1490" s="154" t="n"/>
      <c r="L1490" s="167" t="n"/>
      <c r="M1490" s="169" t="inlineStr">
        <is>
          <t>Yes</t>
        </is>
      </c>
      <c r="N1490" s="169" t="inlineStr">
        <is>
          <t>Not applicable</t>
        </is>
      </c>
      <c r="O1490" s="168">
        <f>IF(ISNUMBER(L1489), IF(OR(ISNUMBER(SEARCH("*Protected Learning*",F1489)),ISNUMBER(SEARCH("*Annual Leave*",F1489))),O1489,O1489+L1489),"")</f>
        <v/>
      </c>
      <c r="P1490" s="168">
        <f>IF(ISNUMBER(O1490),$G$9-O1490,"")</f>
        <v/>
      </c>
      <c r="Q1490" s="170" t="inlineStr">
        <is>
          <t>Yes</t>
        </is>
      </c>
    </row>
    <row r="1491" customFormat="1" s="161">
      <c r="C1491" s="184" t="n"/>
      <c r="D1491" s="173" t="n"/>
      <c r="E1491" s="172" t="n"/>
      <c r="F1491" s="165" t="n"/>
      <c r="G1491" s="154" t="n"/>
      <c r="H1491" s="154" t="n"/>
      <c r="I1491" s="154" t="n"/>
      <c r="J1491" s="154" t="n"/>
      <c r="K1491" s="154" t="n"/>
      <c r="L1491" s="167" t="n"/>
      <c r="M1491" s="169" t="inlineStr">
        <is>
          <t>Yes</t>
        </is>
      </c>
      <c r="N1491" s="169" t="inlineStr">
        <is>
          <t>Not applicable</t>
        </is>
      </c>
      <c r="O1491" s="168">
        <f>IF(ISNUMBER(L1490), IF(OR(ISNUMBER(SEARCH("*Protected Learning*",F1490)),ISNUMBER(SEARCH("*Annual Leave*",F1490))),O1490,O1490+L1490),"")</f>
        <v/>
      </c>
      <c r="P1491" s="168">
        <f>IF(ISNUMBER(O1491),$G$9-O1491,"")</f>
        <v/>
      </c>
      <c r="Q1491" s="170" t="inlineStr">
        <is>
          <t>Yes</t>
        </is>
      </c>
    </row>
    <row r="1492" customFormat="1" s="161">
      <c r="C1492" s="184" t="n"/>
      <c r="D1492" s="173" t="n"/>
      <c r="E1492" s="172" t="n"/>
      <c r="F1492" s="165" t="n"/>
      <c r="G1492" s="154" t="n"/>
      <c r="H1492" s="154" t="n"/>
      <c r="I1492" s="154" t="n"/>
      <c r="J1492" s="154" t="n"/>
      <c r="K1492" s="154" t="n"/>
      <c r="L1492" s="167" t="n"/>
      <c r="M1492" s="169" t="inlineStr">
        <is>
          <t>Yes</t>
        </is>
      </c>
      <c r="N1492" s="169" t="inlineStr">
        <is>
          <t>Not applicable</t>
        </is>
      </c>
      <c r="O1492" s="168">
        <f>IF(ISNUMBER(L1491), IF(OR(ISNUMBER(SEARCH("*Protected Learning*",F1491)),ISNUMBER(SEARCH("*Annual Leave*",F1491))),O1491,O1491+L1491),"")</f>
        <v/>
      </c>
      <c r="P1492" s="168">
        <f>IF(ISNUMBER(O1492),$G$9-O1492,"")</f>
        <v/>
      </c>
      <c r="Q1492" s="170" t="inlineStr">
        <is>
          <t>Yes</t>
        </is>
      </c>
    </row>
    <row r="1493" customFormat="1" s="161">
      <c r="C1493" s="184" t="n"/>
      <c r="D1493" s="173" t="n"/>
      <c r="E1493" s="172" t="n"/>
      <c r="F1493" s="165" t="n"/>
      <c r="G1493" s="154" t="n"/>
      <c r="H1493" s="154" t="n"/>
      <c r="I1493" s="154" t="n"/>
      <c r="J1493" s="154" t="n"/>
      <c r="K1493" s="154" t="n"/>
      <c r="L1493" s="167" t="n"/>
      <c r="M1493" s="169" t="inlineStr">
        <is>
          <t>Yes</t>
        </is>
      </c>
      <c r="N1493" s="169" t="inlineStr">
        <is>
          <t>Not applicable</t>
        </is>
      </c>
      <c r="O1493" s="168">
        <f>IF(ISNUMBER(L1492), IF(OR(ISNUMBER(SEARCH("*Protected Learning*",F1492)),ISNUMBER(SEARCH("*Annual Leave*",F1492))),O1492,O1492+L1492),"")</f>
        <v/>
      </c>
      <c r="P1493" s="168">
        <f>IF(ISNUMBER(O1493),$G$9-O1493,"")</f>
        <v/>
      </c>
      <c r="Q1493" s="170" t="inlineStr">
        <is>
          <t>Yes</t>
        </is>
      </c>
    </row>
    <row r="1494" customFormat="1" s="161">
      <c r="C1494" s="184" t="n"/>
      <c r="D1494" s="173" t="n"/>
      <c r="E1494" s="172" t="n"/>
      <c r="F1494" s="165" t="n"/>
      <c r="G1494" s="154" t="n"/>
      <c r="H1494" s="154" t="n"/>
      <c r="I1494" s="154" t="n"/>
      <c r="J1494" s="154" t="n"/>
      <c r="K1494" s="154" t="n"/>
      <c r="L1494" s="167" t="n"/>
      <c r="M1494" s="169" t="inlineStr">
        <is>
          <t>Yes</t>
        </is>
      </c>
      <c r="N1494" s="169" t="inlineStr">
        <is>
          <t>Not applicable</t>
        </is>
      </c>
      <c r="O1494" s="168">
        <f>IF(ISNUMBER(L1493), IF(OR(ISNUMBER(SEARCH("*Protected Learning*",F1493)),ISNUMBER(SEARCH("*Annual Leave*",F1493))),O1493,O1493+L1493),"")</f>
        <v/>
      </c>
      <c r="P1494" s="168">
        <f>IF(ISNUMBER(O1494),$G$9-O1494,"")</f>
        <v/>
      </c>
      <c r="Q1494" s="170" t="inlineStr">
        <is>
          <t>Yes</t>
        </is>
      </c>
    </row>
    <row r="1495" customFormat="1" s="161">
      <c r="C1495" s="184" t="n"/>
      <c r="D1495" s="173" t="n"/>
      <c r="E1495" s="172" t="n"/>
      <c r="F1495" s="165" t="n"/>
      <c r="G1495" s="154" t="n"/>
      <c r="H1495" s="154" t="n"/>
      <c r="I1495" s="154" t="n"/>
      <c r="J1495" s="154" t="n"/>
      <c r="K1495" s="154" t="n"/>
      <c r="L1495" s="167" t="n"/>
      <c r="M1495" s="169" t="inlineStr">
        <is>
          <t>Yes</t>
        </is>
      </c>
      <c r="N1495" s="169" t="inlineStr">
        <is>
          <t>Not applicable</t>
        </is>
      </c>
      <c r="O1495" s="168">
        <f>IF(ISNUMBER(L1494), IF(OR(ISNUMBER(SEARCH("*Protected Learning*",F1494)),ISNUMBER(SEARCH("*Annual Leave*",F1494))),O1494,O1494+L1494),"")</f>
        <v/>
      </c>
      <c r="P1495" s="168">
        <f>IF(ISNUMBER(O1495),$G$9-O1495,"")</f>
        <v/>
      </c>
      <c r="Q1495" s="170" t="inlineStr">
        <is>
          <t>Yes</t>
        </is>
      </c>
    </row>
    <row r="1496" customFormat="1" s="161">
      <c r="C1496" s="184" t="n"/>
      <c r="D1496" s="173" t="n"/>
      <c r="E1496" s="172" t="n"/>
      <c r="F1496" s="165" t="n"/>
      <c r="G1496" s="154" t="n"/>
      <c r="H1496" s="154" t="n"/>
      <c r="I1496" s="154" t="n"/>
      <c r="J1496" s="154" t="n"/>
      <c r="K1496" s="154" t="n"/>
      <c r="L1496" s="167" t="n"/>
      <c r="M1496" s="169" t="inlineStr">
        <is>
          <t>Yes</t>
        </is>
      </c>
      <c r="N1496" s="169" t="inlineStr">
        <is>
          <t>Not applicable</t>
        </is>
      </c>
      <c r="O1496" s="168">
        <f>IF(ISNUMBER(L1495), IF(OR(ISNUMBER(SEARCH("*Protected Learning*",F1495)),ISNUMBER(SEARCH("*Annual Leave*",F1495))),O1495,O1495+L1495),"")</f>
        <v/>
      </c>
      <c r="P1496" s="168">
        <f>IF(ISNUMBER(O1496),$G$9-O1496,"")</f>
        <v/>
      </c>
      <c r="Q1496" s="170" t="inlineStr">
        <is>
          <t>Yes</t>
        </is>
      </c>
    </row>
    <row r="1497" customFormat="1" s="161">
      <c r="C1497" s="184" t="n"/>
      <c r="D1497" s="173" t="n"/>
      <c r="E1497" s="172" t="n"/>
      <c r="F1497" s="165" t="n"/>
      <c r="G1497" s="154" t="n"/>
      <c r="H1497" s="154" t="n"/>
      <c r="I1497" s="154" t="n"/>
      <c r="J1497" s="154" t="n"/>
      <c r="K1497" s="154" t="n"/>
      <c r="L1497" s="167" t="n"/>
      <c r="M1497" s="169" t="inlineStr">
        <is>
          <t>Yes</t>
        </is>
      </c>
      <c r="N1497" s="169" t="inlineStr">
        <is>
          <t>Not applicable</t>
        </is>
      </c>
      <c r="O1497" s="168">
        <f>IF(ISNUMBER(L1496), IF(OR(ISNUMBER(SEARCH("*Protected Learning*",F1496)),ISNUMBER(SEARCH("*Annual Leave*",F1496))),O1496,O1496+L1496),"")</f>
        <v/>
      </c>
      <c r="P1497" s="168">
        <f>IF(ISNUMBER(O1497),$G$9-O1497,"")</f>
        <v/>
      </c>
      <c r="Q1497" s="170" t="inlineStr">
        <is>
          <t>Yes</t>
        </is>
      </c>
    </row>
    <row r="1498" customFormat="1" s="161">
      <c r="C1498" s="184" t="n"/>
      <c r="D1498" s="173" t="n"/>
      <c r="E1498" s="172" t="n"/>
      <c r="F1498" s="165" t="n"/>
      <c r="G1498" s="154" t="n"/>
      <c r="H1498" s="154" t="n"/>
      <c r="I1498" s="154" t="n"/>
      <c r="J1498" s="154" t="n"/>
      <c r="K1498" s="154" t="n"/>
      <c r="L1498" s="167" t="n"/>
      <c r="M1498" s="169" t="inlineStr">
        <is>
          <t>Yes</t>
        </is>
      </c>
      <c r="N1498" s="169" t="inlineStr">
        <is>
          <t>Not applicable</t>
        </is>
      </c>
      <c r="O1498" s="168">
        <f>IF(ISNUMBER(L1497), IF(OR(ISNUMBER(SEARCH("*Protected Learning*",F1497)),ISNUMBER(SEARCH("*Annual Leave*",F1497))),O1497,O1497+L1497),"")</f>
        <v/>
      </c>
      <c r="P1498" s="168">
        <f>IF(ISNUMBER(O1498),$G$9-O1498,"")</f>
        <v/>
      </c>
      <c r="Q1498" s="170" t="inlineStr">
        <is>
          <t>Yes</t>
        </is>
      </c>
    </row>
    <row r="1499" customFormat="1" s="161">
      <c r="C1499" s="184" t="n"/>
      <c r="D1499" s="173" t="n"/>
      <c r="E1499" s="172" t="n"/>
      <c r="F1499" s="165" t="n"/>
      <c r="G1499" s="154" t="n"/>
      <c r="H1499" s="154" t="n"/>
      <c r="I1499" s="154" t="n"/>
      <c r="J1499" s="154" t="n"/>
      <c r="K1499" s="154" t="n"/>
      <c r="L1499" s="167" t="n"/>
      <c r="M1499" s="169" t="inlineStr">
        <is>
          <t>Yes</t>
        </is>
      </c>
      <c r="N1499" s="169" t="inlineStr">
        <is>
          <t>Not applicable</t>
        </is>
      </c>
      <c r="O1499" s="168">
        <f>IF(ISNUMBER(L1498), IF(OR(ISNUMBER(SEARCH("*Protected Learning*",F1498)),ISNUMBER(SEARCH("*Annual Leave*",F1498))),O1498,O1498+L1498),"")</f>
        <v/>
      </c>
      <c r="P1499" s="168">
        <f>IF(ISNUMBER(O1499),$G$9-O1499,"")</f>
        <v/>
      </c>
      <c r="Q1499" s="170" t="inlineStr">
        <is>
          <t>Yes</t>
        </is>
      </c>
    </row>
    <row r="1500" customFormat="1" s="161">
      <c r="C1500" s="184" t="n"/>
      <c r="D1500" s="173" t="n"/>
      <c r="E1500" s="172" t="n"/>
      <c r="F1500" s="165" t="n"/>
      <c r="G1500" s="154" t="n"/>
      <c r="H1500" s="154" t="n"/>
      <c r="I1500" s="154" t="n"/>
      <c r="J1500" s="154" t="n"/>
      <c r="K1500" s="154" t="n"/>
      <c r="L1500" s="167" t="n"/>
      <c r="M1500" s="169" t="inlineStr">
        <is>
          <t>Yes</t>
        </is>
      </c>
      <c r="N1500" s="169" t="inlineStr">
        <is>
          <t>Not applicable</t>
        </is>
      </c>
      <c r="O1500" s="168">
        <f>IF(ISNUMBER(L1499), IF(OR(ISNUMBER(SEARCH("*Protected Learning*",F1499)),ISNUMBER(SEARCH("*Annual Leave*",F1499))),O1499,O1499+L1499),"")</f>
        <v/>
      </c>
      <c r="P1500" s="168">
        <f>IF(ISNUMBER(O1500),$G$9-O1500,"")</f>
        <v/>
      </c>
      <c r="Q1500" s="170" t="inlineStr">
        <is>
          <t>Yes</t>
        </is>
      </c>
    </row>
    <row r="1501" customFormat="1" s="161">
      <c r="C1501" s="184" t="n"/>
      <c r="D1501" s="173" t="n"/>
      <c r="E1501" s="172" t="n"/>
      <c r="F1501" s="165" t="n"/>
      <c r="G1501" s="154" t="n"/>
      <c r="H1501" s="154" t="n"/>
      <c r="I1501" s="154" t="n"/>
      <c r="J1501" s="154" t="n"/>
      <c r="K1501" s="154" t="n"/>
      <c r="L1501" s="167" t="n"/>
      <c r="M1501" s="169" t="inlineStr">
        <is>
          <t>Yes</t>
        </is>
      </c>
      <c r="N1501" s="169" t="inlineStr">
        <is>
          <t>Not applicable</t>
        </is>
      </c>
      <c r="O1501" s="168">
        <f>IF(ISNUMBER(L1500), IF(OR(ISNUMBER(SEARCH("*Protected Learning*",F1500)),ISNUMBER(SEARCH("*Annual Leave*",F1500))),O1500,O1500+L1500),"")</f>
        <v/>
      </c>
      <c r="P1501" s="168">
        <f>IF(ISNUMBER(O1501),$G$9-O1501,"")</f>
        <v/>
      </c>
      <c r="Q1501" s="170" t="inlineStr">
        <is>
          <t>Yes</t>
        </is>
      </c>
    </row>
    <row r="1502" customFormat="1" s="161">
      <c r="C1502" s="184" t="n"/>
      <c r="D1502" s="173" t="n"/>
      <c r="E1502" s="172" t="n"/>
      <c r="F1502" s="165" t="n"/>
      <c r="G1502" s="154" t="n"/>
      <c r="H1502" s="154" t="n"/>
      <c r="I1502" s="154" t="n"/>
      <c r="J1502" s="154" t="n"/>
      <c r="K1502" s="154" t="n"/>
      <c r="L1502" s="167" t="n"/>
      <c r="M1502" s="169" t="inlineStr">
        <is>
          <t>Yes</t>
        </is>
      </c>
      <c r="N1502" s="169" t="inlineStr">
        <is>
          <t>Not applicable</t>
        </is>
      </c>
      <c r="O1502" s="168">
        <f>IF(ISNUMBER(L1501), IF(OR(ISNUMBER(SEARCH("*Protected Learning*",F1501)),ISNUMBER(SEARCH("*Annual Leave*",F1501))),O1501,O1501+L1501),"")</f>
        <v/>
      </c>
      <c r="P1502" s="168">
        <f>IF(ISNUMBER(O1502),$G$9-O1502,"")</f>
        <v/>
      </c>
      <c r="Q1502" s="170" t="inlineStr">
        <is>
          <t>Yes</t>
        </is>
      </c>
    </row>
    <row r="1503" customFormat="1" s="161">
      <c r="C1503" s="184" t="n"/>
      <c r="D1503" s="173" t="n"/>
      <c r="E1503" s="172" t="n"/>
      <c r="F1503" s="165" t="n"/>
      <c r="G1503" s="154" t="n"/>
      <c r="H1503" s="154" t="n"/>
      <c r="I1503" s="154" t="n"/>
      <c r="J1503" s="154" t="n"/>
      <c r="K1503" s="154" t="n"/>
      <c r="L1503" s="167" t="n"/>
      <c r="M1503" s="169" t="inlineStr">
        <is>
          <t>Yes</t>
        </is>
      </c>
      <c r="N1503" s="169" t="inlineStr">
        <is>
          <t>Not applicable</t>
        </is>
      </c>
      <c r="O1503" s="168">
        <f>IF(ISNUMBER(L1502), IF(OR(ISNUMBER(SEARCH("*Protected Learning*",F1502)),ISNUMBER(SEARCH("*Annual Leave*",F1502))),O1502,O1502+L1502),"")</f>
        <v/>
      </c>
      <c r="P1503" s="168">
        <f>IF(ISNUMBER(O1503),$G$9-O1503,"")</f>
        <v/>
      </c>
      <c r="Q1503" s="170" t="inlineStr">
        <is>
          <t>Yes</t>
        </is>
      </c>
    </row>
    <row r="1504" customFormat="1" s="161">
      <c r="C1504" s="184" t="n"/>
      <c r="D1504" s="173" t="n"/>
      <c r="E1504" s="172" t="n"/>
      <c r="F1504" s="165" t="n"/>
      <c r="G1504" s="154" t="n"/>
      <c r="H1504" s="154" t="n"/>
      <c r="I1504" s="154" t="n"/>
      <c r="J1504" s="154" t="n"/>
      <c r="K1504" s="154" t="n"/>
      <c r="L1504" s="167" t="n"/>
      <c r="M1504" s="169" t="inlineStr">
        <is>
          <t>Yes</t>
        </is>
      </c>
      <c r="N1504" s="169" t="inlineStr">
        <is>
          <t>Not applicable</t>
        </is>
      </c>
      <c r="O1504" s="168">
        <f>IF(ISNUMBER(L1503), IF(OR(ISNUMBER(SEARCH("*Protected Learning*",F1503)),ISNUMBER(SEARCH("*Annual Leave*",F1503))),O1503,O1503+L1503),"")</f>
        <v/>
      </c>
      <c r="P1504" s="168">
        <f>IF(ISNUMBER(O1504),$G$9-O1504,"")</f>
        <v/>
      </c>
      <c r="Q1504" s="170" t="inlineStr">
        <is>
          <t>Yes</t>
        </is>
      </c>
    </row>
    <row r="1505" customFormat="1" s="161">
      <c r="C1505" s="184" t="n"/>
      <c r="D1505" s="173" t="n"/>
      <c r="E1505" s="172" t="n"/>
      <c r="F1505" s="165" t="n"/>
      <c r="G1505" s="154" t="n"/>
      <c r="H1505" s="154" t="n"/>
      <c r="I1505" s="154" t="n"/>
      <c r="J1505" s="154" t="n"/>
      <c r="K1505" s="154" t="n"/>
      <c r="L1505" s="167" t="n"/>
      <c r="M1505" s="169" t="inlineStr">
        <is>
          <t>Yes</t>
        </is>
      </c>
      <c r="N1505" s="169" t="inlineStr">
        <is>
          <t>Not applicable</t>
        </is>
      </c>
      <c r="O1505" s="168">
        <f>IF(ISNUMBER(L1504), IF(OR(ISNUMBER(SEARCH("*Protected Learning*",F1504)),ISNUMBER(SEARCH("*Annual Leave*",F1504))),O1504,O1504+L1504),"")</f>
        <v/>
      </c>
      <c r="P1505" s="168">
        <f>IF(ISNUMBER(O1505),$G$9-O1505,"")</f>
        <v/>
      </c>
      <c r="Q1505" s="170" t="inlineStr">
        <is>
          <t>Yes</t>
        </is>
      </c>
    </row>
    <row r="1506" customFormat="1" s="161">
      <c r="C1506" s="184" t="n"/>
      <c r="D1506" s="173" t="n"/>
      <c r="E1506" s="172" t="n"/>
      <c r="F1506" s="165" t="n"/>
      <c r="G1506" s="154" t="n"/>
      <c r="H1506" s="154" t="n"/>
      <c r="I1506" s="154" t="n"/>
      <c r="J1506" s="154" t="n"/>
      <c r="K1506" s="154" t="n"/>
      <c r="L1506" s="167" t="n"/>
      <c r="M1506" s="169" t="inlineStr">
        <is>
          <t>Yes</t>
        </is>
      </c>
      <c r="N1506" s="169" t="inlineStr">
        <is>
          <t>Not applicable</t>
        </is>
      </c>
      <c r="O1506" s="168">
        <f>IF(ISNUMBER(L1505), IF(OR(ISNUMBER(SEARCH("*Protected Learning*",F1505)),ISNUMBER(SEARCH("*Annual Leave*",F1505))),O1505,O1505+L1505),"")</f>
        <v/>
      </c>
      <c r="P1506" s="168">
        <f>IF(ISNUMBER(O1506),$G$9-O1506,"")</f>
        <v/>
      </c>
      <c r="Q1506" s="170" t="inlineStr">
        <is>
          <t>Yes</t>
        </is>
      </c>
    </row>
    <row r="1507" customFormat="1" s="161">
      <c r="C1507" s="184" t="n"/>
      <c r="D1507" s="173" t="n"/>
      <c r="E1507" s="172" t="n"/>
      <c r="F1507" s="165" t="n"/>
      <c r="G1507" s="154" t="n"/>
      <c r="H1507" s="154" t="n"/>
      <c r="I1507" s="154" t="n"/>
      <c r="J1507" s="154" t="n"/>
      <c r="K1507" s="154" t="n"/>
      <c r="L1507" s="167" t="n"/>
      <c r="M1507" s="169" t="inlineStr">
        <is>
          <t>Yes</t>
        </is>
      </c>
      <c r="N1507" s="169" t="inlineStr">
        <is>
          <t>Not applicable</t>
        </is>
      </c>
      <c r="O1507" s="168">
        <f>IF(ISNUMBER(L1506), IF(OR(ISNUMBER(SEARCH("*Protected Learning*",F1506)),ISNUMBER(SEARCH("*Annual Leave*",F1506))),O1506,O1506+L1506),"")</f>
        <v/>
      </c>
      <c r="P1507" s="168">
        <f>IF(ISNUMBER(O1507),$G$9-O1507,"")</f>
        <v/>
      </c>
      <c r="Q1507" s="170" t="inlineStr">
        <is>
          <t>Yes</t>
        </is>
      </c>
    </row>
    <row r="1508" customFormat="1" s="161">
      <c r="C1508" s="184" t="n"/>
      <c r="D1508" s="173" t="n"/>
      <c r="E1508" s="172" t="n"/>
      <c r="F1508" s="165" t="n"/>
      <c r="G1508" s="154" t="n"/>
      <c r="H1508" s="154" t="n"/>
      <c r="I1508" s="154" t="n"/>
      <c r="J1508" s="154" t="n"/>
      <c r="K1508" s="154" t="n"/>
      <c r="L1508" s="167" t="n"/>
      <c r="M1508" s="169" t="inlineStr">
        <is>
          <t>Yes</t>
        </is>
      </c>
      <c r="N1508" s="169" t="inlineStr">
        <is>
          <t>Not applicable</t>
        </is>
      </c>
      <c r="O1508" s="168">
        <f>IF(ISNUMBER(L1507), IF(OR(ISNUMBER(SEARCH("*Protected Learning*",F1507)),ISNUMBER(SEARCH("*Annual Leave*",F1507))),O1507,O1507+L1507),"")</f>
        <v/>
      </c>
      <c r="P1508" s="168">
        <f>IF(ISNUMBER(O1508),$G$9-O1508,"")</f>
        <v/>
      </c>
      <c r="Q1508" s="170" t="inlineStr">
        <is>
          <t>Yes</t>
        </is>
      </c>
    </row>
    <row r="1509" customFormat="1" s="161">
      <c r="C1509" s="184" t="n"/>
      <c r="D1509" s="173" t="n"/>
      <c r="E1509" s="172" t="n"/>
      <c r="F1509" s="165" t="n"/>
      <c r="G1509" s="154" t="n"/>
      <c r="H1509" s="154" t="n"/>
      <c r="I1509" s="154" t="n"/>
      <c r="J1509" s="154" t="n"/>
      <c r="K1509" s="154" t="n"/>
      <c r="L1509" s="167" t="n"/>
      <c r="M1509" s="169" t="inlineStr">
        <is>
          <t>Yes</t>
        </is>
      </c>
      <c r="N1509" s="169" t="inlineStr">
        <is>
          <t>Not applicable</t>
        </is>
      </c>
      <c r="O1509" s="168">
        <f>IF(ISNUMBER(L1508), IF(OR(ISNUMBER(SEARCH("*Protected Learning*",F1508)),ISNUMBER(SEARCH("*Annual Leave*",F1508))),O1508,O1508+L1508),"")</f>
        <v/>
      </c>
      <c r="P1509" s="168">
        <f>IF(ISNUMBER(O1509),$G$9-O1509,"")</f>
        <v/>
      </c>
      <c r="Q1509" s="170" t="inlineStr">
        <is>
          <t>Yes</t>
        </is>
      </c>
    </row>
    <row r="1510" customFormat="1" s="161">
      <c r="C1510" s="184" t="n"/>
      <c r="D1510" s="173" t="n"/>
      <c r="E1510" s="172" t="n"/>
      <c r="F1510" s="165" t="n"/>
      <c r="G1510" s="154" t="n"/>
      <c r="H1510" s="154" t="n"/>
      <c r="I1510" s="154" t="n"/>
      <c r="J1510" s="154" t="n"/>
      <c r="K1510" s="154" t="n"/>
      <c r="L1510" s="167" t="n"/>
      <c r="M1510" s="169" t="inlineStr">
        <is>
          <t>Yes</t>
        </is>
      </c>
      <c r="N1510" s="169" t="inlineStr">
        <is>
          <t>Not applicable</t>
        </is>
      </c>
      <c r="O1510" s="168">
        <f>IF(ISNUMBER(L1509), IF(OR(ISNUMBER(SEARCH("*Protected Learning*",F1509)),ISNUMBER(SEARCH("*Annual Leave*",F1509))),O1509,O1509+L1509),"")</f>
        <v/>
      </c>
      <c r="P1510" s="168">
        <f>IF(ISNUMBER(O1510),$G$9-O1510,"")</f>
        <v/>
      </c>
      <c r="Q1510" s="170" t="inlineStr">
        <is>
          <t>Yes</t>
        </is>
      </c>
    </row>
    <row r="1511" customFormat="1" s="161">
      <c r="C1511" s="184" t="n"/>
      <c r="D1511" s="173" t="n"/>
      <c r="E1511" s="172" t="n"/>
      <c r="F1511" s="165" t="n"/>
      <c r="G1511" s="154" t="n"/>
      <c r="H1511" s="154" t="n"/>
      <c r="I1511" s="154" t="n"/>
      <c r="J1511" s="154" t="n"/>
      <c r="K1511" s="154" t="n"/>
      <c r="L1511" s="167" t="n"/>
      <c r="M1511" s="169" t="inlineStr">
        <is>
          <t>Yes</t>
        </is>
      </c>
      <c r="N1511" s="169" t="inlineStr">
        <is>
          <t>Not applicable</t>
        </is>
      </c>
      <c r="O1511" s="168">
        <f>IF(ISNUMBER(L1510), IF(OR(ISNUMBER(SEARCH("*Protected Learning*",F1510)),ISNUMBER(SEARCH("*Annual Leave*",F1510))),O1510,O1510+L1510),"")</f>
        <v/>
      </c>
      <c r="P1511" s="168">
        <f>IF(ISNUMBER(O1511),$G$9-O1511,"")</f>
        <v/>
      </c>
      <c r="Q1511" s="170" t="inlineStr">
        <is>
          <t>Yes</t>
        </is>
      </c>
    </row>
    <row r="1512" customFormat="1" s="161">
      <c r="C1512" s="184" t="n"/>
      <c r="D1512" s="173" t="n"/>
      <c r="E1512" s="172" t="n"/>
      <c r="F1512" s="165" t="n"/>
      <c r="G1512" s="154" t="n"/>
      <c r="H1512" s="154" t="n"/>
      <c r="I1512" s="154" t="n"/>
      <c r="J1512" s="154" t="n"/>
      <c r="K1512" s="154" t="n"/>
      <c r="L1512" s="167" t="n"/>
      <c r="M1512" s="169" t="inlineStr">
        <is>
          <t>Yes</t>
        </is>
      </c>
      <c r="N1512" s="169" t="inlineStr">
        <is>
          <t>Not applicable</t>
        </is>
      </c>
      <c r="O1512" s="168">
        <f>IF(ISNUMBER(L1511), IF(OR(ISNUMBER(SEARCH("*Protected Learning*",F1511)),ISNUMBER(SEARCH("*Annual Leave*",F1511))),O1511,O1511+L1511),"")</f>
        <v/>
      </c>
      <c r="P1512" s="168">
        <f>IF(ISNUMBER(O1512),$G$9-O1512,"")</f>
        <v/>
      </c>
      <c r="Q1512" s="170" t="inlineStr">
        <is>
          <t>Yes</t>
        </is>
      </c>
    </row>
    <row r="1513" customFormat="1" s="161">
      <c r="C1513" s="184" t="n"/>
      <c r="D1513" s="173" t="n"/>
      <c r="E1513" s="172" t="n"/>
      <c r="F1513" s="165" t="n"/>
      <c r="G1513" s="154" t="n"/>
      <c r="H1513" s="154" t="n"/>
      <c r="I1513" s="154" t="n"/>
      <c r="J1513" s="154" t="n"/>
      <c r="K1513" s="154" t="n"/>
      <c r="L1513" s="167" t="n"/>
      <c r="M1513" s="169" t="inlineStr">
        <is>
          <t>Yes</t>
        </is>
      </c>
      <c r="N1513" s="169" t="inlineStr">
        <is>
          <t>Not applicable</t>
        </is>
      </c>
      <c r="O1513" s="168">
        <f>IF(ISNUMBER(L1512), IF(OR(ISNUMBER(SEARCH("*Protected Learning*",F1512)),ISNUMBER(SEARCH("*Annual Leave*",F1512))),O1512,O1512+L1512),"")</f>
        <v/>
      </c>
      <c r="P1513" s="168">
        <f>IF(ISNUMBER(O1513),$G$9-O1513,"")</f>
        <v/>
      </c>
      <c r="Q1513" s="170" t="inlineStr">
        <is>
          <t>Yes</t>
        </is>
      </c>
    </row>
    <row r="1514" customFormat="1" s="161">
      <c r="C1514" s="184" t="n"/>
      <c r="D1514" s="173" t="n"/>
      <c r="E1514" s="172" t="n"/>
      <c r="F1514" s="165" t="n"/>
      <c r="G1514" s="154" t="n"/>
      <c r="H1514" s="154" t="n"/>
      <c r="I1514" s="154" t="n"/>
      <c r="J1514" s="154" t="n"/>
      <c r="K1514" s="154" t="n"/>
      <c r="L1514" s="167" t="n"/>
      <c r="M1514" s="169" t="inlineStr">
        <is>
          <t>Yes</t>
        </is>
      </c>
      <c r="N1514" s="169" t="inlineStr">
        <is>
          <t>Not applicable</t>
        </is>
      </c>
      <c r="O1514" s="168">
        <f>IF(ISNUMBER(L1513), IF(OR(ISNUMBER(SEARCH("*Protected Learning*",F1513)),ISNUMBER(SEARCH("*Annual Leave*",F1513))),O1513,O1513+L1513),"")</f>
        <v/>
      </c>
      <c r="P1514" s="168">
        <f>IF(ISNUMBER(O1514),$G$9-O1514,"")</f>
        <v/>
      </c>
      <c r="Q1514" s="170" t="inlineStr">
        <is>
          <t>Yes</t>
        </is>
      </c>
    </row>
    <row r="1515" customFormat="1" s="161">
      <c r="C1515" s="184" t="n"/>
      <c r="D1515" s="173" t="n"/>
      <c r="E1515" s="172" t="n"/>
      <c r="F1515" s="165" t="n"/>
      <c r="G1515" s="154" t="n"/>
      <c r="H1515" s="154" t="n"/>
      <c r="I1515" s="154" t="n"/>
      <c r="J1515" s="154" t="n"/>
      <c r="K1515" s="154" t="n"/>
      <c r="L1515" s="167" t="n"/>
      <c r="M1515" s="169" t="inlineStr">
        <is>
          <t>Yes</t>
        </is>
      </c>
      <c r="N1515" s="169" t="inlineStr">
        <is>
          <t>Not applicable</t>
        </is>
      </c>
      <c r="O1515" s="168">
        <f>IF(ISNUMBER(L1514), IF(OR(ISNUMBER(SEARCH("*Protected Learning*",F1514)),ISNUMBER(SEARCH("*Annual Leave*",F1514))),O1514,O1514+L1514),"")</f>
        <v/>
      </c>
      <c r="P1515" s="168">
        <f>IF(ISNUMBER(O1515),$G$9-O1515,"")</f>
        <v/>
      </c>
      <c r="Q1515" s="170" t="inlineStr">
        <is>
          <t>Yes</t>
        </is>
      </c>
    </row>
    <row r="1516" customFormat="1" s="161">
      <c r="C1516" s="184" t="n"/>
      <c r="D1516" s="173" t="n"/>
      <c r="E1516" s="172" t="n"/>
      <c r="F1516" s="165" t="n"/>
      <c r="G1516" s="154" t="n"/>
      <c r="H1516" s="154" t="n"/>
      <c r="I1516" s="154" t="n"/>
      <c r="J1516" s="154" t="n"/>
      <c r="K1516" s="154" t="n"/>
      <c r="L1516" s="167" t="n"/>
      <c r="M1516" s="169" t="inlineStr">
        <is>
          <t>Yes</t>
        </is>
      </c>
      <c r="N1516" s="169" t="inlineStr">
        <is>
          <t>Not applicable</t>
        </is>
      </c>
      <c r="O1516" s="168">
        <f>IF(ISNUMBER(L1515), IF(OR(ISNUMBER(SEARCH("*Protected Learning*",F1515)),ISNUMBER(SEARCH("*Annual Leave*",F1515))),O1515,O1515+L1515),"")</f>
        <v/>
      </c>
      <c r="P1516" s="168">
        <f>IF(ISNUMBER(O1516),$G$9-O1516,"")</f>
        <v/>
      </c>
      <c r="Q1516" s="170" t="inlineStr">
        <is>
          <t>Yes</t>
        </is>
      </c>
    </row>
    <row r="1517" customFormat="1" s="161">
      <c r="C1517" s="184" t="n"/>
      <c r="D1517" s="173" t="n"/>
      <c r="E1517" s="172" t="n"/>
      <c r="F1517" s="165" t="n"/>
      <c r="G1517" s="154" t="n"/>
      <c r="H1517" s="154" t="n"/>
      <c r="I1517" s="154" t="n"/>
      <c r="J1517" s="154" t="n"/>
      <c r="K1517" s="154" t="n"/>
      <c r="L1517" s="167" t="n"/>
      <c r="M1517" s="169" t="inlineStr">
        <is>
          <t>Yes</t>
        </is>
      </c>
      <c r="N1517" s="169" t="inlineStr">
        <is>
          <t>Not applicable</t>
        </is>
      </c>
      <c r="O1517" s="168">
        <f>IF(ISNUMBER(L1516), IF(OR(ISNUMBER(SEARCH("*Protected Learning*",F1516)),ISNUMBER(SEARCH("*Annual Leave*",F1516))),O1516,O1516+L1516),"")</f>
        <v/>
      </c>
      <c r="P1517" s="168">
        <f>IF(ISNUMBER(O1517),$G$9-O1517,"")</f>
        <v/>
      </c>
      <c r="Q1517" s="170" t="inlineStr">
        <is>
          <t>Yes</t>
        </is>
      </c>
    </row>
    <row r="1518" customFormat="1" s="161">
      <c r="C1518" s="184" t="n"/>
      <c r="D1518" s="173" t="n"/>
      <c r="E1518" s="172" t="n"/>
      <c r="F1518" s="165" t="n"/>
      <c r="G1518" s="154" t="n"/>
      <c r="H1518" s="154" t="n"/>
      <c r="I1518" s="154" t="n"/>
      <c r="J1518" s="154" t="n"/>
      <c r="K1518" s="154" t="n"/>
      <c r="L1518" s="167" t="n"/>
      <c r="M1518" s="169" t="inlineStr">
        <is>
          <t>Yes</t>
        </is>
      </c>
      <c r="N1518" s="169" t="inlineStr">
        <is>
          <t>Not applicable</t>
        </is>
      </c>
      <c r="O1518" s="168">
        <f>IF(ISNUMBER(L1517), IF(OR(ISNUMBER(SEARCH("*Protected Learning*",F1517)),ISNUMBER(SEARCH("*Annual Leave*",F1517))),O1517,O1517+L1517),"")</f>
        <v/>
      </c>
      <c r="P1518" s="168">
        <f>IF(ISNUMBER(O1518),$G$9-O1518,"")</f>
        <v/>
      </c>
      <c r="Q1518" s="170" t="inlineStr">
        <is>
          <t>Yes</t>
        </is>
      </c>
    </row>
    <row r="1519" customFormat="1" s="161">
      <c r="C1519" s="184" t="n"/>
      <c r="D1519" s="173" t="n"/>
      <c r="E1519" s="172" t="n"/>
      <c r="F1519" s="165" t="n"/>
      <c r="G1519" s="154" t="n"/>
      <c r="H1519" s="154" t="n"/>
      <c r="I1519" s="154" t="n"/>
      <c r="J1519" s="154" t="n"/>
      <c r="K1519" s="154" t="n"/>
      <c r="L1519" s="167" t="n"/>
      <c r="M1519" s="169" t="inlineStr">
        <is>
          <t>Yes</t>
        </is>
      </c>
      <c r="N1519" s="169" t="inlineStr">
        <is>
          <t>Not applicable</t>
        </is>
      </c>
      <c r="O1519" s="168">
        <f>IF(ISNUMBER(L1518), IF(OR(ISNUMBER(SEARCH("*Protected Learning*",F1518)),ISNUMBER(SEARCH("*Annual Leave*",F1518))),O1518,O1518+L1518),"")</f>
        <v/>
      </c>
      <c r="P1519" s="168">
        <f>IF(ISNUMBER(O1519),$G$9-O1519,"")</f>
        <v/>
      </c>
      <c r="Q1519" s="170" t="inlineStr">
        <is>
          <t>Yes</t>
        </is>
      </c>
    </row>
    <row r="1520" customFormat="1" s="161">
      <c r="C1520" s="184" t="n"/>
      <c r="D1520" s="173" t="n"/>
      <c r="E1520" s="172" t="n"/>
      <c r="F1520" s="165" t="n"/>
      <c r="G1520" s="154" t="n"/>
      <c r="H1520" s="154" t="n"/>
      <c r="I1520" s="154" t="n"/>
      <c r="J1520" s="154" t="n"/>
      <c r="K1520" s="154" t="n"/>
      <c r="L1520" s="167" t="n"/>
      <c r="M1520" s="169" t="inlineStr">
        <is>
          <t>Yes</t>
        </is>
      </c>
      <c r="N1520" s="169" t="inlineStr">
        <is>
          <t>Not applicable</t>
        </is>
      </c>
      <c r="O1520" s="168">
        <f>IF(ISNUMBER(L1519), IF(OR(ISNUMBER(SEARCH("*Protected Learning*",F1519)),ISNUMBER(SEARCH("*Annual Leave*",F1519))),O1519,O1519+L1519),"")</f>
        <v/>
      </c>
      <c r="P1520" s="168">
        <f>IF(ISNUMBER(O1520),$G$9-O1520,"")</f>
        <v/>
      </c>
      <c r="Q1520" s="170" t="inlineStr">
        <is>
          <t>Yes</t>
        </is>
      </c>
    </row>
    <row r="1521" customFormat="1" s="161">
      <c r="C1521" s="184" t="n"/>
      <c r="D1521" s="173" t="n"/>
      <c r="E1521" s="172" t="n"/>
      <c r="F1521" s="165" t="n"/>
      <c r="G1521" s="154" t="n"/>
      <c r="H1521" s="154" t="n"/>
      <c r="I1521" s="154" t="n"/>
      <c r="J1521" s="154" t="n"/>
      <c r="K1521" s="154" t="n"/>
      <c r="L1521" s="167" t="n"/>
      <c r="M1521" s="169" t="inlineStr">
        <is>
          <t>Yes</t>
        </is>
      </c>
      <c r="N1521" s="169" t="inlineStr">
        <is>
          <t>Not applicable</t>
        </is>
      </c>
      <c r="O1521" s="168">
        <f>IF(ISNUMBER(L1520), IF(OR(ISNUMBER(SEARCH("*Protected Learning*",F1520)),ISNUMBER(SEARCH("*Annual Leave*",F1520))),O1520,O1520+L1520),"")</f>
        <v/>
      </c>
      <c r="P1521" s="168">
        <f>IF(ISNUMBER(O1521),$G$9-O1521,"")</f>
        <v/>
      </c>
      <c r="Q1521" s="170" t="inlineStr">
        <is>
          <t>Yes</t>
        </is>
      </c>
    </row>
    <row r="1522" customFormat="1" s="161">
      <c r="C1522" s="184" t="n"/>
      <c r="D1522" s="173" t="n"/>
      <c r="E1522" s="172" t="n"/>
      <c r="F1522" s="165" t="n"/>
      <c r="G1522" s="154" t="n"/>
      <c r="H1522" s="154" t="n"/>
      <c r="I1522" s="154" t="n"/>
      <c r="J1522" s="154" t="n"/>
      <c r="K1522" s="154" t="n"/>
      <c r="L1522" s="167" t="n"/>
      <c r="M1522" s="169" t="inlineStr">
        <is>
          <t>Yes</t>
        </is>
      </c>
      <c r="N1522" s="169" t="inlineStr">
        <is>
          <t>Not applicable</t>
        </is>
      </c>
      <c r="O1522" s="168">
        <f>IF(ISNUMBER(L1521), IF(OR(ISNUMBER(SEARCH("*Protected Learning*",F1521)),ISNUMBER(SEARCH("*Annual Leave*",F1521))),O1521,O1521+L1521),"")</f>
        <v/>
      </c>
      <c r="P1522" s="168">
        <f>IF(ISNUMBER(O1522),$G$9-O1522,"")</f>
        <v/>
      </c>
      <c r="Q1522" s="170" t="inlineStr">
        <is>
          <t>Yes</t>
        </is>
      </c>
    </row>
    <row r="1523" customFormat="1" s="161">
      <c r="C1523" s="184" t="n"/>
      <c r="D1523" s="173" t="n"/>
      <c r="E1523" s="172" t="n"/>
      <c r="F1523" s="165" t="n"/>
      <c r="G1523" s="154" t="n"/>
      <c r="H1523" s="154" t="n"/>
      <c r="I1523" s="154" t="n"/>
      <c r="J1523" s="154" t="n"/>
      <c r="K1523" s="154" t="n"/>
      <c r="L1523" s="167" t="n"/>
      <c r="M1523" s="169" t="inlineStr">
        <is>
          <t>Yes</t>
        </is>
      </c>
      <c r="N1523" s="169" t="inlineStr">
        <is>
          <t>Not applicable</t>
        </is>
      </c>
      <c r="O1523" s="168">
        <f>IF(ISNUMBER(L1522), IF(OR(ISNUMBER(SEARCH("*Protected Learning*",F1522)),ISNUMBER(SEARCH("*Annual Leave*",F1522))),O1522,O1522+L1522),"")</f>
        <v/>
      </c>
      <c r="P1523" s="168">
        <f>IF(ISNUMBER(O1523),$G$9-O1523,"")</f>
        <v/>
      </c>
      <c r="Q1523" s="170" t="inlineStr">
        <is>
          <t>Yes</t>
        </is>
      </c>
    </row>
    <row r="1524" customFormat="1" s="161">
      <c r="C1524" s="184" t="n"/>
      <c r="D1524" s="173" t="n"/>
      <c r="E1524" s="172" t="n"/>
      <c r="F1524" s="165" t="n"/>
      <c r="G1524" s="154" t="n"/>
      <c r="H1524" s="154" t="n"/>
      <c r="I1524" s="154" t="n"/>
      <c r="J1524" s="154" t="n"/>
      <c r="K1524" s="154" t="n"/>
      <c r="L1524" s="167" t="n"/>
      <c r="M1524" s="169" t="inlineStr">
        <is>
          <t>Yes</t>
        </is>
      </c>
      <c r="N1524" s="169" t="inlineStr">
        <is>
          <t>Not applicable</t>
        </is>
      </c>
      <c r="O1524" s="168">
        <f>IF(ISNUMBER(L1523), IF(OR(ISNUMBER(SEARCH("*Protected Learning*",F1523)),ISNUMBER(SEARCH("*Annual Leave*",F1523))),O1523,O1523+L1523),"")</f>
        <v/>
      </c>
      <c r="P1524" s="168">
        <f>IF(ISNUMBER(O1524),$G$9-O1524,"")</f>
        <v/>
      </c>
      <c r="Q1524" s="170" t="inlineStr">
        <is>
          <t>Yes</t>
        </is>
      </c>
    </row>
    <row r="1525" customFormat="1" s="161">
      <c r="C1525" s="184" t="n"/>
      <c r="D1525" s="173" t="n"/>
      <c r="E1525" s="172" t="n"/>
      <c r="F1525" s="165" t="n"/>
      <c r="G1525" s="154" t="n"/>
      <c r="H1525" s="154" t="n"/>
      <c r="I1525" s="154" t="n"/>
      <c r="J1525" s="154" t="n"/>
      <c r="K1525" s="154" t="n"/>
      <c r="L1525" s="167" t="n"/>
      <c r="M1525" s="169" t="inlineStr">
        <is>
          <t>Yes</t>
        </is>
      </c>
      <c r="N1525" s="169" t="inlineStr">
        <is>
          <t>Not applicable</t>
        </is>
      </c>
      <c r="O1525" s="168">
        <f>IF(ISNUMBER(L1524), IF(OR(ISNUMBER(SEARCH("*Protected Learning*",F1524)),ISNUMBER(SEARCH("*Annual Leave*",F1524))),O1524,O1524+L1524),"")</f>
        <v/>
      </c>
      <c r="P1525" s="168">
        <f>IF(ISNUMBER(O1525),$G$9-O1525,"")</f>
        <v/>
      </c>
      <c r="Q1525" s="170" t="inlineStr">
        <is>
          <t>Yes</t>
        </is>
      </c>
    </row>
    <row r="1526" customFormat="1" s="161">
      <c r="C1526" s="184" t="n"/>
      <c r="D1526" s="173" t="n"/>
      <c r="E1526" s="172" t="n"/>
      <c r="F1526" s="165" t="n"/>
      <c r="G1526" s="154" t="n"/>
      <c r="H1526" s="154" t="n"/>
      <c r="I1526" s="154" t="n"/>
      <c r="J1526" s="154" t="n"/>
      <c r="K1526" s="154" t="n"/>
      <c r="L1526" s="167" t="n"/>
      <c r="M1526" s="169" t="inlineStr">
        <is>
          <t>Yes</t>
        </is>
      </c>
      <c r="N1526" s="169" t="inlineStr">
        <is>
          <t>Not applicable</t>
        </is>
      </c>
      <c r="O1526" s="168">
        <f>IF(ISNUMBER(L1525), IF(OR(ISNUMBER(SEARCH("*Protected Learning*",F1525)),ISNUMBER(SEARCH("*Annual Leave*",F1525))),O1525,O1525+L1525),"")</f>
        <v/>
      </c>
      <c r="P1526" s="168">
        <f>IF(ISNUMBER(O1526),$G$9-O1526,"")</f>
        <v/>
      </c>
      <c r="Q1526" s="170" t="inlineStr">
        <is>
          <t>Yes</t>
        </is>
      </c>
    </row>
    <row r="1527" customFormat="1" s="161">
      <c r="C1527" s="184" t="n"/>
      <c r="D1527" s="173" t="n"/>
      <c r="E1527" s="172" t="n"/>
      <c r="F1527" s="165" t="n"/>
      <c r="G1527" s="154" t="n"/>
      <c r="H1527" s="154" t="n"/>
      <c r="I1527" s="154" t="n"/>
      <c r="J1527" s="154" t="n"/>
      <c r="K1527" s="154" t="n"/>
      <c r="L1527" s="167" t="n"/>
      <c r="M1527" s="169" t="inlineStr">
        <is>
          <t>Yes</t>
        </is>
      </c>
      <c r="N1527" s="169" t="inlineStr">
        <is>
          <t>Not applicable</t>
        </is>
      </c>
      <c r="O1527" s="168">
        <f>IF(ISNUMBER(L1526), IF(OR(ISNUMBER(SEARCH("*Protected Learning*",F1526)),ISNUMBER(SEARCH("*Annual Leave*",F1526))),O1526,O1526+L1526),"")</f>
        <v/>
      </c>
      <c r="P1527" s="168">
        <f>IF(ISNUMBER(O1527),$G$9-O1527,"")</f>
        <v/>
      </c>
      <c r="Q1527" s="170" t="inlineStr">
        <is>
          <t>Yes</t>
        </is>
      </c>
    </row>
    <row r="1528" customFormat="1" s="161">
      <c r="C1528" s="184" t="n"/>
      <c r="D1528" s="173" t="n"/>
      <c r="E1528" s="172" t="n"/>
      <c r="F1528" s="165" t="n"/>
      <c r="G1528" s="154" t="n"/>
      <c r="H1528" s="154" t="n"/>
      <c r="I1528" s="154" t="n"/>
      <c r="J1528" s="154" t="n"/>
      <c r="K1528" s="154" t="n"/>
      <c r="L1528" s="167" t="n"/>
      <c r="M1528" s="169" t="inlineStr">
        <is>
          <t>Yes</t>
        </is>
      </c>
      <c r="N1528" s="169" t="inlineStr">
        <is>
          <t>Not applicable</t>
        </is>
      </c>
      <c r="O1528" s="168">
        <f>IF(ISNUMBER(L1527), IF(OR(ISNUMBER(SEARCH("*Protected Learning*",F1527)),ISNUMBER(SEARCH("*Annual Leave*",F1527))),O1527,O1527+L1527),"")</f>
        <v/>
      </c>
      <c r="P1528" s="168">
        <f>IF(ISNUMBER(O1528),$G$9-O1528,"")</f>
        <v/>
      </c>
      <c r="Q1528" s="170" t="inlineStr">
        <is>
          <t>Yes</t>
        </is>
      </c>
    </row>
    <row r="1529" customFormat="1" s="161">
      <c r="C1529" s="184" t="n"/>
      <c r="D1529" s="173" t="n"/>
      <c r="E1529" s="172" t="n"/>
      <c r="F1529" s="165" t="n"/>
      <c r="G1529" s="154" t="n"/>
      <c r="H1529" s="154" t="n"/>
      <c r="I1529" s="154" t="n"/>
      <c r="J1529" s="154" t="n"/>
      <c r="K1529" s="154" t="n"/>
      <c r="L1529" s="167" t="n"/>
      <c r="M1529" s="169" t="inlineStr">
        <is>
          <t>Yes</t>
        </is>
      </c>
      <c r="N1529" s="169" t="inlineStr">
        <is>
          <t>Not applicable</t>
        </is>
      </c>
      <c r="O1529" s="168">
        <f>IF(ISNUMBER(L1528), IF(OR(ISNUMBER(SEARCH("*Protected Learning*",F1528)),ISNUMBER(SEARCH("*Annual Leave*",F1528))),O1528,O1528+L1528),"")</f>
        <v/>
      </c>
      <c r="P1529" s="168">
        <f>IF(ISNUMBER(O1529),$G$9-O1529,"")</f>
        <v/>
      </c>
      <c r="Q1529" s="170" t="inlineStr">
        <is>
          <t>Yes</t>
        </is>
      </c>
    </row>
    <row r="1530" customFormat="1" s="161">
      <c r="C1530" s="184" t="n"/>
      <c r="D1530" s="173" t="n"/>
      <c r="E1530" s="172" t="n"/>
      <c r="F1530" s="165" t="n"/>
      <c r="G1530" s="154" t="n"/>
      <c r="H1530" s="154" t="n"/>
      <c r="I1530" s="154" t="n"/>
      <c r="J1530" s="154" t="n"/>
      <c r="K1530" s="154" t="n"/>
      <c r="L1530" s="167" t="n"/>
      <c r="M1530" s="169" t="inlineStr">
        <is>
          <t>Yes</t>
        </is>
      </c>
      <c r="N1530" s="169" t="inlineStr">
        <is>
          <t>Not applicable</t>
        </is>
      </c>
      <c r="O1530" s="168">
        <f>IF(ISNUMBER(L1529), IF(OR(ISNUMBER(SEARCH("*Protected Learning*",F1529)),ISNUMBER(SEARCH("*Annual Leave*",F1529))),O1529,O1529+L1529),"")</f>
        <v/>
      </c>
      <c r="P1530" s="168">
        <f>IF(ISNUMBER(O1530),$G$9-O1530,"")</f>
        <v/>
      </c>
      <c r="Q1530" s="170" t="inlineStr">
        <is>
          <t>Yes</t>
        </is>
      </c>
    </row>
    <row r="1531" customFormat="1" s="161">
      <c r="C1531" s="184" t="n"/>
      <c r="D1531" s="173" t="n"/>
      <c r="E1531" s="172" t="n"/>
      <c r="F1531" s="165" t="n"/>
      <c r="G1531" s="154" t="n"/>
      <c r="H1531" s="154" t="n"/>
      <c r="I1531" s="154" t="n"/>
      <c r="J1531" s="154" t="n"/>
      <c r="K1531" s="154" t="n"/>
      <c r="L1531" s="167" t="n"/>
      <c r="M1531" s="169" t="inlineStr">
        <is>
          <t>Yes</t>
        </is>
      </c>
      <c r="N1531" s="169" t="inlineStr">
        <is>
          <t>Not applicable</t>
        </is>
      </c>
      <c r="O1531" s="168">
        <f>IF(ISNUMBER(L1530), IF(OR(ISNUMBER(SEARCH("*Protected Learning*",F1530)),ISNUMBER(SEARCH("*Annual Leave*",F1530))),O1530,O1530+L1530),"")</f>
        <v/>
      </c>
      <c r="P1531" s="168">
        <f>IF(ISNUMBER(O1531),$G$9-O1531,"")</f>
        <v/>
      </c>
      <c r="Q1531" s="170" t="inlineStr">
        <is>
          <t>Yes</t>
        </is>
      </c>
    </row>
    <row r="1532" customFormat="1" s="161">
      <c r="C1532" s="184" t="n"/>
      <c r="D1532" s="173" t="n"/>
      <c r="E1532" s="172" t="n"/>
      <c r="F1532" s="165" t="n"/>
      <c r="G1532" s="154" t="n"/>
      <c r="H1532" s="154" t="n"/>
      <c r="I1532" s="154" t="n"/>
      <c r="J1532" s="154" t="n"/>
      <c r="K1532" s="154" t="n"/>
      <c r="L1532" s="167" t="n"/>
      <c r="M1532" s="169" t="inlineStr">
        <is>
          <t>Yes</t>
        </is>
      </c>
      <c r="N1532" s="169" t="inlineStr">
        <is>
          <t>Not applicable</t>
        </is>
      </c>
      <c r="O1532" s="168">
        <f>IF(ISNUMBER(L1531), IF(OR(ISNUMBER(SEARCH("*Protected Learning*",F1531)),ISNUMBER(SEARCH("*Annual Leave*",F1531))),O1531,O1531+L1531),"")</f>
        <v/>
      </c>
      <c r="P1532" s="168">
        <f>IF(ISNUMBER(O1532),$G$9-O1532,"")</f>
        <v/>
      </c>
      <c r="Q1532" s="170" t="inlineStr">
        <is>
          <t>Yes</t>
        </is>
      </c>
    </row>
    <row r="1533" customFormat="1" s="161">
      <c r="C1533" s="184" t="n"/>
      <c r="D1533" s="173" t="n"/>
      <c r="E1533" s="172" t="n"/>
      <c r="F1533" s="165" t="n"/>
      <c r="G1533" s="154" t="n"/>
      <c r="H1533" s="154" t="n"/>
      <c r="I1533" s="154" t="n"/>
      <c r="J1533" s="154" t="n"/>
      <c r="K1533" s="154" t="n"/>
      <c r="L1533" s="167" t="n"/>
      <c r="M1533" s="169" t="inlineStr">
        <is>
          <t>Yes</t>
        </is>
      </c>
      <c r="N1533" s="169" t="inlineStr">
        <is>
          <t>Not applicable</t>
        </is>
      </c>
      <c r="O1533" s="168">
        <f>IF(ISNUMBER(L1532), IF(OR(ISNUMBER(SEARCH("*Protected Learning*",F1532)),ISNUMBER(SEARCH("*Annual Leave*",F1532))),O1532,O1532+L1532),"")</f>
        <v/>
      </c>
      <c r="P1533" s="168">
        <f>IF(ISNUMBER(O1533),$G$9-O1533,"")</f>
        <v/>
      </c>
      <c r="Q1533" s="170" t="inlineStr">
        <is>
          <t>Yes</t>
        </is>
      </c>
    </row>
    <row r="1534" customFormat="1" s="161">
      <c r="C1534" s="184" t="n"/>
      <c r="D1534" s="173" t="n"/>
      <c r="E1534" s="172" t="n"/>
      <c r="F1534" s="165" t="n"/>
      <c r="G1534" s="154" t="n"/>
      <c r="H1534" s="154" t="n"/>
      <c r="I1534" s="154" t="n"/>
      <c r="J1534" s="154" t="n"/>
      <c r="K1534" s="154" t="n"/>
      <c r="L1534" s="167" t="n"/>
      <c r="M1534" s="169" t="inlineStr">
        <is>
          <t>Yes</t>
        </is>
      </c>
      <c r="N1534" s="169" t="inlineStr">
        <is>
          <t>Not applicable</t>
        </is>
      </c>
      <c r="O1534" s="168">
        <f>IF(ISNUMBER(L1533), IF(OR(ISNUMBER(SEARCH("*Protected Learning*",F1533)),ISNUMBER(SEARCH("*Annual Leave*",F1533))),O1533,O1533+L1533),"")</f>
        <v/>
      </c>
      <c r="P1534" s="168">
        <f>IF(ISNUMBER(O1534),$G$9-O1534,"")</f>
        <v/>
      </c>
      <c r="Q1534" s="170" t="inlineStr">
        <is>
          <t>Yes</t>
        </is>
      </c>
    </row>
    <row r="1535" customFormat="1" s="161">
      <c r="C1535" s="184" t="n"/>
      <c r="D1535" s="173" t="n"/>
      <c r="E1535" s="172" t="n"/>
      <c r="F1535" s="165" t="n"/>
      <c r="G1535" s="154" t="n"/>
      <c r="H1535" s="154" t="n"/>
      <c r="I1535" s="154" t="n"/>
      <c r="J1535" s="154" t="n"/>
      <c r="K1535" s="154" t="n"/>
      <c r="L1535" s="167" t="n"/>
      <c r="M1535" s="169" t="inlineStr">
        <is>
          <t>Yes</t>
        </is>
      </c>
      <c r="N1535" s="169" t="inlineStr">
        <is>
          <t>Not applicable</t>
        </is>
      </c>
      <c r="O1535" s="168">
        <f>IF(ISNUMBER(L1534), IF(OR(ISNUMBER(SEARCH("*Protected Learning*",F1534)),ISNUMBER(SEARCH("*Annual Leave*",F1534))),O1534,O1534+L1534),"")</f>
        <v/>
      </c>
      <c r="P1535" s="168">
        <f>IF(ISNUMBER(O1535),$G$9-O1535,"")</f>
        <v/>
      </c>
      <c r="Q1535" s="170" t="inlineStr">
        <is>
          <t>Yes</t>
        </is>
      </c>
    </row>
    <row r="1536" customFormat="1" s="161">
      <c r="C1536" s="184" t="n"/>
      <c r="D1536" s="173" t="n"/>
      <c r="E1536" s="172" t="n"/>
      <c r="F1536" s="165" t="n"/>
      <c r="G1536" s="154" t="n"/>
      <c r="H1536" s="154" t="n"/>
      <c r="I1536" s="154" t="n"/>
      <c r="J1536" s="154" t="n"/>
      <c r="K1536" s="154" t="n"/>
      <c r="L1536" s="167" t="n"/>
      <c r="M1536" s="169" t="inlineStr">
        <is>
          <t>Yes</t>
        </is>
      </c>
      <c r="N1536" s="169" t="inlineStr">
        <is>
          <t>Not applicable</t>
        </is>
      </c>
      <c r="O1536" s="168">
        <f>IF(ISNUMBER(L1535), IF(OR(ISNUMBER(SEARCH("*Protected Learning*",F1535)),ISNUMBER(SEARCH("*Annual Leave*",F1535))),O1535,O1535+L1535),"")</f>
        <v/>
      </c>
      <c r="P1536" s="168">
        <f>IF(ISNUMBER(O1536),$G$9-O1536,"")</f>
        <v/>
      </c>
      <c r="Q1536" s="170" t="inlineStr">
        <is>
          <t>Yes</t>
        </is>
      </c>
    </row>
    <row r="1537" customFormat="1" s="161">
      <c r="C1537" s="184" t="n"/>
      <c r="D1537" s="173" t="n"/>
      <c r="E1537" s="172" t="n"/>
      <c r="F1537" s="165" t="n"/>
      <c r="G1537" s="154" t="n"/>
      <c r="H1537" s="154" t="n"/>
      <c r="I1537" s="154" t="n"/>
      <c r="J1537" s="154" t="n"/>
      <c r="K1537" s="154" t="n"/>
      <c r="L1537" s="167" t="n"/>
      <c r="M1537" s="169" t="inlineStr">
        <is>
          <t>Yes</t>
        </is>
      </c>
      <c r="N1537" s="169" t="inlineStr">
        <is>
          <t>Not applicable</t>
        </is>
      </c>
      <c r="O1537" s="168">
        <f>IF(ISNUMBER(L1536), IF(OR(ISNUMBER(SEARCH("*Protected Learning*",F1536)),ISNUMBER(SEARCH("*Annual Leave*",F1536))),O1536,O1536+L1536),"")</f>
        <v/>
      </c>
      <c r="P1537" s="168">
        <f>IF(ISNUMBER(O1537),$G$9-O1537,"")</f>
        <v/>
      </c>
      <c r="Q1537" s="170" t="inlineStr">
        <is>
          <t>Yes</t>
        </is>
      </c>
    </row>
    <row r="1538" customFormat="1" s="161">
      <c r="C1538" s="184" t="n"/>
      <c r="D1538" s="173" t="n"/>
      <c r="E1538" s="172" t="n"/>
      <c r="F1538" s="165" t="n"/>
      <c r="G1538" s="154" t="n"/>
      <c r="H1538" s="154" t="n"/>
      <c r="I1538" s="154" t="n"/>
      <c r="J1538" s="154" t="n"/>
      <c r="K1538" s="154" t="n"/>
      <c r="L1538" s="167" t="n"/>
      <c r="M1538" s="169" t="inlineStr">
        <is>
          <t>Yes</t>
        </is>
      </c>
      <c r="N1538" s="169" t="inlineStr">
        <is>
          <t>Not applicable</t>
        </is>
      </c>
      <c r="O1538" s="168">
        <f>IF(ISNUMBER(L1537), IF(OR(ISNUMBER(SEARCH("*Protected Learning*",F1537)),ISNUMBER(SEARCH("*Annual Leave*",F1537))),O1537,O1537+L1537),"")</f>
        <v/>
      </c>
      <c r="P1538" s="168">
        <f>IF(ISNUMBER(O1538),$G$9-O1538,"")</f>
        <v/>
      </c>
      <c r="Q1538" s="170" t="inlineStr">
        <is>
          <t>Yes</t>
        </is>
      </c>
    </row>
    <row r="1539" customFormat="1" s="161">
      <c r="C1539" s="184" t="n"/>
      <c r="D1539" s="173" t="n"/>
      <c r="E1539" s="172" t="n"/>
      <c r="F1539" s="165" t="n"/>
      <c r="G1539" s="154" t="n"/>
      <c r="H1539" s="154" t="n"/>
      <c r="I1539" s="154" t="n"/>
      <c r="J1539" s="154" t="n"/>
      <c r="K1539" s="154" t="n"/>
      <c r="L1539" s="167" t="n"/>
      <c r="M1539" s="169" t="inlineStr">
        <is>
          <t>Yes</t>
        </is>
      </c>
      <c r="N1539" s="169" t="inlineStr">
        <is>
          <t>Not applicable</t>
        </is>
      </c>
      <c r="O1539" s="168">
        <f>IF(ISNUMBER(L1538), IF(OR(ISNUMBER(SEARCH("*Protected Learning*",F1538)),ISNUMBER(SEARCH("*Annual Leave*",F1538))),O1538,O1538+L1538),"")</f>
        <v/>
      </c>
      <c r="P1539" s="168">
        <f>IF(ISNUMBER(O1539),$G$9-O1539,"")</f>
        <v/>
      </c>
      <c r="Q1539" s="170" t="inlineStr">
        <is>
          <t>Yes</t>
        </is>
      </c>
    </row>
    <row r="1540" customFormat="1" s="161">
      <c r="C1540" s="184" t="n"/>
      <c r="D1540" s="173" t="n"/>
      <c r="E1540" s="172" t="n"/>
      <c r="F1540" s="165" t="n"/>
      <c r="G1540" s="154" t="n"/>
      <c r="H1540" s="154" t="n"/>
      <c r="I1540" s="154" t="n"/>
      <c r="J1540" s="154" t="n"/>
      <c r="K1540" s="154" t="n"/>
      <c r="L1540" s="167" t="n"/>
      <c r="M1540" s="169" t="inlineStr">
        <is>
          <t>Yes</t>
        </is>
      </c>
      <c r="N1540" s="169" t="inlineStr">
        <is>
          <t>Not applicable</t>
        </is>
      </c>
      <c r="O1540" s="168">
        <f>IF(ISNUMBER(L1539), IF(OR(ISNUMBER(SEARCH("*Protected Learning*",F1539)),ISNUMBER(SEARCH("*Annual Leave*",F1539))),O1539,O1539+L1539),"")</f>
        <v/>
      </c>
      <c r="P1540" s="168">
        <f>IF(ISNUMBER(O1540),$G$9-O1540,"")</f>
        <v/>
      </c>
      <c r="Q1540" s="170" t="inlineStr">
        <is>
          <t>Yes</t>
        </is>
      </c>
    </row>
    <row r="1541" customFormat="1" s="161">
      <c r="C1541" s="184" t="n"/>
      <c r="D1541" s="173" t="n"/>
      <c r="E1541" s="172" t="n"/>
      <c r="F1541" s="165" t="n"/>
      <c r="G1541" s="154" t="n"/>
      <c r="H1541" s="154" t="n"/>
      <c r="I1541" s="154" t="n"/>
      <c r="J1541" s="154" t="n"/>
      <c r="K1541" s="154" t="n"/>
      <c r="L1541" s="167" t="n"/>
      <c r="M1541" s="169" t="inlineStr">
        <is>
          <t>Yes</t>
        </is>
      </c>
      <c r="N1541" s="169" t="inlineStr">
        <is>
          <t>Not applicable</t>
        </is>
      </c>
      <c r="O1541" s="168">
        <f>IF(ISNUMBER(L1540), IF(OR(ISNUMBER(SEARCH("*Protected Learning*",F1540)),ISNUMBER(SEARCH("*Annual Leave*",F1540))),O1540,O1540+L1540),"")</f>
        <v/>
      </c>
      <c r="P1541" s="168">
        <f>IF(ISNUMBER(O1541),$G$9-O1541,"")</f>
        <v/>
      </c>
      <c r="Q1541" s="170" t="inlineStr">
        <is>
          <t>Yes</t>
        </is>
      </c>
    </row>
    <row r="1542" customFormat="1" s="161">
      <c r="C1542" s="184" t="n"/>
      <c r="D1542" s="173" t="n"/>
      <c r="E1542" s="172" t="n"/>
      <c r="F1542" s="165" t="n"/>
      <c r="G1542" s="154" t="n"/>
      <c r="H1542" s="154" t="n"/>
      <c r="I1542" s="154" t="n"/>
      <c r="J1542" s="154" t="n"/>
      <c r="K1542" s="154" t="n"/>
      <c r="L1542" s="167" t="n"/>
      <c r="M1542" s="169" t="inlineStr">
        <is>
          <t>Yes</t>
        </is>
      </c>
      <c r="N1542" s="169" t="inlineStr">
        <is>
          <t>Not applicable</t>
        </is>
      </c>
      <c r="O1542" s="168">
        <f>IF(ISNUMBER(L1541), IF(OR(ISNUMBER(SEARCH("*Protected Learning*",F1541)),ISNUMBER(SEARCH("*Annual Leave*",F1541))),O1541,O1541+L1541),"")</f>
        <v/>
      </c>
      <c r="P1542" s="168">
        <f>IF(ISNUMBER(O1542),$G$9-O1542,"")</f>
        <v/>
      </c>
      <c r="Q1542" s="170" t="inlineStr">
        <is>
          <t>Yes</t>
        </is>
      </c>
    </row>
    <row r="1543" customFormat="1" s="161">
      <c r="C1543" s="184" t="n"/>
      <c r="D1543" s="173" t="n"/>
      <c r="E1543" s="172" t="n"/>
      <c r="F1543" s="165" t="n"/>
      <c r="G1543" s="154" t="n"/>
      <c r="H1543" s="154" t="n"/>
      <c r="I1543" s="154" t="n"/>
      <c r="J1543" s="154" t="n"/>
      <c r="K1543" s="154" t="n"/>
      <c r="L1543" s="167" t="n"/>
      <c r="M1543" s="169" t="inlineStr">
        <is>
          <t>Yes</t>
        </is>
      </c>
      <c r="N1543" s="169" t="inlineStr">
        <is>
          <t>Not applicable</t>
        </is>
      </c>
      <c r="O1543" s="168">
        <f>IF(ISNUMBER(L1542), IF(OR(ISNUMBER(SEARCH("*Protected Learning*",F1542)),ISNUMBER(SEARCH("*Annual Leave*",F1542))),O1542,O1542+L1542),"")</f>
        <v/>
      </c>
      <c r="P1543" s="168">
        <f>IF(ISNUMBER(O1543),$G$9-O1543,"")</f>
        <v/>
      </c>
      <c r="Q1543" s="170" t="inlineStr">
        <is>
          <t>Yes</t>
        </is>
      </c>
    </row>
    <row r="1544" customFormat="1" s="161">
      <c r="C1544" s="184" t="n"/>
      <c r="D1544" s="173" t="n"/>
      <c r="E1544" s="172" t="n"/>
      <c r="F1544" s="165" t="n"/>
      <c r="G1544" s="154" t="n"/>
      <c r="H1544" s="154" t="n"/>
      <c r="I1544" s="154" t="n"/>
      <c r="J1544" s="154" t="n"/>
      <c r="K1544" s="154" t="n"/>
      <c r="L1544" s="167" t="n"/>
      <c r="M1544" s="169" t="inlineStr">
        <is>
          <t>Yes</t>
        </is>
      </c>
      <c r="N1544" s="169" t="inlineStr">
        <is>
          <t>Not applicable</t>
        </is>
      </c>
      <c r="O1544" s="168">
        <f>IF(ISNUMBER(L1543), IF(OR(ISNUMBER(SEARCH("*Protected Learning*",F1543)),ISNUMBER(SEARCH("*Annual Leave*",F1543))),O1543,O1543+L1543),"")</f>
        <v/>
      </c>
      <c r="P1544" s="168">
        <f>IF(ISNUMBER(O1544),$G$9-O1544,"")</f>
        <v/>
      </c>
      <c r="Q1544" s="170" t="inlineStr">
        <is>
          <t>Yes</t>
        </is>
      </c>
    </row>
    <row r="1545" customFormat="1" s="161">
      <c r="C1545" s="184" t="n"/>
      <c r="D1545" s="173" t="n"/>
      <c r="E1545" s="172" t="n"/>
      <c r="F1545" s="165" t="n"/>
      <c r="G1545" s="154" t="n"/>
      <c r="H1545" s="154" t="n"/>
      <c r="I1545" s="154" t="n"/>
      <c r="J1545" s="154" t="n"/>
      <c r="K1545" s="154" t="n"/>
      <c r="L1545" s="167" t="n"/>
      <c r="M1545" s="169" t="inlineStr">
        <is>
          <t>Yes</t>
        </is>
      </c>
      <c r="N1545" s="169" t="inlineStr">
        <is>
          <t>Not applicable</t>
        </is>
      </c>
      <c r="O1545" s="168">
        <f>IF(ISNUMBER(L1544), IF(OR(ISNUMBER(SEARCH("*Protected Learning*",F1544)),ISNUMBER(SEARCH("*Annual Leave*",F1544))),O1544,O1544+L1544),"")</f>
        <v/>
      </c>
      <c r="P1545" s="168">
        <f>IF(ISNUMBER(O1545),$G$9-O1545,"")</f>
        <v/>
      </c>
      <c r="Q1545" s="170" t="inlineStr">
        <is>
          <t>Yes</t>
        </is>
      </c>
    </row>
    <row r="1546" customFormat="1" s="161">
      <c r="C1546" s="184" t="n"/>
      <c r="D1546" s="173" t="n"/>
      <c r="E1546" s="172" t="n"/>
      <c r="F1546" s="165" t="n"/>
      <c r="G1546" s="154" t="n"/>
      <c r="H1546" s="154" t="n"/>
      <c r="I1546" s="154" t="n"/>
      <c r="J1546" s="154" t="n"/>
      <c r="K1546" s="154" t="n"/>
      <c r="L1546" s="167" t="n"/>
      <c r="M1546" s="169" t="inlineStr">
        <is>
          <t>Yes</t>
        </is>
      </c>
      <c r="N1546" s="169" t="inlineStr">
        <is>
          <t>Not applicable</t>
        </is>
      </c>
      <c r="O1546" s="168">
        <f>IF(ISNUMBER(L1545), IF(OR(ISNUMBER(SEARCH("*Protected Learning*",F1545)),ISNUMBER(SEARCH("*Annual Leave*",F1545))),O1545,O1545+L1545),"")</f>
        <v/>
      </c>
      <c r="P1546" s="168">
        <f>IF(ISNUMBER(O1546),$G$9-O1546,"")</f>
        <v/>
      </c>
      <c r="Q1546" s="170" t="inlineStr">
        <is>
          <t>Yes</t>
        </is>
      </c>
    </row>
    <row r="1547" customFormat="1" s="161">
      <c r="C1547" s="184" t="n"/>
      <c r="D1547" s="173" t="n"/>
      <c r="E1547" s="172" t="n"/>
      <c r="F1547" s="165" t="n"/>
      <c r="G1547" s="154" t="n"/>
      <c r="H1547" s="154" t="n"/>
      <c r="I1547" s="154" t="n"/>
      <c r="J1547" s="154" t="n"/>
      <c r="K1547" s="154" t="n"/>
      <c r="L1547" s="167" t="n"/>
      <c r="M1547" s="169" t="inlineStr">
        <is>
          <t>Yes</t>
        </is>
      </c>
      <c r="N1547" s="169" t="inlineStr">
        <is>
          <t>Not applicable</t>
        </is>
      </c>
      <c r="O1547" s="168">
        <f>IF(ISNUMBER(L1546), IF(OR(ISNUMBER(SEARCH("*Protected Learning*",F1546)),ISNUMBER(SEARCH("*Annual Leave*",F1546))),O1546,O1546+L1546),"")</f>
        <v/>
      </c>
      <c r="P1547" s="168">
        <f>IF(ISNUMBER(O1547),$G$9-O1547,"")</f>
        <v/>
      </c>
      <c r="Q1547" s="170" t="inlineStr">
        <is>
          <t>Yes</t>
        </is>
      </c>
    </row>
    <row r="1548" customFormat="1" s="161">
      <c r="C1548" s="184" t="n"/>
      <c r="D1548" s="173" t="n"/>
      <c r="E1548" s="172" t="n"/>
      <c r="F1548" s="165" t="n"/>
      <c r="G1548" s="154" t="n"/>
      <c r="H1548" s="154" t="n"/>
      <c r="I1548" s="154" t="n"/>
      <c r="J1548" s="154" t="n"/>
      <c r="K1548" s="154" t="n"/>
      <c r="L1548" s="167" t="n"/>
      <c r="M1548" s="169" t="inlineStr">
        <is>
          <t>Yes</t>
        </is>
      </c>
      <c r="N1548" s="169" t="inlineStr">
        <is>
          <t>Not applicable</t>
        </is>
      </c>
      <c r="O1548" s="168">
        <f>IF(ISNUMBER(L1547), IF(OR(ISNUMBER(SEARCH("*Protected Learning*",F1547)),ISNUMBER(SEARCH("*Annual Leave*",F1547))),O1547,O1547+L1547),"")</f>
        <v/>
      </c>
      <c r="P1548" s="168">
        <f>IF(ISNUMBER(O1548),$G$9-O1548,"")</f>
        <v/>
      </c>
      <c r="Q1548" s="170" t="inlineStr">
        <is>
          <t>Yes</t>
        </is>
      </c>
    </row>
    <row r="1549" customFormat="1" s="161">
      <c r="C1549" s="184" t="n"/>
      <c r="D1549" s="173" t="n"/>
      <c r="E1549" s="172" t="n"/>
      <c r="F1549" s="165" t="n"/>
      <c r="G1549" s="154" t="n"/>
      <c r="H1549" s="154" t="n"/>
      <c r="I1549" s="154" t="n"/>
      <c r="J1549" s="154" t="n"/>
      <c r="K1549" s="154" t="n"/>
      <c r="L1549" s="167" t="n"/>
      <c r="M1549" s="169" t="inlineStr">
        <is>
          <t>Yes</t>
        </is>
      </c>
      <c r="N1549" s="169" t="inlineStr">
        <is>
          <t>Not applicable</t>
        </is>
      </c>
      <c r="O1549" s="168">
        <f>IF(ISNUMBER(L1548), IF(OR(ISNUMBER(SEARCH("*Protected Learning*",F1548)),ISNUMBER(SEARCH("*Annual Leave*",F1548))),O1548,O1548+L1548),"")</f>
        <v/>
      </c>
      <c r="P1549" s="168">
        <f>IF(ISNUMBER(O1549),$G$9-O1549,"")</f>
        <v/>
      </c>
      <c r="Q1549" s="170" t="inlineStr">
        <is>
          <t>Yes</t>
        </is>
      </c>
    </row>
    <row r="1550" customFormat="1" s="161">
      <c r="C1550" s="184" t="n"/>
      <c r="D1550" s="173" t="n"/>
      <c r="E1550" s="172" t="n"/>
      <c r="F1550" s="165" t="n"/>
      <c r="G1550" s="154" t="n"/>
      <c r="H1550" s="154" t="n"/>
      <c r="I1550" s="154" t="n"/>
      <c r="J1550" s="154" t="n"/>
      <c r="K1550" s="154" t="n"/>
      <c r="L1550" s="167" t="n"/>
      <c r="M1550" s="169" t="inlineStr">
        <is>
          <t>Yes</t>
        </is>
      </c>
      <c r="N1550" s="169" t="inlineStr">
        <is>
          <t>Not applicable</t>
        </is>
      </c>
      <c r="O1550" s="168">
        <f>IF(ISNUMBER(L1549), IF(OR(ISNUMBER(SEARCH("*Protected Learning*",F1549)),ISNUMBER(SEARCH("*Annual Leave*",F1549))),O1549,O1549+L1549),"")</f>
        <v/>
      </c>
      <c r="P1550" s="168">
        <f>IF(ISNUMBER(O1550),$G$9-O1550,"")</f>
        <v/>
      </c>
      <c r="Q1550" s="170" t="inlineStr">
        <is>
          <t>Yes</t>
        </is>
      </c>
    </row>
    <row r="1551" customFormat="1" s="161">
      <c r="C1551" s="184" t="n"/>
      <c r="D1551" s="173" t="n"/>
      <c r="E1551" s="172" t="n"/>
      <c r="F1551" s="165" t="n"/>
      <c r="G1551" s="154" t="n"/>
      <c r="H1551" s="154" t="n"/>
      <c r="I1551" s="154" t="n"/>
      <c r="J1551" s="154" t="n"/>
      <c r="K1551" s="154" t="n"/>
      <c r="L1551" s="167" t="n"/>
      <c r="M1551" s="169" t="inlineStr">
        <is>
          <t>Yes</t>
        </is>
      </c>
      <c r="N1551" s="169" t="inlineStr">
        <is>
          <t>Not applicable</t>
        </is>
      </c>
      <c r="O1551" s="168">
        <f>IF(ISNUMBER(L1550), IF(OR(ISNUMBER(SEARCH("*Protected Learning*",F1550)),ISNUMBER(SEARCH("*Annual Leave*",F1550))),O1550,O1550+L1550),"")</f>
        <v/>
      </c>
      <c r="P1551" s="168">
        <f>IF(ISNUMBER(O1551),$G$9-O1551,"")</f>
        <v/>
      </c>
      <c r="Q1551" s="170" t="inlineStr">
        <is>
          <t>Yes</t>
        </is>
      </c>
    </row>
    <row r="1552" customFormat="1" s="161">
      <c r="C1552" s="184" t="n"/>
      <c r="D1552" s="173" t="n"/>
      <c r="E1552" s="172" t="n"/>
      <c r="F1552" s="165" t="n"/>
      <c r="G1552" s="154" t="n"/>
      <c r="H1552" s="154" t="n"/>
      <c r="I1552" s="154" t="n"/>
      <c r="J1552" s="154" t="n"/>
      <c r="K1552" s="154" t="n"/>
      <c r="L1552" s="167" t="n"/>
      <c r="M1552" s="169" t="inlineStr">
        <is>
          <t>Yes</t>
        </is>
      </c>
      <c r="N1552" s="169" t="inlineStr">
        <is>
          <t>Not applicable</t>
        </is>
      </c>
      <c r="O1552" s="168">
        <f>IF(ISNUMBER(L1551), IF(OR(ISNUMBER(SEARCH("*Protected Learning*",F1551)),ISNUMBER(SEARCH("*Annual Leave*",F1551))),O1551,O1551+L1551),"")</f>
        <v/>
      </c>
      <c r="P1552" s="168">
        <f>IF(ISNUMBER(O1552),$G$9-O1552,"")</f>
        <v/>
      </c>
      <c r="Q1552" s="170" t="inlineStr">
        <is>
          <t>Yes</t>
        </is>
      </c>
    </row>
    <row r="1553" customFormat="1" s="161">
      <c r="C1553" s="184" t="n"/>
      <c r="D1553" s="173" t="n"/>
      <c r="E1553" s="172" t="n"/>
      <c r="F1553" s="165" t="n"/>
      <c r="G1553" s="154" t="n"/>
      <c r="H1553" s="154" t="n"/>
      <c r="I1553" s="154" t="n"/>
      <c r="J1553" s="154" t="n"/>
      <c r="K1553" s="154" t="n"/>
      <c r="L1553" s="167" t="n"/>
      <c r="M1553" s="169" t="inlineStr">
        <is>
          <t>Yes</t>
        </is>
      </c>
      <c r="N1553" s="169" t="inlineStr">
        <is>
          <t>Not applicable</t>
        </is>
      </c>
      <c r="O1553" s="168">
        <f>IF(ISNUMBER(L1552), IF(OR(ISNUMBER(SEARCH("*Protected Learning*",F1552)),ISNUMBER(SEARCH("*Annual Leave*",F1552))),O1552,O1552+L1552),"")</f>
        <v/>
      </c>
      <c r="P1553" s="168">
        <f>IF(ISNUMBER(O1553),$G$9-O1553,"")</f>
        <v/>
      </c>
      <c r="Q1553" s="170" t="inlineStr">
        <is>
          <t>Yes</t>
        </is>
      </c>
    </row>
    <row r="1554" customFormat="1" s="161">
      <c r="C1554" s="184" t="n"/>
      <c r="D1554" s="173" t="n"/>
      <c r="E1554" s="172" t="n"/>
      <c r="F1554" s="165" t="n"/>
      <c r="G1554" s="154" t="n"/>
      <c r="H1554" s="154" t="n"/>
      <c r="I1554" s="154" t="n"/>
      <c r="J1554" s="154" t="n"/>
      <c r="K1554" s="154" t="n"/>
      <c r="L1554" s="167" t="n"/>
      <c r="M1554" s="169" t="inlineStr">
        <is>
          <t>Yes</t>
        </is>
      </c>
      <c r="N1554" s="169" t="inlineStr">
        <is>
          <t>Not applicable</t>
        </is>
      </c>
      <c r="O1554" s="168">
        <f>IF(ISNUMBER(L1553), IF(OR(ISNUMBER(SEARCH("*Protected Learning*",F1553)),ISNUMBER(SEARCH("*Annual Leave*",F1553))),O1553,O1553+L1553),"")</f>
        <v/>
      </c>
      <c r="P1554" s="168">
        <f>IF(ISNUMBER(O1554),$G$9-O1554,"")</f>
        <v/>
      </c>
      <c r="Q1554" s="170" t="inlineStr">
        <is>
          <t>Yes</t>
        </is>
      </c>
    </row>
    <row r="1555" customFormat="1" s="161">
      <c r="C1555" s="184" t="n"/>
      <c r="D1555" s="173" t="n"/>
      <c r="E1555" s="172" t="n"/>
      <c r="F1555" s="165" t="n"/>
      <c r="G1555" s="154" t="n"/>
      <c r="H1555" s="154" t="n"/>
      <c r="I1555" s="154" t="n"/>
      <c r="J1555" s="154" t="n"/>
      <c r="K1555" s="154" t="n"/>
      <c r="L1555" s="167" t="n"/>
      <c r="M1555" s="169" t="inlineStr">
        <is>
          <t>Yes</t>
        </is>
      </c>
      <c r="N1555" s="169" t="inlineStr">
        <is>
          <t>Not applicable</t>
        </is>
      </c>
      <c r="O1555" s="168">
        <f>IF(ISNUMBER(L1554), IF(OR(ISNUMBER(SEARCH("*Protected Learning*",F1554)),ISNUMBER(SEARCH("*Annual Leave*",F1554))),O1554,O1554+L1554),"")</f>
        <v/>
      </c>
      <c r="P1555" s="168">
        <f>IF(ISNUMBER(O1555),$G$9-O1555,"")</f>
        <v/>
      </c>
      <c r="Q1555" s="170" t="inlineStr">
        <is>
          <t>Yes</t>
        </is>
      </c>
    </row>
    <row r="1556" customFormat="1" s="161">
      <c r="C1556" s="184" t="n"/>
      <c r="D1556" s="173" t="n"/>
      <c r="E1556" s="172" t="n"/>
      <c r="F1556" s="165" t="n"/>
      <c r="G1556" s="154" t="n"/>
      <c r="H1556" s="154" t="n"/>
      <c r="I1556" s="154" t="n"/>
      <c r="J1556" s="154" t="n"/>
      <c r="K1556" s="154" t="n"/>
      <c r="L1556" s="167" t="n"/>
      <c r="M1556" s="169" t="inlineStr">
        <is>
          <t>Yes</t>
        </is>
      </c>
      <c r="N1556" s="169" t="inlineStr">
        <is>
          <t>Not applicable</t>
        </is>
      </c>
      <c r="O1556" s="168">
        <f>IF(ISNUMBER(L1555), IF(OR(ISNUMBER(SEARCH("*Protected Learning*",F1555)),ISNUMBER(SEARCH("*Annual Leave*",F1555))),O1555,O1555+L1555),"")</f>
        <v/>
      </c>
      <c r="P1556" s="168">
        <f>IF(ISNUMBER(O1556),$G$9-O1556,"")</f>
        <v/>
      </c>
      <c r="Q1556" s="170" t="inlineStr">
        <is>
          <t>Yes</t>
        </is>
      </c>
    </row>
    <row r="1557" customFormat="1" s="161">
      <c r="C1557" s="184" t="n"/>
      <c r="D1557" s="173" t="n"/>
      <c r="E1557" s="172" t="n"/>
      <c r="F1557" s="165" t="n"/>
      <c r="G1557" s="154" t="n"/>
      <c r="H1557" s="154" t="n"/>
      <c r="I1557" s="154" t="n"/>
      <c r="J1557" s="154" t="n"/>
      <c r="K1557" s="154" t="n"/>
      <c r="L1557" s="167" t="n"/>
      <c r="M1557" s="169" t="inlineStr">
        <is>
          <t>Yes</t>
        </is>
      </c>
      <c r="N1557" s="169" t="inlineStr">
        <is>
          <t>Not applicable</t>
        </is>
      </c>
      <c r="O1557" s="168">
        <f>IF(ISNUMBER(L1556), IF(OR(ISNUMBER(SEARCH("*Protected Learning*",F1556)),ISNUMBER(SEARCH("*Annual Leave*",F1556))),O1556,O1556+L1556),"")</f>
        <v/>
      </c>
      <c r="P1557" s="168">
        <f>IF(ISNUMBER(O1557),$G$9-O1557,"")</f>
        <v/>
      </c>
      <c r="Q1557" s="170" t="inlineStr">
        <is>
          <t>Yes</t>
        </is>
      </c>
    </row>
    <row r="1558" customFormat="1" s="161">
      <c r="C1558" s="184" t="n"/>
      <c r="D1558" s="173" t="n"/>
      <c r="E1558" s="172" t="n"/>
      <c r="F1558" s="165" t="n"/>
      <c r="G1558" s="154" t="n"/>
      <c r="H1558" s="154" t="n"/>
      <c r="I1558" s="154" t="n"/>
      <c r="J1558" s="154" t="n"/>
      <c r="K1558" s="154" t="n"/>
      <c r="L1558" s="167" t="n"/>
      <c r="M1558" s="169" t="inlineStr">
        <is>
          <t>Yes</t>
        </is>
      </c>
      <c r="N1558" s="169" t="inlineStr">
        <is>
          <t>Not applicable</t>
        </is>
      </c>
      <c r="O1558" s="168">
        <f>IF(ISNUMBER(L1557), IF(OR(ISNUMBER(SEARCH("*Protected Learning*",F1557)),ISNUMBER(SEARCH("*Annual Leave*",F1557))),O1557,O1557+L1557),"")</f>
        <v/>
      </c>
      <c r="P1558" s="168">
        <f>IF(ISNUMBER(O1558),$G$9-O1558,"")</f>
        <v/>
      </c>
      <c r="Q1558" s="170" t="inlineStr">
        <is>
          <t>Yes</t>
        </is>
      </c>
    </row>
    <row r="1559" customFormat="1" s="161">
      <c r="C1559" s="184" t="n"/>
      <c r="D1559" s="173" t="n"/>
      <c r="E1559" s="172" t="n"/>
      <c r="F1559" s="165" t="n"/>
      <c r="G1559" s="154" t="n"/>
      <c r="H1559" s="154" t="n"/>
      <c r="I1559" s="154" t="n"/>
      <c r="J1559" s="154" t="n"/>
      <c r="K1559" s="154" t="n"/>
      <c r="L1559" s="167" t="n"/>
      <c r="M1559" s="169" t="inlineStr">
        <is>
          <t>Yes</t>
        </is>
      </c>
      <c r="N1559" s="169" t="inlineStr">
        <is>
          <t>Not applicable</t>
        </is>
      </c>
      <c r="O1559" s="168">
        <f>IF(ISNUMBER(L1558), IF(OR(ISNUMBER(SEARCH("*Protected Learning*",F1558)),ISNUMBER(SEARCH("*Annual Leave*",F1558))),O1558,O1558+L1558),"")</f>
        <v/>
      </c>
      <c r="P1559" s="168">
        <f>IF(ISNUMBER(O1559),$G$9-O1559,"")</f>
        <v/>
      </c>
      <c r="Q1559" s="170" t="inlineStr">
        <is>
          <t>Yes</t>
        </is>
      </c>
    </row>
    <row r="1560" customFormat="1" s="161">
      <c r="C1560" s="184" t="n"/>
      <c r="D1560" s="173" t="n"/>
      <c r="E1560" s="172" t="n"/>
      <c r="F1560" s="165" t="n"/>
      <c r="G1560" s="154" t="n"/>
      <c r="H1560" s="154" t="n"/>
      <c r="I1560" s="154" t="n"/>
      <c r="J1560" s="154" t="n"/>
      <c r="K1560" s="154" t="n"/>
      <c r="L1560" s="167" t="n"/>
      <c r="M1560" s="169" t="inlineStr">
        <is>
          <t>Yes</t>
        </is>
      </c>
      <c r="N1560" s="169" t="inlineStr">
        <is>
          <t>Not applicable</t>
        </is>
      </c>
      <c r="O1560" s="168">
        <f>IF(ISNUMBER(L1559), IF(OR(ISNUMBER(SEARCH("*Protected Learning*",F1559)),ISNUMBER(SEARCH("*Annual Leave*",F1559))),O1559,O1559+L1559),"")</f>
        <v/>
      </c>
      <c r="P1560" s="168">
        <f>IF(ISNUMBER(O1560),$G$9-O1560,"")</f>
        <v/>
      </c>
      <c r="Q1560" s="170" t="inlineStr">
        <is>
          <t>Yes</t>
        </is>
      </c>
    </row>
    <row r="1561" customFormat="1" s="161">
      <c r="C1561" s="184" t="n"/>
      <c r="D1561" s="173" t="n"/>
      <c r="E1561" s="172" t="n"/>
      <c r="F1561" s="165" t="n"/>
      <c r="G1561" s="154" t="n"/>
      <c r="H1561" s="154" t="n"/>
      <c r="I1561" s="154" t="n"/>
      <c r="J1561" s="154" t="n"/>
      <c r="K1561" s="154" t="n"/>
      <c r="L1561" s="167" t="n"/>
      <c r="M1561" s="169" t="inlineStr">
        <is>
          <t>Yes</t>
        </is>
      </c>
      <c r="N1561" s="169" t="inlineStr">
        <is>
          <t>Not applicable</t>
        </is>
      </c>
      <c r="O1561" s="168">
        <f>IF(ISNUMBER(L1560), IF(OR(ISNUMBER(SEARCH("*Protected Learning*",F1560)),ISNUMBER(SEARCH("*Annual Leave*",F1560))),O1560,O1560+L1560),"")</f>
        <v/>
      </c>
      <c r="P1561" s="168">
        <f>IF(ISNUMBER(O1561),$G$9-O1561,"")</f>
        <v/>
      </c>
      <c r="Q1561" s="170" t="inlineStr">
        <is>
          <t>Yes</t>
        </is>
      </c>
    </row>
    <row r="1562" customFormat="1" s="161">
      <c r="C1562" s="184" t="n"/>
      <c r="D1562" s="173" t="n"/>
      <c r="E1562" s="172" t="n"/>
      <c r="F1562" s="165" t="n"/>
      <c r="G1562" s="154" t="n"/>
      <c r="H1562" s="154" t="n"/>
      <c r="I1562" s="154" t="n"/>
      <c r="J1562" s="154" t="n"/>
      <c r="K1562" s="154" t="n"/>
      <c r="L1562" s="167" t="n"/>
      <c r="M1562" s="169" t="inlineStr">
        <is>
          <t>Yes</t>
        </is>
      </c>
      <c r="N1562" s="169" t="inlineStr">
        <is>
          <t>Not applicable</t>
        </is>
      </c>
      <c r="O1562" s="168">
        <f>IF(ISNUMBER(L1561), IF(OR(ISNUMBER(SEARCH("*Protected Learning*",F1561)),ISNUMBER(SEARCH("*Annual Leave*",F1561))),O1561,O1561+L1561),"")</f>
        <v/>
      </c>
      <c r="P1562" s="168">
        <f>IF(ISNUMBER(O1562),$G$9-O1562,"")</f>
        <v/>
      </c>
      <c r="Q1562" s="170" t="inlineStr">
        <is>
          <t>Yes</t>
        </is>
      </c>
    </row>
    <row r="1563" customFormat="1" s="161">
      <c r="C1563" s="184" t="n"/>
      <c r="D1563" s="173" t="n"/>
      <c r="E1563" s="172" t="n"/>
      <c r="F1563" s="165" t="n"/>
      <c r="G1563" s="154" t="n"/>
      <c r="H1563" s="154" t="n"/>
      <c r="I1563" s="154" t="n"/>
      <c r="J1563" s="154" t="n"/>
      <c r="K1563" s="154" t="n"/>
      <c r="L1563" s="167" t="n"/>
      <c r="M1563" s="169" t="inlineStr">
        <is>
          <t>Yes</t>
        </is>
      </c>
      <c r="N1563" s="169" t="inlineStr">
        <is>
          <t>Not applicable</t>
        </is>
      </c>
      <c r="O1563" s="168">
        <f>IF(ISNUMBER(L1562), IF(OR(ISNUMBER(SEARCH("*Protected Learning*",F1562)),ISNUMBER(SEARCH("*Annual Leave*",F1562))),O1562,O1562+L1562),"")</f>
        <v/>
      </c>
      <c r="P1563" s="168">
        <f>IF(ISNUMBER(O1563),$G$9-O1563,"")</f>
        <v/>
      </c>
      <c r="Q1563" s="170" t="inlineStr">
        <is>
          <t>Yes</t>
        </is>
      </c>
    </row>
    <row r="1564" customFormat="1" s="161">
      <c r="C1564" s="184" t="n"/>
      <c r="D1564" s="173" t="n"/>
      <c r="E1564" s="172" t="n"/>
      <c r="F1564" s="165" t="n"/>
      <c r="G1564" s="154" t="n"/>
      <c r="H1564" s="154" t="n"/>
      <c r="I1564" s="154" t="n"/>
      <c r="J1564" s="154" t="n"/>
      <c r="K1564" s="154" t="n"/>
      <c r="L1564" s="167" t="n"/>
      <c r="M1564" s="169" t="inlineStr">
        <is>
          <t>Yes</t>
        </is>
      </c>
      <c r="N1564" s="169" t="inlineStr">
        <is>
          <t>Not applicable</t>
        </is>
      </c>
      <c r="O1564" s="168">
        <f>IF(ISNUMBER(L1563), IF(OR(ISNUMBER(SEARCH("*Protected Learning*",F1563)),ISNUMBER(SEARCH("*Annual Leave*",F1563))),O1563,O1563+L1563),"")</f>
        <v/>
      </c>
      <c r="P1564" s="168">
        <f>IF(ISNUMBER(O1564),$G$9-O1564,"")</f>
        <v/>
      </c>
      <c r="Q1564" s="170" t="inlineStr">
        <is>
          <t>Yes</t>
        </is>
      </c>
    </row>
    <row r="1565" customFormat="1" s="161">
      <c r="C1565" s="184" t="n"/>
      <c r="D1565" s="173" t="n"/>
      <c r="E1565" s="172" t="n"/>
      <c r="F1565" s="165" t="n"/>
      <c r="G1565" s="154" t="n"/>
      <c r="H1565" s="154" t="n"/>
      <c r="I1565" s="154" t="n"/>
      <c r="J1565" s="154" t="n"/>
      <c r="K1565" s="154" t="n"/>
      <c r="L1565" s="167" t="n"/>
      <c r="M1565" s="169" t="inlineStr">
        <is>
          <t>Yes</t>
        </is>
      </c>
      <c r="N1565" s="169" t="inlineStr">
        <is>
          <t>Not applicable</t>
        </is>
      </c>
      <c r="O1565" s="168">
        <f>IF(ISNUMBER(L1564), IF(OR(ISNUMBER(SEARCH("*Protected Learning*",F1564)),ISNUMBER(SEARCH("*Annual Leave*",F1564))),O1564,O1564+L1564),"")</f>
        <v/>
      </c>
      <c r="P1565" s="168">
        <f>IF(ISNUMBER(O1565),$G$9-O1565,"")</f>
        <v/>
      </c>
      <c r="Q1565" s="170" t="inlineStr">
        <is>
          <t>Yes</t>
        </is>
      </c>
    </row>
    <row r="1566" customFormat="1" s="161">
      <c r="C1566" s="184" t="n"/>
      <c r="D1566" s="173" t="n"/>
      <c r="E1566" s="172" t="n"/>
      <c r="F1566" s="165" t="n"/>
      <c r="G1566" s="154" t="n"/>
      <c r="H1566" s="154" t="n"/>
      <c r="I1566" s="154" t="n"/>
      <c r="J1566" s="154" t="n"/>
      <c r="K1566" s="154" t="n"/>
      <c r="L1566" s="167" t="n"/>
      <c r="M1566" s="169" t="inlineStr">
        <is>
          <t>Yes</t>
        </is>
      </c>
      <c r="N1566" s="169" t="inlineStr">
        <is>
          <t>Not applicable</t>
        </is>
      </c>
      <c r="O1566" s="168">
        <f>IF(ISNUMBER(L1565), IF(OR(ISNUMBER(SEARCH("*Protected Learning*",F1565)),ISNUMBER(SEARCH("*Annual Leave*",F1565))),O1565,O1565+L1565),"")</f>
        <v/>
      </c>
      <c r="P1566" s="168">
        <f>IF(ISNUMBER(O1566),$G$9-O1566,"")</f>
        <v/>
      </c>
      <c r="Q1566" s="170" t="inlineStr">
        <is>
          <t>Yes</t>
        </is>
      </c>
    </row>
    <row r="1567" customFormat="1" s="161">
      <c r="C1567" s="184" t="n"/>
      <c r="D1567" s="173" t="n"/>
      <c r="E1567" s="172" t="n"/>
      <c r="F1567" s="165" t="n"/>
      <c r="G1567" s="154" t="n"/>
      <c r="H1567" s="154" t="n"/>
      <c r="I1567" s="154" t="n"/>
      <c r="J1567" s="154" t="n"/>
      <c r="K1567" s="154" t="n"/>
      <c r="L1567" s="167" t="n"/>
      <c r="M1567" s="169" t="inlineStr">
        <is>
          <t>Yes</t>
        </is>
      </c>
      <c r="N1567" s="169" t="inlineStr">
        <is>
          <t>Not applicable</t>
        </is>
      </c>
      <c r="O1567" s="168">
        <f>IF(ISNUMBER(L1566), IF(OR(ISNUMBER(SEARCH("*Protected Learning*",F1566)),ISNUMBER(SEARCH("*Annual Leave*",F1566))),O1566,O1566+L1566),"")</f>
        <v/>
      </c>
      <c r="P1567" s="168">
        <f>IF(ISNUMBER(O1567),$G$9-O1567,"")</f>
        <v/>
      </c>
      <c r="Q1567" s="170" t="inlineStr">
        <is>
          <t>Yes</t>
        </is>
      </c>
    </row>
    <row r="1568" customFormat="1" s="161">
      <c r="C1568" s="184" t="n"/>
      <c r="D1568" s="173" t="n"/>
      <c r="E1568" s="172" t="n"/>
      <c r="F1568" s="165" t="n"/>
      <c r="G1568" s="154" t="n"/>
      <c r="H1568" s="154" t="n"/>
      <c r="I1568" s="154" t="n"/>
      <c r="J1568" s="154" t="n"/>
      <c r="K1568" s="154" t="n"/>
      <c r="L1568" s="167" t="n"/>
      <c r="M1568" s="169" t="inlineStr">
        <is>
          <t>Yes</t>
        </is>
      </c>
      <c r="N1568" s="169" t="inlineStr">
        <is>
          <t>Not applicable</t>
        </is>
      </c>
      <c r="O1568" s="168">
        <f>IF(ISNUMBER(L1567), IF(OR(ISNUMBER(SEARCH("*Protected Learning*",F1567)),ISNUMBER(SEARCH("*Annual Leave*",F1567))),O1567,O1567+L1567),"")</f>
        <v/>
      </c>
      <c r="P1568" s="168">
        <f>IF(ISNUMBER(O1568),$G$9-O1568,"")</f>
        <v/>
      </c>
      <c r="Q1568" s="170" t="inlineStr">
        <is>
          <t>Yes</t>
        </is>
      </c>
    </row>
    <row r="1569" customFormat="1" s="161">
      <c r="C1569" s="184" t="n"/>
      <c r="D1569" s="173" t="n"/>
      <c r="E1569" s="172" t="n"/>
      <c r="F1569" s="165" t="n"/>
      <c r="G1569" s="154" t="n"/>
      <c r="H1569" s="154" t="n"/>
      <c r="I1569" s="154" t="n"/>
      <c r="J1569" s="154" t="n"/>
      <c r="K1569" s="154" t="n"/>
      <c r="L1569" s="167" t="n"/>
      <c r="M1569" s="169" t="inlineStr">
        <is>
          <t>Yes</t>
        </is>
      </c>
      <c r="N1569" s="169" t="inlineStr">
        <is>
          <t>Not applicable</t>
        </is>
      </c>
      <c r="O1569" s="168">
        <f>IF(ISNUMBER(L1568), IF(OR(ISNUMBER(SEARCH("*Protected Learning*",F1568)),ISNUMBER(SEARCH("*Annual Leave*",F1568))),O1568,O1568+L1568),"")</f>
        <v/>
      </c>
      <c r="P1569" s="168">
        <f>IF(ISNUMBER(O1569),$G$9-O1569,"")</f>
        <v/>
      </c>
      <c r="Q1569" s="170" t="inlineStr">
        <is>
          <t>Yes</t>
        </is>
      </c>
    </row>
    <row r="1570" customFormat="1" s="161">
      <c r="C1570" s="184" t="n"/>
      <c r="D1570" s="173" t="n"/>
      <c r="E1570" s="172" t="n"/>
      <c r="F1570" s="165" t="n"/>
      <c r="G1570" s="154" t="n"/>
      <c r="H1570" s="154" t="n"/>
      <c r="I1570" s="154" t="n"/>
      <c r="J1570" s="154" t="n"/>
      <c r="K1570" s="154" t="n"/>
      <c r="L1570" s="167" t="n"/>
      <c r="M1570" s="169" t="inlineStr">
        <is>
          <t>Yes</t>
        </is>
      </c>
      <c r="N1570" s="169" t="inlineStr">
        <is>
          <t>Not applicable</t>
        </is>
      </c>
      <c r="O1570" s="168">
        <f>IF(ISNUMBER(L1569), IF(OR(ISNUMBER(SEARCH("*Protected Learning*",F1569)),ISNUMBER(SEARCH("*Annual Leave*",F1569))),O1569,O1569+L1569),"")</f>
        <v/>
      </c>
      <c r="P1570" s="168">
        <f>IF(ISNUMBER(O1570),$G$9-O1570,"")</f>
        <v/>
      </c>
      <c r="Q1570" s="170" t="inlineStr">
        <is>
          <t>Yes</t>
        </is>
      </c>
    </row>
    <row r="1571" customFormat="1" s="161">
      <c r="C1571" s="184" t="n"/>
      <c r="D1571" s="173" t="n"/>
      <c r="E1571" s="172" t="n"/>
      <c r="F1571" s="165" t="n"/>
      <c r="G1571" s="154" t="n"/>
      <c r="H1571" s="154" t="n"/>
      <c r="I1571" s="154" t="n"/>
      <c r="J1571" s="154" t="n"/>
      <c r="K1571" s="154" t="n"/>
      <c r="L1571" s="167" t="n"/>
      <c r="M1571" s="169" t="inlineStr">
        <is>
          <t>Yes</t>
        </is>
      </c>
      <c r="N1571" s="169" t="inlineStr">
        <is>
          <t>Not applicable</t>
        </is>
      </c>
      <c r="O1571" s="168">
        <f>IF(ISNUMBER(L1570), IF(OR(ISNUMBER(SEARCH("*Protected Learning*",F1570)),ISNUMBER(SEARCH("*Annual Leave*",F1570))),O1570,O1570+L1570),"")</f>
        <v/>
      </c>
      <c r="P1571" s="168">
        <f>IF(ISNUMBER(O1571),$G$9-O1571,"")</f>
        <v/>
      </c>
      <c r="Q1571" s="170" t="inlineStr">
        <is>
          <t>Yes</t>
        </is>
      </c>
    </row>
    <row r="1572" customFormat="1" s="161">
      <c r="C1572" s="184" t="n"/>
      <c r="D1572" s="173" t="n"/>
      <c r="E1572" s="172" t="n"/>
      <c r="F1572" s="165" t="n"/>
      <c r="G1572" s="154" t="n"/>
      <c r="H1572" s="154" t="n"/>
      <c r="I1572" s="154" t="n"/>
      <c r="J1572" s="154" t="n"/>
      <c r="K1572" s="154" t="n"/>
      <c r="L1572" s="167" t="n"/>
      <c r="M1572" s="169" t="inlineStr">
        <is>
          <t>Yes</t>
        </is>
      </c>
      <c r="N1572" s="169" t="inlineStr">
        <is>
          <t>Not applicable</t>
        </is>
      </c>
      <c r="O1572" s="168">
        <f>IF(ISNUMBER(L1571), IF(OR(ISNUMBER(SEARCH("*Protected Learning*",F1571)),ISNUMBER(SEARCH("*Annual Leave*",F1571))),O1571,O1571+L1571),"")</f>
        <v/>
      </c>
      <c r="P1572" s="168">
        <f>IF(ISNUMBER(O1572),$G$9-O1572,"")</f>
        <v/>
      </c>
      <c r="Q1572" s="170" t="inlineStr">
        <is>
          <t>Yes</t>
        </is>
      </c>
    </row>
    <row r="1573" customFormat="1" s="161">
      <c r="C1573" s="184" t="n"/>
      <c r="D1573" s="173" t="n"/>
      <c r="E1573" s="172" t="n"/>
      <c r="F1573" s="165" t="n"/>
      <c r="G1573" s="154" t="n"/>
      <c r="H1573" s="154" t="n"/>
      <c r="I1573" s="154" t="n"/>
      <c r="J1573" s="154" t="n"/>
      <c r="K1573" s="154" t="n"/>
      <c r="L1573" s="167" t="n"/>
      <c r="M1573" s="169" t="inlineStr">
        <is>
          <t>Yes</t>
        </is>
      </c>
      <c r="N1573" s="169" t="inlineStr">
        <is>
          <t>Not applicable</t>
        </is>
      </c>
      <c r="O1573" s="168">
        <f>IF(ISNUMBER(L1572), IF(OR(ISNUMBER(SEARCH("*Protected Learning*",F1572)),ISNUMBER(SEARCH("*Annual Leave*",F1572))),O1572,O1572+L1572),"")</f>
        <v/>
      </c>
      <c r="P1573" s="168">
        <f>IF(ISNUMBER(O1573),$G$9-O1573,"")</f>
        <v/>
      </c>
      <c r="Q1573" s="170" t="inlineStr">
        <is>
          <t>Yes</t>
        </is>
      </c>
    </row>
    <row r="1574" customFormat="1" s="161">
      <c r="C1574" s="184" t="n"/>
      <c r="D1574" s="173" t="n"/>
      <c r="E1574" s="172" t="n"/>
      <c r="F1574" s="165" t="n"/>
      <c r="G1574" s="154" t="n"/>
      <c r="H1574" s="154" t="n"/>
      <c r="I1574" s="154" t="n"/>
      <c r="J1574" s="154" t="n"/>
      <c r="K1574" s="154" t="n"/>
      <c r="L1574" s="167" t="n"/>
      <c r="M1574" s="169" t="inlineStr">
        <is>
          <t>Yes</t>
        </is>
      </c>
      <c r="N1574" s="169" t="inlineStr">
        <is>
          <t>Not applicable</t>
        </is>
      </c>
      <c r="O1574" s="168">
        <f>IF(ISNUMBER(L1573), IF(OR(ISNUMBER(SEARCH("*Protected Learning*",F1573)),ISNUMBER(SEARCH("*Annual Leave*",F1573))),O1573,O1573+L1573),"")</f>
        <v/>
      </c>
      <c r="P1574" s="168">
        <f>IF(ISNUMBER(O1574),$G$9-O1574,"")</f>
        <v/>
      </c>
      <c r="Q1574" s="170" t="inlineStr">
        <is>
          <t>Yes</t>
        </is>
      </c>
    </row>
    <row r="1575" customFormat="1" s="161">
      <c r="C1575" s="184" t="n"/>
      <c r="D1575" s="173" t="n"/>
      <c r="E1575" s="172" t="n"/>
      <c r="F1575" s="165" t="n"/>
      <c r="G1575" s="154" t="n"/>
      <c r="H1575" s="154" t="n"/>
      <c r="I1575" s="154" t="n"/>
      <c r="J1575" s="154" t="n"/>
      <c r="K1575" s="154" t="n"/>
      <c r="L1575" s="167" t="n"/>
      <c r="M1575" s="169" t="inlineStr">
        <is>
          <t>Yes</t>
        </is>
      </c>
      <c r="N1575" s="169" t="inlineStr">
        <is>
          <t>Not applicable</t>
        </is>
      </c>
      <c r="O1575" s="168">
        <f>IF(ISNUMBER(L1574), IF(OR(ISNUMBER(SEARCH("*Protected Learning*",F1574)),ISNUMBER(SEARCH("*Annual Leave*",F1574))),O1574,O1574+L1574),"")</f>
        <v/>
      </c>
      <c r="P1575" s="168">
        <f>IF(ISNUMBER(O1575),$G$9-O1575,"")</f>
        <v/>
      </c>
      <c r="Q1575" s="170" t="inlineStr">
        <is>
          <t>Yes</t>
        </is>
      </c>
    </row>
    <row r="1576" customFormat="1" s="161">
      <c r="C1576" s="184" t="n"/>
      <c r="D1576" s="173" t="n"/>
      <c r="E1576" s="172" t="n"/>
      <c r="F1576" s="165" t="n"/>
      <c r="G1576" s="154" t="n"/>
      <c r="H1576" s="154" t="n"/>
      <c r="I1576" s="154" t="n"/>
      <c r="J1576" s="154" t="n"/>
      <c r="K1576" s="154" t="n"/>
      <c r="L1576" s="167" t="n"/>
      <c r="M1576" s="169" t="inlineStr">
        <is>
          <t>Yes</t>
        </is>
      </c>
      <c r="N1576" s="169" t="inlineStr">
        <is>
          <t>Not applicable</t>
        </is>
      </c>
      <c r="O1576" s="168">
        <f>IF(ISNUMBER(L1575), IF(OR(ISNUMBER(SEARCH("*Protected Learning*",F1575)),ISNUMBER(SEARCH("*Annual Leave*",F1575))),O1575,O1575+L1575),"")</f>
        <v/>
      </c>
      <c r="P1576" s="168">
        <f>IF(ISNUMBER(O1576),$G$9-O1576,"")</f>
        <v/>
      </c>
      <c r="Q1576" s="170" t="inlineStr">
        <is>
          <t>Yes</t>
        </is>
      </c>
    </row>
    <row r="1577" customFormat="1" s="161">
      <c r="C1577" s="184" t="n"/>
      <c r="D1577" s="173" t="n"/>
      <c r="E1577" s="172" t="n"/>
      <c r="F1577" s="165" t="n"/>
      <c r="G1577" s="154" t="n"/>
      <c r="H1577" s="154" t="n"/>
      <c r="I1577" s="154" t="n"/>
      <c r="J1577" s="154" t="n"/>
      <c r="K1577" s="154" t="n"/>
      <c r="L1577" s="167" t="n"/>
      <c r="M1577" s="169" t="inlineStr">
        <is>
          <t>Yes</t>
        </is>
      </c>
      <c r="N1577" s="169" t="inlineStr">
        <is>
          <t>Not applicable</t>
        </is>
      </c>
      <c r="O1577" s="168">
        <f>IF(ISNUMBER(L1576), IF(OR(ISNUMBER(SEARCH("*Protected Learning*",F1576)),ISNUMBER(SEARCH("*Annual Leave*",F1576))),O1576,O1576+L1576),"")</f>
        <v/>
      </c>
      <c r="P1577" s="168">
        <f>IF(ISNUMBER(O1577),$G$9-O1577,"")</f>
        <v/>
      </c>
      <c r="Q1577" s="170" t="inlineStr">
        <is>
          <t>Yes</t>
        </is>
      </c>
    </row>
    <row r="1578" customFormat="1" s="161">
      <c r="C1578" s="184" t="n"/>
      <c r="D1578" s="173" t="n"/>
      <c r="E1578" s="172" t="n"/>
      <c r="F1578" s="165" t="n"/>
      <c r="G1578" s="154" t="n"/>
      <c r="H1578" s="154" t="n"/>
      <c r="I1578" s="154" t="n"/>
      <c r="J1578" s="154" t="n"/>
      <c r="K1578" s="154" t="n"/>
      <c r="L1578" s="167" t="n"/>
      <c r="M1578" s="169" t="inlineStr">
        <is>
          <t>Yes</t>
        </is>
      </c>
      <c r="N1578" s="169" t="inlineStr">
        <is>
          <t>Not applicable</t>
        </is>
      </c>
      <c r="O1578" s="168">
        <f>IF(ISNUMBER(L1577), IF(OR(ISNUMBER(SEARCH("*Protected Learning*",F1577)),ISNUMBER(SEARCH("*Annual Leave*",F1577))),O1577,O1577+L1577),"")</f>
        <v/>
      </c>
      <c r="P1578" s="168">
        <f>IF(ISNUMBER(O1578),$G$9-O1578,"")</f>
        <v/>
      </c>
      <c r="Q1578" s="170" t="inlineStr">
        <is>
          <t>Yes</t>
        </is>
      </c>
    </row>
    <row r="1579" customFormat="1" s="161">
      <c r="C1579" s="184" t="n"/>
      <c r="D1579" s="173" t="n"/>
      <c r="E1579" s="172" t="n"/>
      <c r="F1579" s="165" t="n"/>
      <c r="G1579" s="154" t="n"/>
      <c r="H1579" s="154" t="n"/>
      <c r="I1579" s="154" t="n"/>
      <c r="J1579" s="154" t="n"/>
      <c r="K1579" s="154" t="n"/>
      <c r="L1579" s="167" t="n"/>
      <c r="M1579" s="169" t="inlineStr">
        <is>
          <t>Yes</t>
        </is>
      </c>
      <c r="N1579" s="169" t="inlineStr">
        <is>
          <t>Not applicable</t>
        </is>
      </c>
      <c r="O1579" s="168">
        <f>IF(ISNUMBER(L1578), IF(OR(ISNUMBER(SEARCH("*Protected Learning*",F1578)),ISNUMBER(SEARCH("*Annual Leave*",F1578))),O1578,O1578+L1578),"")</f>
        <v/>
      </c>
      <c r="P1579" s="168">
        <f>IF(ISNUMBER(O1579),$G$9-O1579,"")</f>
        <v/>
      </c>
      <c r="Q1579" s="170" t="inlineStr">
        <is>
          <t>Yes</t>
        </is>
      </c>
    </row>
    <row r="1580" customFormat="1" s="161">
      <c r="C1580" s="184" t="n"/>
      <c r="D1580" s="173" t="n"/>
      <c r="E1580" s="172" t="n"/>
      <c r="F1580" s="165" t="n"/>
      <c r="G1580" s="154" t="n"/>
      <c r="H1580" s="154" t="n"/>
      <c r="I1580" s="154" t="n"/>
      <c r="J1580" s="154" t="n"/>
      <c r="K1580" s="154" t="n"/>
      <c r="L1580" s="167" t="n"/>
      <c r="M1580" s="169" t="inlineStr">
        <is>
          <t>Yes</t>
        </is>
      </c>
      <c r="N1580" s="169" t="inlineStr">
        <is>
          <t>Not applicable</t>
        </is>
      </c>
      <c r="O1580" s="168">
        <f>IF(ISNUMBER(L1579), IF(OR(ISNUMBER(SEARCH("*Protected Learning*",F1579)),ISNUMBER(SEARCH("*Annual Leave*",F1579))),O1579,O1579+L1579),"")</f>
        <v/>
      </c>
      <c r="P1580" s="168">
        <f>IF(ISNUMBER(O1580),$G$9-O1580,"")</f>
        <v/>
      </c>
      <c r="Q1580" s="170" t="inlineStr">
        <is>
          <t>Yes</t>
        </is>
      </c>
    </row>
    <row r="1581" customFormat="1" s="161">
      <c r="C1581" s="184" t="n"/>
      <c r="D1581" s="173" t="n"/>
      <c r="E1581" s="172" t="n"/>
      <c r="F1581" s="165" t="n"/>
      <c r="G1581" s="154" t="n"/>
      <c r="H1581" s="154" t="n"/>
      <c r="I1581" s="154" t="n"/>
      <c r="J1581" s="154" t="n"/>
      <c r="K1581" s="154" t="n"/>
      <c r="L1581" s="167" t="n"/>
      <c r="M1581" s="169" t="inlineStr">
        <is>
          <t>Yes</t>
        </is>
      </c>
      <c r="N1581" s="169" t="inlineStr">
        <is>
          <t>Not applicable</t>
        </is>
      </c>
      <c r="O1581" s="168">
        <f>IF(ISNUMBER(L1580), IF(OR(ISNUMBER(SEARCH("*Protected Learning*",F1580)),ISNUMBER(SEARCH("*Annual Leave*",F1580))),O1580,O1580+L1580),"")</f>
        <v/>
      </c>
      <c r="P1581" s="168">
        <f>IF(ISNUMBER(O1581),$G$9-O1581,"")</f>
        <v/>
      </c>
      <c r="Q1581" s="170" t="inlineStr">
        <is>
          <t>Yes</t>
        </is>
      </c>
    </row>
    <row r="1582" customFormat="1" s="161">
      <c r="C1582" s="184" t="n"/>
      <c r="D1582" s="173" t="n"/>
      <c r="E1582" s="172" t="n"/>
      <c r="F1582" s="165" t="n"/>
      <c r="G1582" s="154" t="n"/>
      <c r="H1582" s="154" t="n"/>
      <c r="I1582" s="154" t="n"/>
      <c r="J1582" s="154" t="n"/>
      <c r="K1582" s="154" t="n"/>
      <c r="L1582" s="167" t="n"/>
      <c r="M1582" s="169" t="inlineStr">
        <is>
          <t>Yes</t>
        </is>
      </c>
      <c r="N1582" s="169" t="inlineStr">
        <is>
          <t>Not applicable</t>
        </is>
      </c>
      <c r="O1582" s="168">
        <f>IF(ISNUMBER(L1581), IF(OR(ISNUMBER(SEARCH("*Protected Learning*",F1581)),ISNUMBER(SEARCH("*Annual Leave*",F1581))),O1581,O1581+L1581),"")</f>
        <v/>
      </c>
      <c r="P1582" s="168">
        <f>IF(ISNUMBER(O1582),$G$9-O1582,"")</f>
        <v/>
      </c>
      <c r="Q1582" s="170" t="inlineStr">
        <is>
          <t>Yes</t>
        </is>
      </c>
    </row>
    <row r="1583" customFormat="1" s="161">
      <c r="C1583" s="184" t="n"/>
      <c r="D1583" s="173" t="n"/>
      <c r="E1583" s="172" t="n"/>
      <c r="F1583" s="165" t="n"/>
      <c r="G1583" s="154" t="n"/>
      <c r="H1583" s="154" t="n"/>
      <c r="I1583" s="154" t="n"/>
      <c r="J1583" s="154" t="n"/>
      <c r="K1583" s="154" t="n"/>
      <c r="L1583" s="167" t="n"/>
      <c r="M1583" s="169" t="inlineStr">
        <is>
          <t>Yes</t>
        </is>
      </c>
      <c r="N1583" s="169" t="inlineStr">
        <is>
          <t>Not applicable</t>
        </is>
      </c>
      <c r="O1583" s="168">
        <f>IF(ISNUMBER(L1582), IF(OR(ISNUMBER(SEARCH("*Protected Learning*",F1582)),ISNUMBER(SEARCH("*Annual Leave*",F1582))),O1582,O1582+L1582),"")</f>
        <v/>
      </c>
      <c r="P1583" s="168">
        <f>IF(ISNUMBER(O1583),$G$9-O1583,"")</f>
        <v/>
      </c>
      <c r="Q1583" s="170" t="inlineStr">
        <is>
          <t>Yes</t>
        </is>
      </c>
    </row>
    <row r="1584" customFormat="1" s="161">
      <c r="C1584" s="184" t="n"/>
      <c r="D1584" s="173" t="n"/>
      <c r="E1584" s="172" t="n"/>
      <c r="F1584" s="165" t="n"/>
      <c r="G1584" s="154" t="n"/>
      <c r="H1584" s="154" t="n"/>
      <c r="I1584" s="154" t="n"/>
      <c r="J1584" s="154" t="n"/>
      <c r="K1584" s="154" t="n"/>
      <c r="L1584" s="167" t="n"/>
      <c r="M1584" s="169" t="inlineStr">
        <is>
          <t>Yes</t>
        </is>
      </c>
      <c r="N1584" s="169" t="inlineStr">
        <is>
          <t>Not applicable</t>
        </is>
      </c>
      <c r="O1584" s="168">
        <f>IF(ISNUMBER(L1583), IF(OR(ISNUMBER(SEARCH("*Protected Learning*",F1583)),ISNUMBER(SEARCH("*Annual Leave*",F1583))),O1583,O1583+L1583),"")</f>
        <v/>
      </c>
      <c r="P1584" s="168">
        <f>IF(ISNUMBER(O1584),$G$9-O1584,"")</f>
        <v/>
      </c>
      <c r="Q1584" s="170" t="inlineStr">
        <is>
          <t>Yes</t>
        </is>
      </c>
    </row>
    <row r="1585" customFormat="1" s="161">
      <c r="C1585" s="184" t="n"/>
      <c r="D1585" s="173" t="n"/>
      <c r="E1585" s="172" t="n"/>
      <c r="F1585" s="165" t="n"/>
      <c r="G1585" s="154" t="n"/>
      <c r="H1585" s="154" t="n"/>
      <c r="I1585" s="154" t="n"/>
      <c r="J1585" s="154" t="n"/>
      <c r="K1585" s="154" t="n"/>
      <c r="L1585" s="167" t="n"/>
      <c r="M1585" s="169" t="inlineStr">
        <is>
          <t>Yes</t>
        </is>
      </c>
      <c r="N1585" s="169" t="inlineStr">
        <is>
          <t>Not applicable</t>
        </is>
      </c>
      <c r="O1585" s="168">
        <f>IF(ISNUMBER(L1584), IF(OR(ISNUMBER(SEARCH("*Protected Learning*",F1584)),ISNUMBER(SEARCH("*Annual Leave*",F1584))),O1584,O1584+L1584),"")</f>
        <v/>
      </c>
      <c r="P1585" s="168">
        <f>IF(ISNUMBER(O1585),$G$9-O1585,"")</f>
        <v/>
      </c>
      <c r="Q1585" s="170" t="inlineStr">
        <is>
          <t>Yes</t>
        </is>
      </c>
    </row>
    <row r="1586" customFormat="1" s="161">
      <c r="C1586" s="184" t="n"/>
      <c r="D1586" s="173" t="n"/>
      <c r="E1586" s="172" t="n"/>
      <c r="F1586" s="165" t="n"/>
      <c r="G1586" s="154" t="n"/>
      <c r="H1586" s="154" t="n"/>
      <c r="I1586" s="154" t="n"/>
      <c r="J1586" s="154" t="n"/>
      <c r="K1586" s="154" t="n"/>
      <c r="L1586" s="167" t="n"/>
      <c r="M1586" s="169" t="inlineStr">
        <is>
          <t>Yes</t>
        </is>
      </c>
      <c r="N1586" s="169" t="inlineStr">
        <is>
          <t>Not applicable</t>
        </is>
      </c>
      <c r="O1586" s="168">
        <f>IF(ISNUMBER(L1585), IF(OR(ISNUMBER(SEARCH("*Protected Learning*",F1585)),ISNUMBER(SEARCH("*Annual Leave*",F1585))),O1585,O1585+L1585),"")</f>
        <v/>
      </c>
      <c r="P1586" s="168">
        <f>IF(ISNUMBER(O1586),$G$9-O1586,"")</f>
        <v/>
      </c>
      <c r="Q1586" s="170" t="inlineStr">
        <is>
          <t>Yes</t>
        </is>
      </c>
    </row>
    <row r="1587" customFormat="1" s="161">
      <c r="C1587" s="184" t="n"/>
      <c r="D1587" s="173" t="n"/>
      <c r="E1587" s="172" t="n"/>
      <c r="F1587" s="165" t="n"/>
      <c r="G1587" s="154" t="n"/>
      <c r="H1587" s="154" t="n"/>
      <c r="I1587" s="154" t="n"/>
      <c r="J1587" s="154" t="n"/>
      <c r="K1587" s="154" t="n"/>
      <c r="L1587" s="167" t="n"/>
      <c r="M1587" s="169" t="inlineStr">
        <is>
          <t>Yes</t>
        </is>
      </c>
      <c r="N1587" s="169" t="inlineStr">
        <is>
          <t>Not applicable</t>
        </is>
      </c>
      <c r="O1587" s="168">
        <f>IF(ISNUMBER(L1586), IF(OR(ISNUMBER(SEARCH("*Protected Learning*",F1586)),ISNUMBER(SEARCH("*Annual Leave*",F1586))),O1586,O1586+L1586),"")</f>
        <v/>
      </c>
      <c r="P1587" s="168">
        <f>IF(ISNUMBER(O1587),$G$9-O1587,"")</f>
        <v/>
      </c>
      <c r="Q1587" s="170" t="inlineStr">
        <is>
          <t>Yes</t>
        </is>
      </c>
    </row>
    <row r="1588" customFormat="1" s="161">
      <c r="C1588" s="184" t="n"/>
      <c r="D1588" s="173" t="n"/>
      <c r="E1588" s="172" t="n"/>
      <c r="F1588" s="165" t="n"/>
      <c r="G1588" s="154" t="n"/>
      <c r="H1588" s="154" t="n"/>
      <c r="I1588" s="154" t="n"/>
      <c r="J1588" s="154" t="n"/>
      <c r="K1588" s="154" t="n"/>
      <c r="L1588" s="167" t="n"/>
      <c r="M1588" s="169" t="inlineStr">
        <is>
          <t>Yes</t>
        </is>
      </c>
      <c r="N1588" s="169" t="inlineStr">
        <is>
          <t>Not applicable</t>
        </is>
      </c>
      <c r="O1588" s="168">
        <f>IF(ISNUMBER(L1587), IF(OR(ISNUMBER(SEARCH("*Protected Learning*",F1587)),ISNUMBER(SEARCH("*Annual Leave*",F1587))),O1587,O1587+L1587),"")</f>
        <v/>
      </c>
      <c r="P1588" s="168">
        <f>IF(ISNUMBER(O1588),$G$9-O1588,"")</f>
        <v/>
      </c>
      <c r="Q1588" s="170" t="inlineStr">
        <is>
          <t>Yes</t>
        </is>
      </c>
    </row>
    <row r="1589" customFormat="1" s="161">
      <c r="C1589" s="184" t="n"/>
      <c r="D1589" s="173" t="n"/>
      <c r="E1589" s="172" t="n"/>
      <c r="F1589" s="165" t="n"/>
      <c r="G1589" s="154" t="n"/>
      <c r="H1589" s="154" t="n"/>
      <c r="I1589" s="154" t="n"/>
      <c r="J1589" s="154" t="n"/>
      <c r="K1589" s="154" t="n"/>
      <c r="L1589" s="167" t="n"/>
      <c r="M1589" s="169" t="inlineStr">
        <is>
          <t>Yes</t>
        </is>
      </c>
      <c r="N1589" s="169" t="inlineStr">
        <is>
          <t>Not applicable</t>
        </is>
      </c>
      <c r="O1589" s="168">
        <f>IF(ISNUMBER(L1588), IF(OR(ISNUMBER(SEARCH("*Protected Learning*",F1588)),ISNUMBER(SEARCH("*Annual Leave*",F1588))),O1588,O1588+L1588),"")</f>
        <v/>
      </c>
      <c r="P1589" s="168">
        <f>IF(ISNUMBER(O1589),$G$9-O1589,"")</f>
        <v/>
      </c>
      <c r="Q1589" s="170" t="inlineStr">
        <is>
          <t>Yes</t>
        </is>
      </c>
    </row>
    <row r="1590" customFormat="1" s="161">
      <c r="C1590" s="184" t="n"/>
      <c r="D1590" s="173" t="n"/>
      <c r="E1590" s="172" t="n"/>
      <c r="F1590" s="165" t="n"/>
      <c r="G1590" s="154" t="n"/>
      <c r="H1590" s="154" t="n"/>
      <c r="I1590" s="154" t="n"/>
      <c r="J1590" s="154" t="n"/>
      <c r="K1590" s="154" t="n"/>
      <c r="L1590" s="167" t="n"/>
      <c r="M1590" s="169" t="inlineStr">
        <is>
          <t>Yes</t>
        </is>
      </c>
      <c r="N1590" s="169" t="inlineStr">
        <is>
          <t>Not applicable</t>
        </is>
      </c>
      <c r="O1590" s="168">
        <f>IF(ISNUMBER(L1589), IF(OR(ISNUMBER(SEARCH("*Protected Learning*",F1589)),ISNUMBER(SEARCH("*Annual Leave*",F1589))),O1589,O1589+L1589),"")</f>
        <v/>
      </c>
      <c r="P1590" s="168">
        <f>IF(ISNUMBER(O1590),$G$9-O1590,"")</f>
        <v/>
      </c>
      <c r="Q1590" s="170" t="inlineStr">
        <is>
          <t>Yes</t>
        </is>
      </c>
    </row>
    <row r="1591" customFormat="1" s="161">
      <c r="C1591" s="184" t="n"/>
      <c r="D1591" s="173" t="n"/>
      <c r="E1591" s="172" t="n"/>
      <c r="F1591" s="165" t="n"/>
      <c r="G1591" s="154" t="n"/>
      <c r="H1591" s="154" t="n"/>
      <c r="I1591" s="154" t="n"/>
      <c r="J1591" s="154" t="n"/>
      <c r="K1591" s="154" t="n"/>
      <c r="L1591" s="167" t="n"/>
      <c r="M1591" s="169" t="inlineStr">
        <is>
          <t>Yes</t>
        </is>
      </c>
      <c r="N1591" s="169" t="inlineStr">
        <is>
          <t>Not applicable</t>
        </is>
      </c>
      <c r="O1591" s="168">
        <f>IF(ISNUMBER(L1590), IF(OR(ISNUMBER(SEARCH("*Protected Learning*",F1590)),ISNUMBER(SEARCH("*Annual Leave*",F1590))),O1590,O1590+L1590),"")</f>
        <v/>
      </c>
      <c r="P1591" s="168">
        <f>IF(ISNUMBER(O1591),$G$9-O1591,"")</f>
        <v/>
      </c>
      <c r="Q1591" s="170" t="inlineStr">
        <is>
          <t>Yes</t>
        </is>
      </c>
    </row>
    <row r="1592" customFormat="1" s="161">
      <c r="C1592" s="184" t="n"/>
      <c r="D1592" s="173" t="n"/>
      <c r="E1592" s="172" t="n"/>
      <c r="F1592" s="165" t="n"/>
      <c r="G1592" s="154" t="n"/>
      <c r="H1592" s="154" t="n"/>
      <c r="I1592" s="154" t="n"/>
      <c r="J1592" s="154" t="n"/>
      <c r="K1592" s="154" t="n"/>
      <c r="L1592" s="167" t="n"/>
      <c r="M1592" s="169" t="inlineStr">
        <is>
          <t>Yes</t>
        </is>
      </c>
      <c r="N1592" s="169" t="inlineStr">
        <is>
          <t>Not applicable</t>
        </is>
      </c>
      <c r="O1592" s="168">
        <f>IF(ISNUMBER(L1591), IF(OR(ISNUMBER(SEARCH("*Protected Learning*",F1591)),ISNUMBER(SEARCH("*Annual Leave*",F1591))),O1591,O1591+L1591),"")</f>
        <v/>
      </c>
      <c r="P1592" s="168">
        <f>IF(ISNUMBER(O1592),$G$9-O1592,"")</f>
        <v/>
      </c>
      <c r="Q1592" s="170" t="inlineStr">
        <is>
          <t>Yes</t>
        </is>
      </c>
    </row>
    <row r="1593" customFormat="1" s="161">
      <c r="C1593" s="184" t="n"/>
      <c r="D1593" s="173" t="n"/>
      <c r="E1593" s="172" t="n"/>
      <c r="F1593" s="165" t="n"/>
      <c r="G1593" s="154" t="n"/>
      <c r="H1593" s="154" t="n"/>
      <c r="I1593" s="154" t="n"/>
      <c r="J1593" s="154" t="n"/>
      <c r="K1593" s="154" t="n"/>
      <c r="L1593" s="167" t="n"/>
      <c r="M1593" s="169" t="inlineStr">
        <is>
          <t>Yes</t>
        </is>
      </c>
      <c r="N1593" s="169" t="inlineStr">
        <is>
          <t>Not applicable</t>
        </is>
      </c>
      <c r="O1593" s="168">
        <f>IF(ISNUMBER(L1592), IF(OR(ISNUMBER(SEARCH("*Protected Learning*",F1592)),ISNUMBER(SEARCH("*Annual Leave*",F1592))),O1592,O1592+L1592),"")</f>
        <v/>
      </c>
      <c r="P1593" s="168">
        <f>IF(ISNUMBER(O1593),$G$9-O1593,"")</f>
        <v/>
      </c>
      <c r="Q1593" s="170" t="inlineStr">
        <is>
          <t>Yes</t>
        </is>
      </c>
    </row>
    <row r="1594" customFormat="1" s="161">
      <c r="C1594" s="184" t="n"/>
      <c r="D1594" s="173" t="n"/>
      <c r="E1594" s="172" t="n"/>
      <c r="F1594" s="165" t="n"/>
      <c r="G1594" s="154" t="n"/>
      <c r="H1594" s="154" t="n"/>
      <c r="I1594" s="154" t="n"/>
      <c r="J1594" s="154" t="n"/>
      <c r="K1594" s="154" t="n"/>
      <c r="L1594" s="167" t="n"/>
      <c r="M1594" s="169" t="inlineStr">
        <is>
          <t>Yes</t>
        </is>
      </c>
      <c r="N1594" s="169" t="inlineStr">
        <is>
          <t>Not applicable</t>
        </is>
      </c>
      <c r="O1594" s="168">
        <f>IF(ISNUMBER(L1593), IF(OR(ISNUMBER(SEARCH("*Protected Learning*",F1593)),ISNUMBER(SEARCH("*Annual Leave*",F1593))),O1593,O1593+L1593),"")</f>
        <v/>
      </c>
      <c r="P1594" s="168">
        <f>IF(ISNUMBER(O1594),$G$9-O1594,"")</f>
        <v/>
      </c>
      <c r="Q1594" s="170" t="inlineStr">
        <is>
          <t>Yes</t>
        </is>
      </c>
    </row>
    <row r="1595" customFormat="1" s="161">
      <c r="C1595" s="184" t="n"/>
      <c r="D1595" s="173" t="n"/>
      <c r="E1595" s="172" t="n"/>
      <c r="F1595" s="165" t="n"/>
      <c r="G1595" s="154" t="n"/>
      <c r="H1595" s="154" t="n"/>
      <c r="I1595" s="154" t="n"/>
      <c r="J1595" s="154" t="n"/>
      <c r="K1595" s="154" t="n"/>
      <c r="L1595" s="167" t="n"/>
      <c r="M1595" s="169" t="inlineStr">
        <is>
          <t>Yes</t>
        </is>
      </c>
      <c r="N1595" s="169" t="inlineStr">
        <is>
          <t>Not applicable</t>
        </is>
      </c>
      <c r="O1595" s="168">
        <f>IF(ISNUMBER(L1594), IF(OR(ISNUMBER(SEARCH("*Protected Learning*",F1594)),ISNUMBER(SEARCH("*Annual Leave*",F1594))),O1594,O1594+L1594),"")</f>
        <v/>
      </c>
      <c r="P1595" s="168">
        <f>IF(ISNUMBER(O1595),$G$9-O1595,"")</f>
        <v/>
      </c>
      <c r="Q1595" s="170" t="inlineStr">
        <is>
          <t>Yes</t>
        </is>
      </c>
    </row>
    <row r="1596" customFormat="1" s="161">
      <c r="C1596" s="184" t="n"/>
      <c r="D1596" s="173" t="n"/>
      <c r="E1596" s="172" t="n"/>
      <c r="F1596" s="165" t="n"/>
      <c r="G1596" s="154" t="n"/>
      <c r="H1596" s="154" t="n"/>
      <c r="I1596" s="154" t="n"/>
      <c r="J1596" s="154" t="n"/>
      <c r="K1596" s="154" t="n"/>
      <c r="L1596" s="167" t="n"/>
      <c r="M1596" s="169" t="inlineStr">
        <is>
          <t>Yes</t>
        </is>
      </c>
      <c r="N1596" s="169" t="inlineStr">
        <is>
          <t>Not applicable</t>
        </is>
      </c>
      <c r="O1596" s="168">
        <f>IF(ISNUMBER(L1595), IF(OR(ISNUMBER(SEARCH("*Protected Learning*",F1595)),ISNUMBER(SEARCH("*Annual Leave*",F1595))),O1595,O1595+L1595),"")</f>
        <v/>
      </c>
      <c r="P1596" s="168">
        <f>IF(ISNUMBER(O1596),$G$9-O1596,"")</f>
        <v/>
      </c>
      <c r="Q1596" s="170" t="inlineStr">
        <is>
          <t>Yes</t>
        </is>
      </c>
    </row>
    <row r="1597" customFormat="1" s="161">
      <c r="C1597" s="184" t="n"/>
      <c r="D1597" s="173" t="n"/>
      <c r="E1597" s="172" t="n"/>
      <c r="F1597" s="165" t="n"/>
      <c r="G1597" s="154" t="n"/>
      <c r="H1597" s="154" t="n"/>
      <c r="I1597" s="154" t="n"/>
      <c r="J1597" s="154" t="n"/>
      <c r="K1597" s="154" t="n"/>
      <c r="L1597" s="167" t="n"/>
      <c r="M1597" s="169" t="inlineStr">
        <is>
          <t>Yes</t>
        </is>
      </c>
      <c r="N1597" s="169" t="inlineStr">
        <is>
          <t>Not applicable</t>
        </is>
      </c>
      <c r="O1597" s="168">
        <f>IF(ISNUMBER(L1596), IF(OR(ISNUMBER(SEARCH("*Protected Learning*",F1596)),ISNUMBER(SEARCH("*Annual Leave*",F1596))),O1596,O1596+L1596),"")</f>
        <v/>
      </c>
      <c r="P1597" s="168">
        <f>IF(ISNUMBER(O1597),$G$9-O1597,"")</f>
        <v/>
      </c>
      <c r="Q1597" s="170" t="inlineStr">
        <is>
          <t>Yes</t>
        </is>
      </c>
    </row>
    <row r="1598" customFormat="1" s="161">
      <c r="C1598" s="184" t="n"/>
      <c r="D1598" s="173" t="n"/>
      <c r="E1598" s="172" t="n"/>
      <c r="F1598" s="165" t="n"/>
      <c r="G1598" s="154" t="n"/>
      <c r="H1598" s="154" t="n"/>
      <c r="I1598" s="154" t="n"/>
      <c r="J1598" s="154" t="n"/>
      <c r="K1598" s="154" t="n"/>
      <c r="L1598" s="167" t="n"/>
      <c r="M1598" s="169" t="inlineStr">
        <is>
          <t>Yes</t>
        </is>
      </c>
      <c r="N1598" s="169" t="inlineStr">
        <is>
          <t>Not applicable</t>
        </is>
      </c>
      <c r="O1598" s="168">
        <f>IF(ISNUMBER(L1597), IF(OR(ISNUMBER(SEARCH("*Protected Learning*",F1597)),ISNUMBER(SEARCH("*Annual Leave*",F1597))),O1597,O1597+L1597),"")</f>
        <v/>
      </c>
      <c r="P1598" s="168">
        <f>IF(ISNUMBER(O1598),$G$9-O1598,"")</f>
        <v/>
      </c>
      <c r="Q1598" s="170" t="inlineStr">
        <is>
          <t>Yes</t>
        </is>
      </c>
    </row>
    <row r="1599" customFormat="1" s="161">
      <c r="C1599" s="184" t="n"/>
      <c r="D1599" s="173" t="n"/>
      <c r="E1599" s="172" t="n"/>
      <c r="F1599" s="165" t="n"/>
      <c r="G1599" s="154" t="n"/>
      <c r="H1599" s="154" t="n"/>
      <c r="I1599" s="154" t="n"/>
      <c r="J1599" s="154" t="n"/>
      <c r="K1599" s="154" t="n"/>
      <c r="L1599" s="167" t="n"/>
      <c r="M1599" s="169" t="inlineStr">
        <is>
          <t>Yes</t>
        </is>
      </c>
      <c r="N1599" s="169" t="inlineStr">
        <is>
          <t>Not applicable</t>
        </is>
      </c>
      <c r="O1599" s="168">
        <f>IF(ISNUMBER(L1598), IF(OR(ISNUMBER(SEARCH("*Protected Learning*",F1598)),ISNUMBER(SEARCH("*Annual Leave*",F1598))),O1598,O1598+L1598),"")</f>
        <v/>
      </c>
      <c r="P1599" s="168">
        <f>IF(ISNUMBER(O1599),$G$9-O1599,"")</f>
        <v/>
      </c>
      <c r="Q1599" s="170" t="inlineStr">
        <is>
          <t>Yes</t>
        </is>
      </c>
    </row>
    <row r="1600" customFormat="1" s="161">
      <c r="C1600" s="184" t="n"/>
      <c r="D1600" s="173" t="n"/>
      <c r="E1600" s="172" t="n"/>
      <c r="F1600" s="165" t="n"/>
      <c r="G1600" s="154" t="n"/>
      <c r="H1600" s="154" t="n"/>
      <c r="I1600" s="154" t="n"/>
      <c r="J1600" s="154" t="n"/>
      <c r="K1600" s="154" t="n"/>
      <c r="L1600" s="167" t="n"/>
      <c r="M1600" s="169" t="inlineStr">
        <is>
          <t>Yes</t>
        </is>
      </c>
      <c r="N1600" s="169" t="inlineStr">
        <is>
          <t>Not applicable</t>
        </is>
      </c>
      <c r="O1600" s="168">
        <f>IF(ISNUMBER(L1599), IF(OR(ISNUMBER(SEARCH("*Protected Learning*",F1599)),ISNUMBER(SEARCH("*Annual Leave*",F1599))),O1599,O1599+L1599),"")</f>
        <v/>
      </c>
      <c r="P1600" s="168">
        <f>IF(ISNUMBER(O1600),$G$9-O1600,"")</f>
        <v/>
      </c>
      <c r="Q1600" s="170" t="inlineStr">
        <is>
          <t>Yes</t>
        </is>
      </c>
    </row>
    <row r="1601" customFormat="1" s="161">
      <c r="C1601" s="184" t="n"/>
      <c r="D1601" s="173" t="n"/>
      <c r="E1601" s="172" t="n"/>
      <c r="F1601" s="165" t="n"/>
      <c r="G1601" s="154" t="n"/>
      <c r="H1601" s="154" t="n"/>
      <c r="I1601" s="154" t="n"/>
      <c r="J1601" s="154" t="n"/>
      <c r="K1601" s="154" t="n"/>
      <c r="L1601" s="167" t="n"/>
      <c r="M1601" s="169" t="inlineStr">
        <is>
          <t>Yes</t>
        </is>
      </c>
      <c r="N1601" s="169" t="inlineStr">
        <is>
          <t>Not applicable</t>
        </is>
      </c>
      <c r="O1601" s="168">
        <f>IF(ISNUMBER(L1600), IF(OR(ISNUMBER(SEARCH("*Protected Learning*",F1600)),ISNUMBER(SEARCH("*Annual Leave*",F1600))),O1600,O1600+L1600),"")</f>
        <v/>
      </c>
      <c r="P1601" s="168">
        <f>IF(ISNUMBER(O1601),$G$9-O1601,"")</f>
        <v/>
      </c>
      <c r="Q1601" s="170" t="inlineStr">
        <is>
          <t>Yes</t>
        </is>
      </c>
    </row>
    <row r="1602" customFormat="1" s="161">
      <c r="C1602" s="184" t="n"/>
      <c r="D1602" s="173" t="n"/>
      <c r="E1602" s="172" t="n"/>
      <c r="F1602" s="165" t="n"/>
      <c r="G1602" s="154" t="n"/>
      <c r="H1602" s="154" t="n"/>
      <c r="I1602" s="154" t="n"/>
      <c r="J1602" s="154" t="n"/>
      <c r="K1602" s="154" t="n"/>
      <c r="L1602" s="167" t="n"/>
      <c r="M1602" s="169" t="inlineStr">
        <is>
          <t>Yes</t>
        </is>
      </c>
      <c r="N1602" s="169" t="inlineStr">
        <is>
          <t>Not applicable</t>
        </is>
      </c>
      <c r="O1602" s="168">
        <f>IF(ISNUMBER(L1601), IF(OR(ISNUMBER(SEARCH("*Protected Learning*",F1601)),ISNUMBER(SEARCH("*Annual Leave*",F1601))),O1601,O1601+L1601),"")</f>
        <v/>
      </c>
      <c r="P1602" s="168">
        <f>IF(ISNUMBER(O1602),$G$9-O1602,"")</f>
        <v/>
      </c>
      <c r="Q1602" s="170" t="inlineStr">
        <is>
          <t>Yes</t>
        </is>
      </c>
    </row>
    <row r="1603" customFormat="1" s="161">
      <c r="C1603" s="184" t="n"/>
      <c r="D1603" s="173" t="n"/>
      <c r="E1603" s="172" t="n"/>
      <c r="F1603" s="165" t="n"/>
      <c r="G1603" s="154" t="n"/>
      <c r="H1603" s="154" t="n"/>
      <c r="I1603" s="154" t="n"/>
      <c r="J1603" s="154" t="n"/>
      <c r="K1603" s="154" t="n"/>
      <c r="L1603" s="167" t="n"/>
      <c r="M1603" s="169" t="inlineStr">
        <is>
          <t>Yes</t>
        </is>
      </c>
      <c r="N1603" s="169" t="inlineStr">
        <is>
          <t>Not applicable</t>
        </is>
      </c>
      <c r="O1603" s="168">
        <f>IF(ISNUMBER(L1602), IF(OR(ISNUMBER(SEARCH("*Protected Learning*",F1602)),ISNUMBER(SEARCH("*Annual Leave*",F1602))),O1602,O1602+L1602),"")</f>
        <v/>
      </c>
      <c r="P1603" s="168">
        <f>IF(ISNUMBER(O1603),$G$9-O1603,"")</f>
        <v/>
      </c>
      <c r="Q1603" s="170" t="inlineStr">
        <is>
          <t>Yes</t>
        </is>
      </c>
    </row>
    <row r="1604" customFormat="1" s="161">
      <c r="C1604" s="184" t="n"/>
      <c r="D1604" s="173" t="n"/>
      <c r="E1604" s="172" t="n"/>
      <c r="F1604" s="165" t="n"/>
      <c r="G1604" s="154" t="n"/>
      <c r="H1604" s="154" t="n"/>
      <c r="I1604" s="154" t="n"/>
      <c r="J1604" s="154" t="n"/>
      <c r="K1604" s="154" t="n"/>
      <c r="L1604" s="167" t="n"/>
      <c r="M1604" s="169" t="inlineStr">
        <is>
          <t>Yes</t>
        </is>
      </c>
      <c r="N1604" s="169" t="inlineStr">
        <is>
          <t>Not applicable</t>
        </is>
      </c>
      <c r="O1604" s="168">
        <f>IF(ISNUMBER(L1603), IF(OR(ISNUMBER(SEARCH("*Protected Learning*",F1603)),ISNUMBER(SEARCH("*Annual Leave*",F1603))),O1603,O1603+L1603),"")</f>
        <v/>
      </c>
      <c r="P1604" s="168">
        <f>IF(ISNUMBER(O1604),$G$9-O1604,"")</f>
        <v/>
      </c>
      <c r="Q1604" s="170" t="inlineStr">
        <is>
          <t>Yes</t>
        </is>
      </c>
    </row>
    <row r="1605" customFormat="1" s="161">
      <c r="C1605" s="184" t="n"/>
      <c r="D1605" s="173" t="n"/>
      <c r="E1605" s="172" t="n"/>
      <c r="F1605" s="165" t="n"/>
      <c r="G1605" s="154" t="n"/>
      <c r="H1605" s="154" t="n"/>
      <c r="I1605" s="154" t="n"/>
      <c r="J1605" s="154" t="n"/>
      <c r="K1605" s="154" t="n"/>
      <c r="L1605" s="167" t="n"/>
      <c r="M1605" s="169" t="inlineStr">
        <is>
          <t>Yes</t>
        </is>
      </c>
      <c r="N1605" s="169" t="inlineStr">
        <is>
          <t>Not applicable</t>
        </is>
      </c>
      <c r="O1605" s="168">
        <f>IF(ISNUMBER(L1604), IF(OR(ISNUMBER(SEARCH("*Protected Learning*",F1604)),ISNUMBER(SEARCH("*Annual Leave*",F1604))),O1604,O1604+L1604),"")</f>
        <v/>
      </c>
      <c r="P1605" s="168">
        <f>IF(ISNUMBER(O1605),$G$9-O1605,"")</f>
        <v/>
      </c>
      <c r="Q1605" s="170" t="inlineStr">
        <is>
          <t>Yes</t>
        </is>
      </c>
    </row>
    <row r="1606" customFormat="1" s="161">
      <c r="C1606" s="184" t="n"/>
      <c r="D1606" s="173" t="n"/>
      <c r="E1606" s="172" t="n"/>
      <c r="F1606" s="165" t="n"/>
      <c r="G1606" s="154" t="n"/>
      <c r="H1606" s="154" t="n"/>
      <c r="I1606" s="154" t="n"/>
      <c r="J1606" s="154" t="n"/>
      <c r="K1606" s="154" t="n"/>
      <c r="L1606" s="167" t="n"/>
      <c r="M1606" s="169" t="inlineStr">
        <is>
          <t>Yes</t>
        </is>
      </c>
      <c r="N1606" s="169" t="inlineStr">
        <is>
          <t>Not applicable</t>
        </is>
      </c>
      <c r="O1606" s="168">
        <f>IF(ISNUMBER(L1605), IF(OR(ISNUMBER(SEARCH("*Protected Learning*",F1605)),ISNUMBER(SEARCH("*Annual Leave*",F1605))),O1605,O1605+L1605),"")</f>
        <v/>
      </c>
      <c r="P1606" s="168">
        <f>IF(ISNUMBER(O1606),$G$9-O1606,"")</f>
        <v/>
      </c>
      <c r="Q1606" s="170" t="inlineStr">
        <is>
          <t>Yes</t>
        </is>
      </c>
    </row>
    <row r="1607" customFormat="1" s="161">
      <c r="C1607" s="184" t="n"/>
      <c r="D1607" s="173" t="n"/>
      <c r="E1607" s="172" t="n"/>
      <c r="F1607" s="165" t="n"/>
      <c r="G1607" s="154" t="n"/>
      <c r="H1607" s="154" t="n"/>
      <c r="I1607" s="154" t="n"/>
      <c r="J1607" s="154" t="n"/>
      <c r="K1607" s="154" t="n"/>
      <c r="L1607" s="167" t="n"/>
      <c r="M1607" s="169" t="inlineStr">
        <is>
          <t>Yes</t>
        </is>
      </c>
      <c r="N1607" s="169" t="inlineStr">
        <is>
          <t>Not applicable</t>
        </is>
      </c>
      <c r="O1607" s="168">
        <f>IF(ISNUMBER(L1606), IF(OR(ISNUMBER(SEARCH("*Protected Learning*",F1606)),ISNUMBER(SEARCH("*Annual Leave*",F1606))),O1606,O1606+L1606),"")</f>
        <v/>
      </c>
      <c r="P1607" s="168">
        <f>IF(ISNUMBER(O1607),$G$9-O1607,"")</f>
        <v/>
      </c>
      <c r="Q1607" s="170" t="inlineStr">
        <is>
          <t>Yes</t>
        </is>
      </c>
    </row>
    <row r="1608" customFormat="1" s="161">
      <c r="C1608" s="184" t="n"/>
      <c r="D1608" s="173" t="n"/>
      <c r="E1608" s="172" t="n"/>
      <c r="F1608" s="165" t="n"/>
      <c r="G1608" s="154" t="n"/>
      <c r="H1608" s="154" t="n"/>
      <c r="I1608" s="154" t="n"/>
      <c r="J1608" s="154" t="n"/>
      <c r="K1608" s="154" t="n"/>
      <c r="L1608" s="167" t="n"/>
      <c r="M1608" s="169" t="inlineStr">
        <is>
          <t>Yes</t>
        </is>
      </c>
      <c r="N1608" s="169" t="inlineStr">
        <is>
          <t>Not applicable</t>
        </is>
      </c>
      <c r="O1608" s="168">
        <f>IF(ISNUMBER(L1607), IF(OR(ISNUMBER(SEARCH("*Protected Learning*",F1607)),ISNUMBER(SEARCH("*Annual Leave*",F1607))),O1607,O1607+L1607),"")</f>
        <v/>
      </c>
      <c r="P1608" s="168">
        <f>IF(ISNUMBER(O1608),$G$9-O1608,"")</f>
        <v/>
      </c>
      <c r="Q1608" s="170" t="inlineStr">
        <is>
          <t>Yes</t>
        </is>
      </c>
    </row>
    <row r="1609" customFormat="1" s="161">
      <c r="C1609" s="184" t="n"/>
      <c r="D1609" s="173" t="n"/>
      <c r="E1609" s="172" t="n"/>
      <c r="F1609" s="165" t="n"/>
      <c r="G1609" s="154" t="n"/>
      <c r="H1609" s="154" t="n"/>
      <c r="I1609" s="154" t="n"/>
      <c r="J1609" s="154" t="n"/>
      <c r="K1609" s="154" t="n"/>
      <c r="L1609" s="167" t="n"/>
      <c r="M1609" s="169" t="inlineStr">
        <is>
          <t>Yes</t>
        </is>
      </c>
      <c r="N1609" s="169" t="inlineStr">
        <is>
          <t>Not applicable</t>
        </is>
      </c>
      <c r="O1609" s="168">
        <f>IF(ISNUMBER(L1608), IF(OR(ISNUMBER(SEARCH("*Protected Learning*",F1608)),ISNUMBER(SEARCH("*Annual Leave*",F1608))),O1608,O1608+L1608),"")</f>
        <v/>
      </c>
      <c r="P1609" s="168">
        <f>IF(ISNUMBER(O1609),$G$9-O1609,"")</f>
        <v/>
      </c>
      <c r="Q1609" s="170" t="inlineStr">
        <is>
          <t>Yes</t>
        </is>
      </c>
    </row>
    <row r="1610" customFormat="1" s="161">
      <c r="C1610" s="184" t="n"/>
      <c r="D1610" s="173" t="n"/>
      <c r="E1610" s="172" t="n"/>
      <c r="F1610" s="165" t="n"/>
      <c r="G1610" s="154" t="n"/>
      <c r="H1610" s="154" t="n"/>
      <c r="I1610" s="154" t="n"/>
      <c r="J1610" s="154" t="n"/>
      <c r="K1610" s="154" t="n"/>
      <c r="L1610" s="167" t="n"/>
      <c r="M1610" s="169" t="inlineStr">
        <is>
          <t>Yes</t>
        </is>
      </c>
      <c r="N1610" s="169" t="inlineStr">
        <is>
          <t>Not applicable</t>
        </is>
      </c>
      <c r="O1610" s="168">
        <f>IF(ISNUMBER(L1609), IF(OR(ISNUMBER(SEARCH("*Protected Learning*",F1609)),ISNUMBER(SEARCH("*Annual Leave*",F1609))),O1609,O1609+L1609),"")</f>
        <v/>
      </c>
      <c r="P1610" s="168">
        <f>IF(ISNUMBER(O1610),$G$9-O1610,"")</f>
        <v/>
      </c>
      <c r="Q1610" s="170" t="inlineStr">
        <is>
          <t>Yes</t>
        </is>
      </c>
    </row>
    <row r="1611" customFormat="1" s="161">
      <c r="C1611" s="184" t="n"/>
      <c r="D1611" s="173" t="n"/>
      <c r="E1611" s="172" t="n"/>
      <c r="F1611" s="165" t="n"/>
      <c r="G1611" s="154" t="n"/>
      <c r="H1611" s="154" t="n"/>
      <c r="I1611" s="154" t="n"/>
      <c r="J1611" s="154" t="n"/>
      <c r="K1611" s="154" t="n"/>
      <c r="L1611" s="167" t="n"/>
      <c r="M1611" s="169" t="inlineStr">
        <is>
          <t>Yes</t>
        </is>
      </c>
      <c r="N1611" s="169" t="inlineStr">
        <is>
          <t>Not applicable</t>
        </is>
      </c>
      <c r="O1611" s="168">
        <f>IF(ISNUMBER(L1610), IF(OR(ISNUMBER(SEARCH("*Protected Learning*",F1610)),ISNUMBER(SEARCH("*Annual Leave*",F1610))),O1610,O1610+L1610),"")</f>
        <v/>
      </c>
      <c r="P1611" s="168">
        <f>IF(ISNUMBER(O1611),$G$9-O1611,"")</f>
        <v/>
      </c>
      <c r="Q1611" s="170" t="inlineStr">
        <is>
          <t>Yes</t>
        </is>
      </c>
    </row>
    <row r="1612" customFormat="1" s="161">
      <c r="C1612" s="184" t="n"/>
      <c r="D1612" s="173" t="n"/>
      <c r="E1612" s="172" t="n"/>
      <c r="F1612" s="165" t="n"/>
      <c r="G1612" s="154" t="n"/>
      <c r="H1612" s="154" t="n"/>
      <c r="I1612" s="154" t="n"/>
      <c r="J1612" s="154" t="n"/>
      <c r="K1612" s="154" t="n"/>
      <c r="L1612" s="167" t="n"/>
      <c r="M1612" s="169" t="inlineStr">
        <is>
          <t>Yes</t>
        </is>
      </c>
      <c r="N1612" s="169" t="inlineStr">
        <is>
          <t>Not applicable</t>
        </is>
      </c>
      <c r="O1612" s="168">
        <f>IF(ISNUMBER(L1611), IF(OR(ISNUMBER(SEARCH("*Protected Learning*",F1611)),ISNUMBER(SEARCH("*Annual Leave*",F1611))),O1611,O1611+L1611),"")</f>
        <v/>
      </c>
      <c r="P1612" s="168">
        <f>IF(ISNUMBER(O1612),$G$9-O1612,"")</f>
        <v/>
      </c>
      <c r="Q1612" s="170" t="inlineStr">
        <is>
          <t>Yes</t>
        </is>
      </c>
    </row>
    <row r="1613" customFormat="1" s="161">
      <c r="C1613" s="184" t="n"/>
      <c r="D1613" s="173" t="n"/>
      <c r="E1613" s="172" t="n"/>
      <c r="F1613" s="165" t="n"/>
      <c r="G1613" s="154" t="n"/>
      <c r="H1613" s="154" t="n"/>
      <c r="I1613" s="154" t="n"/>
      <c r="J1613" s="154" t="n"/>
      <c r="K1613" s="154" t="n"/>
      <c r="L1613" s="167" t="n"/>
      <c r="M1613" s="169" t="inlineStr">
        <is>
          <t>Yes</t>
        </is>
      </c>
      <c r="N1613" s="169" t="inlineStr">
        <is>
          <t>Not applicable</t>
        </is>
      </c>
      <c r="O1613" s="168">
        <f>IF(ISNUMBER(L1612), IF(OR(ISNUMBER(SEARCH("*Protected Learning*",F1612)),ISNUMBER(SEARCH("*Annual Leave*",F1612))),O1612,O1612+L1612),"")</f>
        <v/>
      </c>
      <c r="P1613" s="168">
        <f>IF(ISNUMBER(O1613),$G$9-O1613,"")</f>
        <v/>
      </c>
      <c r="Q1613" s="170" t="inlineStr">
        <is>
          <t>Yes</t>
        </is>
      </c>
    </row>
    <row r="1614" customFormat="1" s="161">
      <c r="C1614" s="184" t="n"/>
      <c r="D1614" s="173" t="n"/>
      <c r="E1614" s="172" t="n"/>
      <c r="F1614" s="165" t="n"/>
      <c r="G1614" s="154" t="n"/>
      <c r="H1614" s="154" t="n"/>
      <c r="I1614" s="154" t="n"/>
      <c r="J1614" s="154" t="n"/>
      <c r="K1614" s="154" t="n"/>
      <c r="L1614" s="167" t="n"/>
      <c r="M1614" s="169" t="inlineStr">
        <is>
          <t>Yes</t>
        </is>
      </c>
      <c r="N1614" s="169" t="inlineStr">
        <is>
          <t>Not applicable</t>
        </is>
      </c>
      <c r="O1614" s="168">
        <f>IF(ISNUMBER(L1613), IF(OR(ISNUMBER(SEARCH("*Protected Learning*",F1613)),ISNUMBER(SEARCH("*Annual Leave*",F1613))),O1613,O1613+L1613),"")</f>
        <v/>
      </c>
      <c r="P1614" s="168">
        <f>IF(ISNUMBER(O1614),$G$9-O1614,"")</f>
        <v/>
      </c>
      <c r="Q1614" s="170" t="inlineStr">
        <is>
          <t>Yes</t>
        </is>
      </c>
    </row>
    <row r="1615" customFormat="1" s="161">
      <c r="C1615" s="184" t="n"/>
      <c r="D1615" s="173" t="n"/>
      <c r="E1615" s="172" t="n"/>
      <c r="F1615" s="165" t="n"/>
      <c r="G1615" s="154" t="n"/>
      <c r="H1615" s="154" t="n"/>
      <c r="I1615" s="154" t="n"/>
      <c r="J1615" s="154" t="n"/>
      <c r="K1615" s="154" t="n"/>
      <c r="L1615" s="167" t="n"/>
      <c r="M1615" s="169" t="inlineStr">
        <is>
          <t>Yes</t>
        </is>
      </c>
      <c r="N1615" s="169" t="inlineStr">
        <is>
          <t>Not applicable</t>
        </is>
      </c>
      <c r="O1615" s="168">
        <f>IF(ISNUMBER(L1614), IF(OR(ISNUMBER(SEARCH("*Protected Learning*",F1614)),ISNUMBER(SEARCH("*Annual Leave*",F1614))),O1614,O1614+L1614),"")</f>
        <v/>
      </c>
      <c r="P1615" s="168">
        <f>IF(ISNUMBER(O1615),$G$9-O1615,"")</f>
        <v/>
      </c>
      <c r="Q1615" s="170" t="inlineStr">
        <is>
          <t>Yes</t>
        </is>
      </c>
    </row>
    <row r="1616" customFormat="1" s="161">
      <c r="C1616" s="184" t="n"/>
      <c r="D1616" s="173" t="n"/>
      <c r="E1616" s="172" t="n"/>
      <c r="F1616" s="165" t="n"/>
      <c r="G1616" s="154" t="n"/>
      <c r="H1616" s="154" t="n"/>
      <c r="I1616" s="154" t="n"/>
      <c r="J1616" s="154" t="n"/>
      <c r="K1616" s="154" t="n"/>
      <c r="L1616" s="167" t="n"/>
      <c r="M1616" s="169" t="inlineStr">
        <is>
          <t>Yes</t>
        </is>
      </c>
      <c r="N1616" s="169" t="inlineStr">
        <is>
          <t>Not applicable</t>
        </is>
      </c>
      <c r="O1616" s="168">
        <f>IF(ISNUMBER(L1615), IF(OR(ISNUMBER(SEARCH("*Protected Learning*",F1615)),ISNUMBER(SEARCH("*Annual Leave*",F1615))),O1615,O1615+L1615),"")</f>
        <v/>
      </c>
      <c r="P1616" s="168">
        <f>IF(ISNUMBER(O1616),$G$9-O1616,"")</f>
        <v/>
      </c>
      <c r="Q1616" s="170" t="inlineStr">
        <is>
          <t>Yes</t>
        </is>
      </c>
    </row>
    <row r="1617" customFormat="1" s="161">
      <c r="C1617" s="184" t="n"/>
      <c r="D1617" s="173" t="n"/>
      <c r="E1617" s="172" t="n"/>
      <c r="F1617" s="165" t="n"/>
      <c r="G1617" s="154" t="n"/>
      <c r="H1617" s="154" t="n"/>
      <c r="I1617" s="154" t="n"/>
      <c r="J1617" s="154" t="n"/>
      <c r="K1617" s="154" t="n"/>
      <c r="L1617" s="167" t="n"/>
      <c r="M1617" s="169" t="inlineStr">
        <is>
          <t>Yes</t>
        </is>
      </c>
      <c r="N1617" s="169" t="inlineStr">
        <is>
          <t>Not applicable</t>
        </is>
      </c>
      <c r="O1617" s="168">
        <f>IF(ISNUMBER(L1616), IF(OR(ISNUMBER(SEARCH("*Protected Learning*",F1616)),ISNUMBER(SEARCH("*Annual Leave*",F1616))),O1616,O1616+L1616),"")</f>
        <v/>
      </c>
      <c r="P1617" s="168">
        <f>IF(ISNUMBER(O1617),$G$9-O1617,"")</f>
        <v/>
      </c>
      <c r="Q1617" s="170" t="inlineStr">
        <is>
          <t>Yes</t>
        </is>
      </c>
    </row>
    <row r="1618" customFormat="1" s="161">
      <c r="C1618" s="184" t="n"/>
      <c r="D1618" s="173" t="n"/>
      <c r="E1618" s="172" t="n"/>
      <c r="F1618" s="165" t="n"/>
      <c r="G1618" s="154" t="n"/>
      <c r="H1618" s="154" t="n"/>
      <c r="I1618" s="154" t="n"/>
      <c r="J1618" s="154" t="n"/>
      <c r="K1618" s="154" t="n"/>
      <c r="L1618" s="167" t="n"/>
      <c r="M1618" s="169" t="inlineStr">
        <is>
          <t>Yes</t>
        </is>
      </c>
      <c r="N1618" s="169" t="inlineStr">
        <is>
          <t>Not applicable</t>
        </is>
      </c>
      <c r="O1618" s="168">
        <f>IF(ISNUMBER(L1617), IF(OR(ISNUMBER(SEARCH("*Protected Learning*",F1617)),ISNUMBER(SEARCH("*Annual Leave*",F1617))),O1617,O1617+L1617),"")</f>
        <v/>
      </c>
      <c r="P1618" s="168">
        <f>IF(ISNUMBER(O1618),$G$9-O1618,"")</f>
        <v/>
      </c>
      <c r="Q1618" s="170" t="inlineStr">
        <is>
          <t>Yes</t>
        </is>
      </c>
    </row>
    <row r="1619" customFormat="1" s="161">
      <c r="C1619" s="184" t="n"/>
      <c r="D1619" s="173" t="n"/>
      <c r="E1619" s="172" t="n"/>
      <c r="F1619" s="165" t="n"/>
      <c r="G1619" s="154" t="n"/>
      <c r="H1619" s="154" t="n"/>
      <c r="I1619" s="154" t="n"/>
      <c r="J1619" s="154" t="n"/>
      <c r="K1619" s="154" t="n"/>
      <c r="L1619" s="167" t="n"/>
      <c r="M1619" s="169" t="inlineStr">
        <is>
          <t>Yes</t>
        </is>
      </c>
      <c r="N1619" s="169" t="inlineStr">
        <is>
          <t>Not applicable</t>
        </is>
      </c>
      <c r="O1619" s="168">
        <f>IF(ISNUMBER(L1618), IF(OR(ISNUMBER(SEARCH("*Protected Learning*",F1618)),ISNUMBER(SEARCH("*Annual Leave*",F1618))),O1618,O1618+L1618),"")</f>
        <v/>
      </c>
      <c r="P1619" s="168">
        <f>IF(ISNUMBER(O1619),$G$9-O1619,"")</f>
        <v/>
      </c>
      <c r="Q1619" s="170" t="inlineStr">
        <is>
          <t>Yes</t>
        </is>
      </c>
    </row>
    <row r="1620" customFormat="1" s="161">
      <c r="C1620" s="184" t="n"/>
      <c r="D1620" s="173" t="n"/>
      <c r="E1620" s="172" t="n"/>
      <c r="F1620" s="165" t="n"/>
      <c r="G1620" s="154" t="n"/>
      <c r="H1620" s="154" t="n"/>
      <c r="I1620" s="154" t="n"/>
      <c r="J1620" s="154" t="n"/>
      <c r="K1620" s="154" t="n"/>
      <c r="L1620" s="167" t="n"/>
      <c r="M1620" s="169" t="inlineStr">
        <is>
          <t>Yes</t>
        </is>
      </c>
      <c r="N1620" s="169" t="inlineStr">
        <is>
          <t>Not applicable</t>
        </is>
      </c>
      <c r="O1620" s="168">
        <f>IF(ISNUMBER(L1619), IF(OR(ISNUMBER(SEARCH("*Protected Learning*",F1619)),ISNUMBER(SEARCH("*Annual Leave*",F1619))),O1619,O1619+L1619),"")</f>
        <v/>
      </c>
      <c r="P1620" s="168">
        <f>IF(ISNUMBER(O1620),$G$9-O1620,"")</f>
        <v/>
      </c>
      <c r="Q1620" s="170" t="inlineStr">
        <is>
          <t>Yes</t>
        </is>
      </c>
    </row>
    <row r="1621" customFormat="1" s="161">
      <c r="C1621" s="184" t="n"/>
      <c r="D1621" s="173" t="n"/>
      <c r="E1621" s="172" t="n"/>
      <c r="F1621" s="165" t="n"/>
      <c r="G1621" s="154" t="n"/>
      <c r="H1621" s="154" t="n"/>
      <c r="I1621" s="154" t="n"/>
      <c r="J1621" s="154" t="n"/>
      <c r="K1621" s="154" t="n"/>
      <c r="L1621" s="167" t="n"/>
      <c r="M1621" s="169" t="inlineStr">
        <is>
          <t>Yes</t>
        </is>
      </c>
      <c r="N1621" s="169" t="inlineStr">
        <is>
          <t>Not applicable</t>
        </is>
      </c>
      <c r="O1621" s="168">
        <f>IF(ISNUMBER(L1620), IF(OR(ISNUMBER(SEARCH("*Protected Learning*",F1620)),ISNUMBER(SEARCH("*Annual Leave*",F1620))),O1620,O1620+L1620),"")</f>
        <v/>
      </c>
      <c r="P1621" s="168">
        <f>IF(ISNUMBER(O1621),$G$9-O1621,"")</f>
        <v/>
      </c>
      <c r="Q1621" s="170" t="inlineStr">
        <is>
          <t>Yes</t>
        </is>
      </c>
    </row>
    <row r="1622" customFormat="1" s="161">
      <c r="C1622" s="184" t="n"/>
      <c r="D1622" s="173" t="n"/>
      <c r="E1622" s="172" t="n"/>
      <c r="F1622" s="165" t="n"/>
      <c r="G1622" s="154" t="n"/>
      <c r="H1622" s="154" t="n"/>
      <c r="I1622" s="154" t="n"/>
      <c r="J1622" s="154" t="n"/>
      <c r="K1622" s="154" t="n"/>
      <c r="L1622" s="167" t="n"/>
      <c r="M1622" s="169" t="inlineStr">
        <is>
          <t>Yes</t>
        </is>
      </c>
      <c r="N1622" s="169" t="inlineStr">
        <is>
          <t>Not applicable</t>
        </is>
      </c>
      <c r="O1622" s="168">
        <f>IF(ISNUMBER(L1621), IF(OR(ISNUMBER(SEARCH("*Protected Learning*",F1621)),ISNUMBER(SEARCH("*Annual Leave*",F1621))),O1621,O1621+L1621),"")</f>
        <v/>
      </c>
      <c r="P1622" s="168">
        <f>IF(ISNUMBER(O1622),$G$9-O1622,"")</f>
        <v/>
      </c>
      <c r="Q1622" s="170" t="inlineStr">
        <is>
          <t>Yes</t>
        </is>
      </c>
    </row>
    <row r="1623" customFormat="1" s="161">
      <c r="C1623" s="184" t="n"/>
      <c r="D1623" s="173" t="n"/>
      <c r="E1623" s="172" t="n"/>
      <c r="F1623" s="165" t="n"/>
      <c r="G1623" s="154" t="n"/>
      <c r="H1623" s="154" t="n"/>
      <c r="I1623" s="154" t="n"/>
      <c r="J1623" s="154" t="n"/>
      <c r="K1623" s="154" t="n"/>
      <c r="L1623" s="167" t="n"/>
      <c r="M1623" s="169" t="inlineStr">
        <is>
          <t>Yes</t>
        </is>
      </c>
      <c r="N1623" s="169" t="inlineStr">
        <is>
          <t>Not applicable</t>
        </is>
      </c>
      <c r="O1623" s="168">
        <f>IF(ISNUMBER(L1622), IF(OR(ISNUMBER(SEARCH("*Protected Learning*",F1622)),ISNUMBER(SEARCH("*Annual Leave*",F1622))),O1622,O1622+L1622),"")</f>
        <v/>
      </c>
      <c r="P1623" s="168">
        <f>IF(ISNUMBER(O1623),$G$9-O1623,"")</f>
        <v/>
      </c>
      <c r="Q1623" s="170" t="inlineStr">
        <is>
          <t>Yes</t>
        </is>
      </c>
    </row>
    <row r="1624" customFormat="1" s="161">
      <c r="C1624" s="184" t="n"/>
      <c r="D1624" s="173" t="n"/>
      <c r="E1624" s="172" t="n"/>
      <c r="F1624" s="165" t="n"/>
      <c r="G1624" s="154" t="n"/>
      <c r="H1624" s="154" t="n"/>
      <c r="I1624" s="154" t="n"/>
      <c r="J1624" s="154" t="n"/>
      <c r="K1624" s="154" t="n"/>
      <c r="L1624" s="167" t="n"/>
      <c r="M1624" s="169" t="inlineStr">
        <is>
          <t>Yes</t>
        </is>
      </c>
      <c r="N1624" s="169" t="inlineStr">
        <is>
          <t>Not applicable</t>
        </is>
      </c>
      <c r="O1624" s="168">
        <f>IF(ISNUMBER(L1623), IF(OR(ISNUMBER(SEARCH("*Protected Learning*",F1623)),ISNUMBER(SEARCH("*Annual Leave*",F1623))),O1623,O1623+L1623),"")</f>
        <v/>
      </c>
      <c r="P1624" s="168">
        <f>IF(ISNUMBER(O1624),$G$9-O1624,"")</f>
        <v/>
      </c>
      <c r="Q1624" s="170" t="inlineStr">
        <is>
          <t>Yes</t>
        </is>
      </c>
    </row>
    <row r="1625" customFormat="1" s="161">
      <c r="C1625" s="184" t="n"/>
      <c r="D1625" s="173" t="n"/>
      <c r="E1625" s="172" t="n"/>
      <c r="F1625" s="165" t="n"/>
      <c r="G1625" s="154" t="n"/>
      <c r="H1625" s="154" t="n"/>
      <c r="I1625" s="154" t="n"/>
      <c r="J1625" s="154" t="n"/>
      <c r="K1625" s="154" t="n"/>
      <c r="L1625" s="167" t="n"/>
      <c r="M1625" s="169" t="inlineStr">
        <is>
          <t>Yes</t>
        </is>
      </c>
      <c r="N1625" s="169" t="inlineStr">
        <is>
          <t>Not applicable</t>
        </is>
      </c>
      <c r="O1625" s="168">
        <f>IF(ISNUMBER(L1624), IF(OR(ISNUMBER(SEARCH("*Protected Learning*",F1624)),ISNUMBER(SEARCH("*Annual Leave*",F1624))),O1624,O1624+L1624),"")</f>
        <v/>
      </c>
      <c r="P1625" s="168">
        <f>IF(ISNUMBER(O1625),$G$9-O1625,"")</f>
        <v/>
      </c>
      <c r="Q1625" s="170" t="inlineStr">
        <is>
          <t>Yes</t>
        </is>
      </c>
    </row>
    <row r="1626" customFormat="1" s="161">
      <c r="C1626" s="184" t="n"/>
      <c r="D1626" s="173" t="n"/>
      <c r="E1626" s="172" t="n"/>
      <c r="F1626" s="165" t="n"/>
      <c r="G1626" s="154" t="n"/>
      <c r="H1626" s="154" t="n"/>
      <c r="I1626" s="154" t="n"/>
      <c r="J1626" s="154" t="n"/>
      <c r="K1626" s="154" t="n"/>
      <c r="L1626" s="167" t="n"/>
      <c r="M1626" s="169" t="inlineStr">
        <is>
          <t>Yes</t>
        </is>
      </c>
      <c r="N1626" s="169" t="inlineStr">
        <is>
          <t>Not applicable</t>
        </is>
      </c>
      <c r="O1626" s="168">
        <f>IF(ISNUMBER(L1625), IF(OR(ISNUMBER(SEARCH("*Protected Learning*",F1625)),ISNUMBER(SEARCH("*Annual Leave*",F1625))),O1625,O1625+L1625),"")</f>
        <v/>
      </c>
      <c r="P1626" s="168">
        <f>IF(ISNUMBER(O1626),$G$9-O1626,"")</f>
        <v/>
      </c>
      <c r="Q1626" s="170" t="inlineStr">
        <is>
          <t>Yes</t>
        </is>
      </c>
    </row>
    <row r="1627" customFormat="1" s="161">
      <c r="C1627" s="184" t="n"/>
      <c r="D1627" s="173" t="n"/>
      <c r="E1627" s="172" t="n"/>
      <c r="F1627" s="165" t="n"/>
      <c r="G1627" s="154" t="n"/>
      <c r="H1627" s="154" t="n"/>
      <c r="I1627" s="154" t="n"/>
      <c r="J1627" s="154" t="n"/>
      <c r="K1627" s="154" t="n"/>
      <c r="L1627" s="167" t="n"/>
      <c r="M1627" s="169" t="inlineStr">
        <is>
          <t>Yes</t>
        </is>
      </c>
      <c r="N1627" s="169" t="inlineStr">
        <is>
          <t>Not applicable</t>
        </is>
      </c>
      <c r="O1627" s="168">
        <f>IF(ISNUMBER(L1626), IF(OR(ISNUMBER(SEARCH("*Protected Learning*",F1626)),ISNUMBER(SEARCH("*Annual Leave*",F1626))),O1626,O1626+L1626),"")</f>
        <v/>
      </c>
      <c r="P1627" s="168">
        <f>IF(ISNUMBER(O1627),$G$9-O1627,"")</f>
        <v/>
      </c>
      <c r="Q1627" s="170" t="inlineStr">
        <is>
          <t>Yes</t>
        </is>
      </c>
    </row>
    <row r="1628" customFormat="1" s="161">
      <c r="C1628" s="184" t="n"/>
      <c r="D1628" s="173" t="n"/>
      <c r="E1628" s="172" t="n"/>
      <c r="F1628" s="165" t="n"/>
      <c r="G1628" s="154" t="n"/>
      <c r="H1628" s="154" t="n"/>
      <c r="I1628" s="154" t="n"/>
      <c r="J1628" s="154" t="n"/>
      <c r="K1628" s="154" t="n"/>
      <c r="L1628" s="167" t="n"/>
      <c r="M1628" s="169" t="inlineStr">
        <is>
          <t>Yes</t>
        </is>
      </c>
      <c r="N1628" s="169" t="inlineStr">
        <is>
          <t>Not applicable</t>
        </is>
      </c>
      <c r="O1628" s="168">
        <f>IF(ISNUMBER(L1627), IF(OR(ISNUMBER(SEARCH("*Protected Learning*",F1627)),ISNUMBER(SEARCH("*Annual Leave*",F1627))),O1627,O1627+L1627),"")</f>
        <v/>
      </c>
      <c r="P1628" s="168">
        <f>IF(ISNUMBER(O1628),$G$9-O1628,"")</f>
        <v/>
      </c>
      <c r="Q1628" s="170" t="inlineStr">
        <is>
          <t>Yes</t>
        </is>
      </c>
    </row>
    <row r="1629" customFormat="1" s="161">
      <c r="C1629" s="184" t="n"/>
      <c r="D1629" s="173" t="n"/>
      <c r="E1629" s="172" t="n"/>
      <c r="F1629" s="165" t="n"/>
      <c r="G1629" s="154" t="n"/>
      <c r="H1629" s="154" t="n"/>
      <c r="I1629" s="154" t="n"/>
      <c r="J1629" s="154" t="n"/>
      <c r="K1629" s="154" t="n"/>
      <c r="L1629" s="167" t="n"/>
      <c r="M1629" s="169" t="inlineStr">
        <is>
          <t>Yes</t>
        </is>
      </c>
      <c r="N1629" s="169" t="inlineStr">
        <is>
          <t>Not applicable</t>
        </is>
      </c>
      <c r="O1629" s="168">
        <f>IF(ISNUMBER(L1628), IF(OR(ISNUMBER(SEARCH("*Protected Learning*",F1628)),ISNUMBER(SEARCH("*Annual Leave*",F1628))),O1628,O1628+L1628),"")</f>
        <v/>
      </c>
      <c r="P1629" s="168">
        <f>IF(ISNUMBER(O1629),$G$9-O1629,"")</f>
        <v/>
      </c>
      <c r="Q1629" s="170" t="inlineStr">
        <is>
          <t>Yes</t>
        </is>
      </c>
    </row>
    <row r="1630" customFormat="1" s="161">
      <c r="C1630" s="184" t="n"/>
      <c r="D1630" s="173" t="n"/>
      <c r="E1630" s="172" t="n"/>
      <c r="F1630" s="165" t="n"/>
      <c r="G1630" s="154" t="n"/>
      <c r="H1630" s="154" t="n"/>
      <c r="I1630" s="154" t="n"/>
      <c r="J1630" s="154" t="n"/>
      <c r="K1630" s="154" t="n"/>
      <c r="L1630" s="167" t="n"/>
      <c r="M1630" s="169" t="inlineStr">
        <is>
          <t>Yes</t>
        </is>
      </c>
      <c r="N1630" s="169" t="inlineStr">
        <is>
          <t>Not applicable</t>
        </is>
      </c>
      <c r="O1630" s="168">
        <f>IF(ISNUMBER(L1629), IF(OR(ISNUMBER(SEARCH("*Protected Learning*",F1629)),ISNUMBER(SEARCH("*Annual Leave*",F1629))),O1629,O1629+L1629),"")</f>
        <v/>
      </c>
      <c r="P1630" s="168">
        <f>IF(ISNUMBER(O1630),$G$9-O1630,"")</f>
        <v/>
      </c>
      <c r="Q1630" s="170" t="inlineStr">
        <is>
          <t>Yes</t>
        </is>
      </c>
    </row>
    <row r="1631" customFormat="1" s="161">
      <c r="C1631" s="184" t="n"/>
      <c r="D1631" s="173" t="n"/>
      <c r="E1631" s="172" t="n"/>
      <c r="F1631" s="165" t="n"/>
      <c r="G1631" s="154" t="n"/>
      <c r="H1631" s="154" t="n"/>
      <c r="I1631" s="154" t="n"/>
      <c r="J1631" s="154" t="n"/>
      <c r="K1631" s="154" t="n"/>
      <c r="L1631" s="167" t="n"/>
      <c r="M1631" s="169" t="inlineStr">
        <is>
          <t>Yes</t>
        </is>
      </c>
      <c r="N1631" s="169" t="inlineStr">
        <is>
          <t>Not applicable</t>
        </is>
      </c>
      <c r="O1631" s="168">
        <f>IF(ISNUMBER(L1630), IF(OR(ISNUMBER(SEARCH("*Protected Learning*",F1630)),ISNUMBER(SEARCH("*Annual Leave*",F1630))),O1630,O1630+L1630),"")</f>
        <v/>
      </c>
      <c r="P1631" s="168">
        <f>IF(ISNUMBER(O1631),$G$9-O1631,"")</f>
        <v/>
      </c>
      <c r="Q1631" s="170" t="inlineStr">
        <is>
          <t>Yes</t>
        </is>
      </c>
    </row>
    <row r="1632" customFormat="1" s="161">
      <c r="C1632" s="184" t="n"/>
      <c r="D1632" s="173" t="n"/>
      <c r="E1632" s="172" t="n"/>
      <c r="F1632" s="165" t="n"/>
      <c r="G1632" s="154" t="n"/>
      <c r="H1632" s="154" t="n"/>
      <c r="I1632" s="154" t="n"/>
      <c r="J1632" s="154" t="n"/>
      <c r="K1632" s="154" t="n"/>
      <c r="L1632" s="167" t="n"/>
      <c r="M1632" s="169" t="inlineStr">
        <is>
          <t>Yes</t>
        </is>
      </c>
      <c r="N1632" s="169" t="inlineStr">
        <is>
          <t>Not applicable</t>
        </is>
      </c>
      <c r="O1632" s="168">
        <f>IF(ISNUMBER(L1631), IF(OR(ISNUMBER(SEARCH("*Protected Learning*",F1631)),ISNUMBER(SEARCH("*Annual Leave*",F1631))),O1631,O1631+L1631),"")</f>
        <v/>
      </c>
      <c r="P1632" s="168">
        <f>IF(ISNUMBER(O1632),$G$9-O1632,"")</f>
        <v/>
      </c>
      <c r="Q1632" s="170" t="inlineStr">
        <is>
          <t>Yes</t>
        </is>
      </c>
    </row>
    <row r="1633" customFormat="1" s="161">
      <c r="C1633" s="184" t="n"/>
      <c r="D1633" s="173" t="n"/>
      <c r="E1633" s="172" t="n"/>
      <c r="F1633" s="165" t="n"/>
      <c r="G1633" s="154" t="n"/>
      <c r="H1633" s="154" t="n"/>
      <c r="I1633" s="154" t="n"/>
      <c r="J1633" s="154" t="n"/>
      <c r="K1633" s="154" t="n"/>
      <c r="L1633" s="167" t="n"/>
      <c r="M1633" s="169" t="inlineStr">
        <is>
          <t>Yes</t>
        </is>
      </c>
      <c r="N1633" s="169" t="inlineStr">
        <is>
          <t>Not applicable</t>
        </is>
      </c>
      <c r="O1633" s="168">
        <f>IF(ISNUMBER(L1632), IF(OR(ISNUMBER(SEARCH("*Protected Learning*",F1632)),ISNUMBER(SEARCH("*Annual Leave*",F1632))),O1632,O1632+L1632),"")</f>
        <v/>
      </c>
      <c r="P1633" s="168">
        <f>IF(ISNUMBER(O1633),$G$9-O1633,"")</f>
        <v/>
      </c>
      <c r="Q1633" s="170" t="inlineStr">
        <is>
          <t>Yes</t>
        </is>
      </c>
    </row>
    <row r="1634" customFormat="1" s="161">
      <c r="C1634" s="184" t="n"/>
      <c r="D1634" s="173" t="n"/>
      <c r="E1634" s="172" t="n"/>
      <c r="F1634" s="165" t="n"/>
      <c r="G1634" s="154" t="n"/>
      <c r="H1634" s="154" t="n"/>
      <c r="I1634" s="154" t="n"/>
      <c r="J1634" s="154" t="n"/>
      <c r="K1634" s="154" t="n"/>
      <c r="L1634" s="167" t="n"/>
      <c r="M1634" s="169" t="inlineStr">
        <is>
          <t>Yes</t>
        </is>
      </c>
      <c r="N1634" s="169" t="inlineStr">
        <is>
          <t>Not applicable</t>
        </is>
      </c>
      <c r="O1634" s="168">
        <f>IF(ISNUMBER(L1633), IF(OR(ISNUMBER(SEARCH("*Protected Learning*",F1633)),ISNUMBER(SEARCH("*Annual Leave*",F1633))),O1633,O1633+L1633),"")</f>
        <v/>
      </c>
      <c r="P1634" s="168">
        <f>IF(ISNUMBER(O1634),$G$9-O1634,"")</f>
        <v/>
      </c>
      <c r="Q1634" s="170" t="inlineStr">
        <is>
          <t>Yes</t>
        </is>
      </c>
    </row>
    <row r="1635" customFormat="1" s="161">
      <c r="C1635" s="184" t="n"/>
      <c r="D1635" s="173" t="n"/>
      <c r="E1635" s="172" t="n"/>
      <c r="F1635" s="165" t="n"/>
      <c r="G1635" s="154" t="n"/>
      <c r="H1635" s="154" t="n"/>
      <c r="I1635" s="154" t="n"/>
      <c r="J1635" s="154" t="n"/>
      <c r="K1635" s="154" t="n"/>
      <c r="L1635" s="167" t="n"/>
      <c r="M1635" s="169" t="inlineStr">
        <is>
          <t>Yes</t>
        </is>
      </c>
      <c r="N1635" s="169" t="inlineStr">
        <is>
          <t>Not applicable</t>
        </is>
      </c>
      <c r="O1635" s="168">
        <f>IF(ISNUMBER(L1634), IF(OR(ISNUMBER(SEARCH("*Protected Learning*",F1634)),ISNUMBER(SEARCH("*Annual Leave*",F1634))),O1634,O1634+L1634),"")</f>
        <v/>
      </c>
      <c r="P1635" s="168">
        <f>IF(ISNUMBER(O1635),$G$9-O1635,"")</f>
        <v/>
      </c>
      <c r="Q1635" s="170" t="inlineStr">
        <is>
          <t>Yes</t>
        </is>
      </c>
    </row>
    <row r="1636" customFormat="1" s="161">
      <c r="C1636" s="184" t="n"/>
      <c r="D1636" s="173" t="n"/>
      <c r="E1636" s="172" t="n"/>
      <c r="F1636" s="165" t="n"/>
      <c r="G1636" s="154" t="n"/>
      <c r="H1636" s="154" t="n"/>
      <c r="I1636" s="154" t="n"/>
      <c r="J1636" s="154" t="n"/>
      <c r="K1636" s="154" t="n"/>
      <c r="L1636" s="167" t="n"/>
      <c r="M1636" s="169" t="inlineStr">
        <is>
          <t>Yes</t>
        </is>
      </c>
      <c r="N1636" s="169" t="inlineStr">
        <is>
          <t>Not applicable</t>
        </is>
      </c>
      <c r="O1636" s="168">
        <f>IF(ISNUMBER(L1635), IF(OR(ISNUMBER(SEARCH("*Protected Learning*",F1635)),ISNUMBER(SEARCH("*Annual Leave*",F1635))),O1635,O1635+L1635),"")</f>
        <v/>
      </c>
      <c r="P1636" s="168">
        <f>IF(ISNUMBER(O1636),$G$9-O1636,"")</f>
        <v/>
      </c>
      <c r="Q1636" s="170" t="inlineStr">
        <is>
          <t>Yes</t>
        </is>
      </c>
    </row>
    <row r="1637" customFormat="1" s="161">
      <c r="C1637" s="184" t="n"/>
      <c r="D1637" s="173" t="n"/>
      <c r="E1637" s="172" t="n"/>
      <c r="F1637" s="165" t="n"/>
      <c r="G1637" s="154" t="n"/>
      <c r="H1637" s="154" t="n"/>
      <c r="I1637" s="154" t="n"/>
      <c r="J1637" s="154" t="n"/>
      <c r="K1637" s="154" t="n"/>
      <c r="L1637" s="167" t="n"/>
      <c r="M1637" s="169" t="inlineStr">
        <is>
          <t>Yes</t>
        </is>
      </c>
      <c r="N1637" s="169" t="inlineStr">
        <is>
          <t>Not applicable</t>
        </is>
      </c>
      <c r="O1637" s="168">
        <f>IF(ISNUMBER(L1636), IF(OR(ISNUMBER(SEARCH("*Protected Learning*",F1636)),ISNUMBER(SEARCH("*Annual Leave*",F1636))),O1636,O1636+L1636),"")</f>
        <v/>
      </c>
      <c r="P1637" s="168">
        <f>IF(ISNUMBER(O1637),$G$9-O1637,"")</f>
        <v/>
      </c>
      <c r="Q1637" s="170" t="inlineStr">
        <is>
          <t>Yes</t>
        </is>
      </c>
    </row>
    <row r="1638" customFormat="1" s="161">
      <c r="C1638" s="184" t="n"/>
      <c r="D1638" s="173" t="n"/>
      <c r="E1638" s="172" t="n"/>
      <c r="F1638" s="165" t="n"/>
      <c r="G1638" s="154" t="n"/>
      <c r="H1638" s="154" t="n"/>
      <c r="I1638" s="154" t="n"/>
      <c r="J1638" s="154" t="n"/>
      <c r="K1638" s="154" t="n"/>
      <c r="L1638" s="167" t="n"/>
      <c r="M1638" s="169" t="inlineStr">
        <is>
          <t>Yes</t>
        </is>
      </c>
      <c r="N1638" s="169" t="inlineStr">
        <is>
          <t>Not applicable</t>
        </is>
      </c>
      <c r="O1638" s="168">
        <f>IF(ISNUMBER(L1637), IF(OR(ISNUMBER(SEARCH("*Protected Learning*",F1637)),ISNUMBER(SEARCH("*Annual Leave*",F1637))),O1637,O1637+L1637),"")</f>
        <v/>
      </c>
      <c r="P1638" s="168">
        <f>IF(ISNUMBER(O1638),$G$9-O1638,"")</f>
        <v/>
      </c>
      <c r="Q1638" s="170" t="inlineStr">
        <is>
          <t>Yes</t>
        </is>
      </c>
    </row>
    <row r="1639" customFormat="1" s="161">
      <c r="C1639" s="184" t="n"/>
      <c r="D1639" s="173" t="n"/>
      <c r="E1639" s="172" t="n"/>
      <c r="F1639" s="165" t="n"/>
      <c r="G1639" s="154" t="n"/>
      <c r="H1639" s="154" t="n"/>
      <c r="I1639" s="154" t="n"/>
      <c r="J1639" s="154" t="n"/>
      <c r="K1639" s="154" t="n"/>
      <c r="L1639" s="167" t="n"/>
      <c r="M1639" s="169" t="inlineStr">
        <is>
          <t>Yes</t>
        </is>
      </c>
      <c r="N1639" s="169" t="inlineStr">
        <is>
          <t>Not applicable</t>
        </is>
      </c>
      <c r="O1639" s="168">
        <f>IF(ISNUMBER(L1638), IF(OR(ISNUMBER(SEARCH("*Protected Learning*",F1638)),ISNUMBER(SEARCH("*Annual Leave*",F1638))),O1638,O1638+L1638),"")</f>
        <v/>
      </c>
      <c r="P1639" s="168">
        <f>IF(ISNUMBER(O1639),$G$9-O1639,"")</f>
        <v/>
      </c>
      <c r="Q1639" s="170" t="inlineStr">
        <is>
          <t>Yes</t>
        </is>
      </c>
    </row>
    <row r="1640" customFormat="1" s="161">
      <c r="C1640" s="184" t="n"/>
      <c r="D1640" s="173" t="n"/>
      <c r="E1640" s="172" t="n"/>
      <c r="F1640" s="165" t="n"/>
      <c r="G1640" s="154" t="n"/>
      <c r="H1640" s="154" t="n"/>
      <c r="I1640" s="154" t="n"/>
      <c r="J1640" s="154" t="n"/>
      <c r="K1640" s="154" t="n"/>
      <c r="L1640" s="167" t="n"/>
      <c r="M1640" s="169" t="inlineStr">
        <is>
          <t>Yes</t>
        </is>
      </c>
      <c r="N1640" s="169" t="inlineStr">
        <is>
          <t>Not applicable</t>
        </is>
      </c>
      <c r="O1640" s="168">
        <f>IF(ISNUMBER(L1639), IF(OR(ISNUMBER(SEARCH("*Protected Learning*",F1639)),ISNUMBER(SEARCH("*Annual Leave*",F1639))),O1639,O1639+L1639),"")</f>
        <v/>
      </c>
      <c r="P1640" s="168">
        <f>IF(ISNUMBER(O1640),$G$9-O1640,"")</f>
        <v/>
      </c>
      <c r="Q1640" s="170" t="inlineStr">
        <is>
          <t>Yes</t>
        </is>
      </c>
    </row>
    <row r="1641" customFormat="1" s="161">
      <c r="C1641" s="184" t="n"/>
      <c r="D1641" s="173" t="n"/>
      <c r="E1641" s="172" t="n"/>
      <c r="F1641" s="165" t="n"/>
      <c r="G1641" s="154" t="n"/>
      <c r="H1641" s="154" t="n"/>
      <c r="I1641" s="154" t="n"/>
      <c r="J1641" s="154" t="n"/>
      <c r="K1641" s="154" t="n"/>
      <c r="L1641" s="167" t="n"/>
      <c r="M1641" s="169" t="inlineStr">
        <is>
          <t>Yes</t>
        </is>
      </c>
      <c r="N1641" s="169" t="inlineStr">
        <is>
          <t>Not applicable</t>
        </is>
      </c>
      <c r="O1641" s="168">
        <f>IF(ISNUMBER(L1640), IF(OR(ISNUMBER(SEARCH("*Protected Learning*",F1640)),ISNUMBER(SEARCH("*Annual Leave*",F1640))),O1640,O1640+L1640),"")</f>
        <v/>
      </c>
      <c r="P1641" s="168">
        <f>IF(ISNUMBER(O1641),$G$9-O1641,"")</f>
        <v/>
      </c>
      <c r="Q1641" s="170" t="inlineStr">
        <is>
          <t>Yes</t>
        </is>
      </c>
    </row>
    <row r="1642" customFormat="1" s="161">
      <c r="C1642" s="184" t="n"/>
      <c r="D1642" s="173" t="n"/>
      <c r="E1642" s="172" t="n"/>
      <c r="F1642" s="165" t="n"/>
      <c r="G1642" s="154" t="n"/>
      <c r="H1642" s="154" t="n"/>
      <c r="I1642" s="154" t="n"/>
      <c r="J1642" s="154" t="n"/>
      <c r="K1642" s="154" t="n"/>
      <c r="L1642" s="167" t="n"/>
      <c r="M1642" s="169" t="inlineStr">
        <is>
          <t>Yes</t>
        </is>
      </c>
      <c r="N1642" s="169" t="inlineStr">
        <is>
          <t>Not applicable</t>
        </is>
      </c>
      <c r="O1642" s="168">
        <f>IF(ISNUMBER(L1641), IF(OR(ISNUMBER(SEARCH("*Protected Learning*",F1641)),ISNUMBER(SEARCH("*Annual Leave*",F1641))),O1641,O1641+L1641),"")</f>
        <v/>
      </c>
      <c r="P1642" s="168">
        <f>IF(ISNUMBER(O1642),$G$9-O1642,"")</f>
        <v/>
      </c>
      <c r="Q1642" s="170" t="inlineStr">
        <is>
          <t>Yes</t>
        </is>
      </c>
    </row>
    <row r="1643" customFormat="1" s="161">
      <c r="C1643" s="184" t="n"/>
      <c r="D1643" s="173" t="n"/>
      <c r="E1643" s="172" t="n"/>
      <c r="F1643" s="165" t="n"/>
      <c r="G1643" s="154" t="n"/>
      <c r="H1643" s="154" t="n"/>
      <c r="I1643" s="154" t="n"/>
      <c r="J1643" s="154" t="n"/>
      <c r="K1643" s="154" t="n"/>
      <c r="L1643" s="167" t="n"/>
      <c r="M1643" s="169" t="inlineStr">
        <is>
          <t>Yes</t>
        </is>
      </c>
      <c r="N1643" s="169" t="inlineStr">
        <is>
          <t>Not applicable</t>
        </is>
      </c>
      <c r="O1643" s="168">
        <f>IF(ISNUMBER(L1642), IF(OR(ISNUMBER(SEARCH("*Protected Learning*",F1642)),ISNUMBER(SEARCH("*Annual Leave*",F1642))),O1642,O1642+L1642),"")</f>
        <v/>
      </c>
      <c r="P1643" s="168">
        <f>IF(ISNUMBER(O1643),$G$9-O1643,"")</f>
        <v/>
      </c>
      <c r="Q1643" s="170" t="inlineStr">
        <is>
          <t>Yes</t>
        </is>
      </c>
    </row>
    <row r="1644" customFormat="1" s="161">
      <c r="C1644" s="184" t="n"/>
      <c r="D1644" s="173" t="n"/>
      <c r="E1644" s="172" t="n"/>
      <c r="F1644" s="165" t="n"/>
      <c r="G1644" s="154" t="n"/>
      <c r="H1644" s="154" t="n"/>
      <c r="I1644" s="154" t="n"/>
      <c r="J1644" s="154" t="n"/>
      <c r="K1644" s="154" t="n"/>
      <c r="L1644" s="167" t="n"/>
      <c r="M1644" s="169" t="inlineStr">
        <is>
          <t>Yes</t>
        </is>
      </c>
      <c r="N1644" s="169" t="inlineStr">
        <is>
          <t>Not applicable</t>
        </is>
      </c>
      <c r="O1644" s="168">
        <f>IF(ISNUMBER(L1643), IF(OR(ISNUMBER(SEARCH("*Protected Learning*",F1643)),ISNUMBER(SEARCH("*Annual Leave*",F1643))),O1643,O1643+L1643),"")</f>
        <v/>
      </c>
      <c r="P1644" s="168">
        <f>IF(ISNUMBER(O1644),$G$9-O1644,"")</f>
        <v/>
      </c>
      <c r="Q1644" s="170" t="inlineStr">
        <is>
          <t>Yes</t>
        </is>
      </c>
    </row>
    <row r="1645" customFormat="1" s="161">
      <c r="C1645" s="184" t="n"/>
      <c r="D1645" s="173" t="n"/>
      <c r="E1645" s="172" t="n"/>
      <c r="F1645" s="165" t="n"/>
      <c r="G1645" s="154" t="n"/>
      <c r="H1645" s="154" t="n"/>
      <c r="I1645" s="154" t="n"/>
      <c r="J1645" s="154" t="n"/>
      <c r="K1645" s="154" t="n"/>
      <c r="L1645" s="167" t="n"/>
      <c r="M1645" s="169" t="inlineStr">
        <is>
          <t>Yes</t>
        </is>
      </c>
      <c r="N1645" s="169" t="inlineStr">
        <is>
          <t>Not applicable</t>
        </is>
      </c>
      <c r="O1645" s="168">
        <f>IF(ISNUMBER(L1644), IF(OR(ISNUMBER(SEARCH("*Protected Learning*",F1644)),ISNUMBER(SEARCH("*Annual Leave*",F1644))),O1644,O1644+L1644),"")</f>
        <v/>
      </c>
      <c r="P1645" s="168">
        <f>IF(ISNUMBER(O1645),$G$9-O1645,"")</f>
        <v/>
      </c>
      <c r="Q1645" s="170" t="inlineStr">
        <is>
          <t>Yes</t>
        </is>
      </c>
    </row>
    <row r="1646" customFormat="1" s="161">
      <c r="C1646" s="184" t="n"/>
      <c r="D1646" s="173" t="n"/>
      <c r="E1646" s="172" t="n"/>
      <c r="F1646" s="165" t="n"/>
      <c r="G1646" s="154" t="n"/>
      <c r="H1646" s="154" t="n"/>
      <c r="I1646" s="154" t="n"/>
      <c r="J1646" s="154" t="n"/>
      <c r="K1646" s="154" t="n"/>
      <c r="L1646" s="167" t="n"/>
      <c r="M1646" s="169" t="inlineStr">
        <is>
          <t>Yes</t>
        </is>
      </c>
      <c r="N1646" s="169" t="inlineStr">
        <is>
          <t>Not applicable</t>
        </is>
      </c>
      <c r="O1646" s="168">
        <f>IF(ISNUMBER(L1645), IF(OR(ISNUMBER(SEARCH("*Protected Learning*",F1645)),ISNUMBER(SEARCH("*Annual Leave*",F1645))),O1645,O1645+L1645),"")</f>
        <v/>
      </c>
      <c r="P1646" s="168">
        <f>IF(ISNUMBER(O1646),$G$9-O1646,"")</f>
        <v/>
      </c>
      <c r="Q1646" s="170" t="inlineStr">
        <is>
          <t>Yes</t>
        </is>
      </c>
    </row>
    <row r="1647" customFormat="1" s="161">
      <c r="C1647" s="184" t="n"/>
      <c r="D1647" s="173" t="n"/>
      <c r="E1647" s="172" t="n"/>
      <c r="F1647" s="165" t="n"/>
      <c r="G1647" s="154" t="n"/>
      <c r="H1647" s="154" t="n"/>
      <c r="I1647" s="154" t="n"/>
      <c r="J1647" s="154" t="n"/>
      <c r="K1647" s="154" t="n"/>
      <c r="L1647" s="167" t="n"/>
      <c r="M1647" s="169" t="inlineStr">
        <is>
          <t>Yes</t>
        </is>
      </c>
      <c r="N1647" s="169" t="inlineStr">
        <is>
          <t>Not applicable</t>
        </is>
      </c>
      <c r="O1647" s="168">
        <f>IF(ISNUMBER(L1646), IF(OR(ISNUMBER(SEARCH("*Protected Learning*",F1646)),ISNUMBER(SEARCH("*Annual Leave*",F1646))),O1646,O1646+L1646),"")</f>
        <v/>
      </c>
      <c r="P1647" s="168">
        <f>IF(ISNUMBER(O1647),$G$9-O1647,"")</f>
        <v/>
      </c>
      <c r="Q1647" s="170" t="inlineStr">
        <is>
          <t>Yes</t>
        </is>
      </c>
    </row>
    <row r="1648" customFormat="1" s="161">
      <c r="C1648" s="184" t="n"/>
      <c r="D1648" s="173" t="n"/>
      <c r="E1648" s="172" t="n"/>
      <c r="F1648" s="165" t="n"/>
      <c r="G1648" s="154" t="n"/>
      <c r="H1648" s="154" t="n"/>
      <c r="I1648" s="154" t="n"/>
      <c r="J1648" s="154" t="n"/>
      <c r="K1648" s="154" t="n"/>
      <c r="L1648" s="167" t="n"/>
      <c r="M1648" s="169" t="inlineStr">
        <is>
          <t>Yes</t>
        </is>
      </c>
      <c r="N1648" s="169" t="inlineStr">
        <is>
          <t>Not applicable</t>
        </is>
      </c>
      <c r="O1648" s="168">
        <f>IF(ISNUMBER(L1647), IF(OR(ISNUMBER(SEARCH("*Protected Learning*",F1647)),ISNUMBER(SEARCH("*Annual Leave*",F1647))),O1647,O1647+L1647),"")</f>
        <v/>
      </c>
      <c r="P1648" s="168">
        <f>IF(ISNUMBER(O1648),$G$9-O1648,"")</f>
        <v/>
      </c>
      <c r="Q1648" s="170" t="inlineStr">
        <is>
          <t>Yes</t>
        </is>
      </c>
    </row>
    <row r="1649" customFormat="1" s="161">
      <c r="C1649" s="184" t="n"/>
      <c r="D1649" s="173" t="n"/>
      <c r="E1649" s="172" t="n"/>
      <c r="F1649" s="165" t="n"/>
      <c r="G1649" s="154" t="n"/>
      <c r="H1649" s="154" t="n"/>
      <c r="I1649" s="154" t="n"/>
      <c r="J1649" s="154" t="n"/>
      <c r="K1649" s="154" t="n"/>
      <c r="L1649" s="167" t="n"/>
      <c r="M1649" s="169" t="inlineStr">
        <is>
          <t>Yes</t>
        </is>
      </c>
      <c r="N1649" s="169" t="inlineStr">
        <is>
          <t>Not applicable</t>
        </is>
      </c>
      <c r="O1649" s="168">
        <f>IF(ISNUMBER(L1648), IF(OR(ISNUMBER(SEARCH("*Protected Learning*",F1648)),ISNUMBER(SEARCH("*Annual Leave*",F1648))),O1648,O1648+L1648),"")</f>
        <v/>
      </c>
      <c r="P1649" s="168">
        <f>IF(ISNUMBER(O1649),$G$9-O1649,"")</f>
        <v/>
      </c>
      <c r="Q1649" s="170" t="inlineStr">
        <is>
          <t>Yes</t>
        </is>
      </c>
    </row>
    <row r="1650" customFormat="1" s="161">
      <c r="C1650" s="184" t="n"/>
      <c r="D1650" s="173" t="n"/>
      <c r="E1650" s="172" t="n"/>
      <c r="F1650" s="165" t="n"/>
      <c r="G1650" s="154" t="n"/>
      <c r="H1650" s="154" t="n"/>
      <c r="I1650" s="154" t="n"/>
      <c r="J1650" s="154" t="n"/>
      <c r="K1650" s="154" t="n"/>
      <c r="L1650" s="167" t="n"/>
      <c r="M1650" s="169" t="inlineStr">
        <is>
          <t>Yes</t>
        </is>
      </c>
      <c r="N1650" s="169" t="inlineStr">
        <is>
          <t>Not applicable</t>
        </is>
      </c>
      <c r="O1650" s="168">
        <f>IF(ISNUMBER(L1649), IF(OR(ISNUMBER(SEARCH("*Protected Learning*",F1649)),ISNUMBER(SEARCH("*Annual Leave*",F1649))),O1649,O1649+L1649),"")</f>
        <v/>
      </c>
      <c r="P1650" s="168">
        <f>IF(ISNUMBER(O1650),$G$9-O1650,"")</f>
        <v/>
      </c>
      <c r="Q1650" s="170" t="inlineStr">
        <is>
          <t>Yes</t>
        </is>
      </c>
    </row>
    <row r="1651" customFormat="1" s="161">
      <c r="C1651" s="184" t="n"/>
      <c r="D1651" s="173" t="n"/>
      <c r="E1651" s="172" t="n"/>
      <c r="F1651" s="165" t="n"/>
      <c r="G1651" s="154" t="n"/>
      <c r="H1651" s="154" t="n"/>
      <c r="I1651" s="154" t="n"/>
      <c r="J1651" s="154" t="n"/>
      <c r="K1651" s="154" t="n"/>
      <c r="L1651" s="167" t="n"/>
      <c r="M1651" s="169" t="inlineStr">
        <is>
          <t>Yes</t>
        </is>
      </c>
      <c r="N1651" s="169" t="inlineStr">
        <is>
          <t>Not applicable</t>
        </is>
      </c>
      <c r="O1651" s="168">
        <f>IF(ISNUMBER(L1650), IF(OR(ISNUMBER(SEARCH("*Protected Learning*",F1650)),ISNUMBER(SEARCH("*Annual Leave*",F1650))),O1650,O1650+L1650),"")</f>
        <v/>
      </c>
      <c r="P1651" s="168">
        <f>IF(ISNUMBER(O1651),$G$9-O1651,"")</f>
        <v/>
      </c>
      <c r="Q1651" s="170" t="inlineStr">
        <is>
          <t>Yes</t>
        </is>
      </c>
    </row>
    <row r="1652" customFormat="1" s="161">
      <c r="C1652" s="184" t="n"/>
      <c r="D1652" s="173" t="n"/>
      <c r="E1652" s="172" t="n"/>
      <c r="F1652" s="165" t="n"/>
      <c r="G1652" s="154" t="n"/>
      <c r="H1652" s="154" t="n"/>
      <c r="I1652" s="154" t="n"/>
      <c r="J1652" s="154" t="n"/>
      <c r="K1652" s="154" t="n"/>
      <c r="L1652" s="167" t="n"/>
      <c r="M1652" s="169" t="inlineStr">
        <is>
          <t>Yes</t>
        </is>
      </c>
      <c r="N1652" s="169" t="inlineStr">
        <is>
          <t>Not applicable</t>
        </is>
      </c>
      <c r="O1652" s="168">
        <f>IF(ISNUMBER(L1651), IF(OR(ISNUMBER(SEARCH("*Protected Learning*",F1651)),ISNUMBER(SEARCH("*Annual Leave*",F1651))),O1651,O1651+L1651),"")</f>
        <v/>
      </c>
      <c r="P1652" s="168">
        <f>IF(ISNUMBER(O1652),$G$9-O1652,"")</f>
        <v/>
      </c>
      <c r="Q1652" s="170" t="inlineStr">
        <is>
          <t>Yes</t>
        </is>
      </c>
    </row>
    <row r="1653" customFormat="1" s="161">
      <c r="C1653" s="184" t="n"/>
      <c r="D1653" s="173" t="n"/>
      <c r="E1653" s="172" t="n"/>
      <c r="F1653" s="165" t="n"/>
      <c r="G1653" s="154" t="n"/>
      <c r="H1653" s="154" t="n"/>
      <c r="I1653" s="154" t="n"/>
      <c r="J1653" s="154" t="n"/>
      <c r="K1653" s="154" t="n"/>
      <c r="L1653" s="167" t="n"/>
      <c r="M1653" s="169" t="inlineStr">
        <is>
          <t>Yes</t>
        </is>
      </c>
      <c r="N1653" s="169" t="inlineStr">
        <is>
          <t>Not applicable</t>
        </is>
      </c>
      <c r="O1653" s="168">
        <f>IF(ISNUMBER(L1652), IF(OR(ISNUMBER(SEARCH("*Protected Learning*",F1652)),ISNUMBER(SEARCH("*Annual Leave*",F1652))),O1652,O1652+L1652),"")</f>
        <v/>
      </c>
      <c r="P1653" s="168">
        <f>IF(ISNUMBER(O1653),$G$9-O1653,"")</f>
        <v/>
      </c>
      <c r="Q1653" s="170" t="inlineStr">
        <is>
          <t>Yes</t>
        </is>
      </c>
    </row>
    <row r="1654" customFormat="1" s="161">
      <c r="C1654" s="184" t="n"/>
      <c r="D1654" s="173" t="n"/>
      <c r="E1654" s="172" t="n"/>
      <c r="F1654" s="165" t="n"/>
      <c r="G1654" s="154" t="n"/>
      <c r="H1654" s="154" t="n"/>
      <c r="I1654" s="154" t="n"/>
      <c r="J1654" s="154" t="n"/>
      <c r="K1654" s="154" t="n"/>
      <c r="L1654" s="167" t="n"/>
      <c r="M1654" s="169" t="inlineStr">
        <is>
          <t>Yes</t>
        </is>
      </c>
      <c r="N1654" s="169" t="inlineStr">
        <is>
          <t>Not applicable</t>
        </is>
      </c>
      <c r="O1654" s="168">
        <f>IF(ISNUMBER(L1653), IF(OR(ISNUMBER(SEARCH("*Protected Learning*",F1653)),ISNUMBER(SEARCH("*Annual Leave*",F1653))),O1653,O1653+L1653),"")</f>
        <v/>
      </c>
      <c r="P1654" s="168">
        <f>IF(ISNUMBER(O1654),$G$9-O1654,"")</f>
        <v/>
      </c>
      <c r="Q1654" s="170" t="inlineStr">
        <is>
          <t>Yes</t>
        </is>
      </c>
    </row>
    <row r="1655" customFormat="1" s="161">
      <c r="C1655" s="184" t="n"/>
      <c r="D1655" s="173" t="n"/>
      <c r="E1655" s="172" t="n"/>
      <c r="F1655" s="165" t="n"/>
      <c r="G1655" s="154" t="n"/>
      <c r="H1655" s="154" t="n"/>
      <c r="I1655" s="154" t="n"/>
      <c r="J1655" s="154" t="n"/>
      <c r="K1655" s="154" t="n"/>
      <c r="L1655" s="167" t="n"/>
      <c r="M1655" s="169" t="inlineStr">
        <is>
          <t>Yes</t>
        </is>
      </c>
      <c r="N1655" s="169" t="inlineStr">
        <is>
          <t>Not applicable</t>
        </is>
      </c>
      <c r="O1655" s="168">
        <f>IF(ISNUMBER(L1654), IF(OR(ISNUMBER(SEARCH("*Protected Learning*",F1654)),ISNUMBER(SEARCH("*Annual Leave*",F1654))),O1654,O1654+L1654),"")</f>
        <v/>
      </c>
      <c r="P1655" s="168">
        <f>IF(ISNUMBER(O1655),$G$9-O1655,"")</f>
        <v/>
      </c>
      <c r="Q1655" s="170" t="inlineStr">
        <is>
          <t>Yes</t>
        </is>
      </c>
    </row>
    <row r="1656" customFormat="1" s="161">
      <c r="C1656" s="184" t="n"/>
      <c r="D1656" s="173" t="n"/>
      <c r="E1656" s="172" t="n"/>
      <c r="F1656" s="165" t="n"/>
      <c r="G1656" s="154" t="n"/>
      <c r="H1656" s="154" t="n"/>
      <c r="I1656" s="154" t="n"/>
      <c r="J1656" s="154" t="n"/>
      <c r="K1656" s="154" t="n"/>
      <c r="L1656" s="167" t="n"/>
      <c r="M1656" s="169" t="inlineStr">
        <is>
          <t>Yes</t>
        </is>
      </c>
      <c r="N1656" s="169" t="inlineStr">
        <is>
          <t>Not applicable</t>
        </is>
      </c>
      <c r="O1656" s="168">
        <f>IF(ISNUMBER(L1655), IF(OR(ISNUMBER(SEARCH("*Protected Learning*",F1655)),ISNUMBER(SEARCH("*Annual Leave*",F1655))),O1655,O1655+L1655),"")</f>
        <v/>
      </c>
      <c r="P1656" s="168">
        <f>IF(ISNUMBER(O1656),$G$9-O1656,"")</f>
        <v/>
      </c>
      <c r="Q1656" s="170" t="inlineStr">
        <is>
          <t>Yes</t>
        </is>
      </c>
    </row>
    <row r="1657" customFormat="1" s="161">
      <c r="C1657" s="184" t="n"/>
      <c r="D1657" s="173" t="n"/>
      <c r="E1657" s="172" t="n"/>
      <c r="F1657" s="165" t="n"/>
      <c r="G1657" s="154" t="n"/>
      <c r="H1657" s="154" t="n"/>
      <c r="I1657" s="154" t="n"/>
      <c r="J1657" s="154" t="n"/>
      <c r="K1657" s="154" t="n"/>
      <c r="L1657" s="167" t="n"/>
      <c r="M1657" s="169" t="inlineStr">
        <is>
          <t>Yes</t>
        </is>
      </c>
      <c r="N1657" s="169" t="inlineStr">
        <is>
          <t>Not applicable</t>
        </is>
      </c>
      <c r="O1657" s="168">
        <f>IF(ISNUMBER(L1656), IF(OR(ISNUMBER(SEARCH("*Protected Learning*",F1656)),ISNUMBER(SEARCH("*Annual Leave*",F1656))),O1656,O1656+L1656),"")</f>
        <v/>
      </c>
      <c r="P1657" s="168">
        <f>IF(ISNUMBER(O1657),$G$9-O1657,"")</f>
        <v/>
      </c>
      <c r="Q1657" s="170" t="inlineStr">
        <is>
          <t>Yes</t>
        </is>
      </c>
    </row>
    <row r="1658" customFormat="1" s="161">
      <c r="C1658" s="184" t="n"/>
      <c r="D1658" s="173" t="n"/>
      <c r="E1658" s="172" t="n"/>
      <c r="F1658" s="165" t="n"/>
      <c r="G1658" s="154" t="n"/>
      <c r="H1658" s="154" t="n"/>
      <c r="I1658" s="154" t="n"/>
      <c r="J1658" s="154" t="n"/>
      <c r="K1658" s="154" t="n"/>
      <c r="L1658" s="167" t="n"/>
      <c r="M1658" s="169" t="inlineStr">
        <is>
          <t>Yes</t>
        </is>
      </c>
      <c r="N1658" s="169" t="inlineStr">
        <is>
          <t>Not applicable</t>
        </is>
      </c>
      <c r="O1658" s="168">
        <f>IF(ISNUMBER(L1657), IF(OR(ISNUMBER(SEARCH("*Protected Learning*",F1657)),ISNUMBER(SEARCH("*Annual Leave*",F1657))),O1657,O1657+L1657),"")</f>
        <v/>
      </c>
      <c r="P1658" s="168">
        <f>IF(ISNUMBER(O1658),$G$9-O1658,"")</f>
        <v/>
      </c>
      <c r="Q1658" s="170" t="inlineStr">
        <is>
          <t>Yes</t>
        </is>
      </c>
    </row>
    <row r="1659" customFormat="1" s="161">
      <c r="C1659" s="184" t="n"/>
      <c r="D1659" s="173" t="n"/>
      <c r="E1659" s="172" t="n"/>
      <c r="F1659" s="165" t="n"/>
      <c r="G1659" s="154" t="n"/>
      <c r="H1659" s="154" t="n"/>
      <c r="I1659" s="154" t="n"/>
      <c r="J1659" s="154" t="n"/>
      <c r="K1659" s="154" t="n"/>
      <c r="L1659" s="167" t="n"/>
      <c r="M1659" s="169" t="inlineStr">
        <is>
          <t>Yes</t>
        </is>
      </c>
      <c r="N1659" s="169" t="inlineStr">
        <is>
          <t>Not applicable</t>
        </is>
      </c>
      <c r="O1659" s="168">
        <f>IF(ISNUMBER(L1658), IF(OR(ISNUMBER(SEARCH("*Protected Learning*",F1658)),ISNUMBER(SEARCH("*Annual Leave*",F1658))),O1658,O1658+L1658),"")</f>
        <v/>
      </c>
      <c r="P1659" s="168">
        <f>IF(ISNUMBER(O1659),$G$9-O1659,"")</f>
        <v/>
      </c>
      <c r="Q1659" s="170" t="inlineStr">
        <is>
          <t>Yes</t>
        </is>
      </c>
    </row>
    <row r="1660" customFormat="1" s="161">
      <c r="C1660" s="184" t="n"/>
      <c r="D1660" s="173" t="n"/>
      <c r="E1660" s="172" t="n"/>
      <c r="F1660" s="165" t="n"/>
      <c r="G1660" s="154" t="n"/>
      <c r="H1660" s="154" t="n"/>
      <c r="I1660" s="154" t="n"/>
      <c r="J1660" s="154" t="n"/>
      <c r="K1660" s="154" t="n"/>
      <c r="L1660" s="167" t="n"/>
      <c r="M1660" s="169" t="inlineStr">
        <is>
          <t>Yes</t>
        </is>
      </c>
      <c r="N1660" s="169" t="inlineStr">
        <is>
          <t>Not applicable</t>
        </is>
      </c>
      <c r="O1660" s="168">
        <f>IF(ISNUMBER(L1659), IF(OR(ISNUMBER(SEARCH("*Protected Learning*",F1659)),ISNUMBER(SEARCH("*Annual Leave*",F1659))),O1659,O1659+L1659),"")</f>
        <v/>
      </c>
      <c r="P1660" s="168">
        <f>IF(ISNUMBER(O1660),$G$9-O1660,"")</f>
        <v/>
      </c>
      <c r="Q1660" s="170" t="inlineStr">
        <is>
          <t>Yes</t>
        </is>
      </c>
    </row>
    <row r="1661" customFormat="1" s="161">
      <c r="C1661" s="184" t="n"/>
      <c r="D1661" s="173" t="n"/>
      <c r="E1661" s="172" t="n"/>
      <c r="F1661" s="165" t="n"/>
      <c r="G1661" s="154" t="n"/>
      <c r="H1661" s="154" t="n"/>
      <c r="I1661" s="154" t="n"/>
      <c r="J1661" s="154" t="n"/>
      <c r="K1661" s="154" t="n"/>
      <c r="L1661" s="167" t="n"/>
      <c r="M1661" s="169" t="inlineStr">
        <is>
          <t>Yes</t>
        </is>
      </c>
      <c r="N1661" s="169" t="inlineStr">
        <is>
          <t>Not applicable</t>
        </is>
      </c>
      <c r="O1661" s="168">
        <f>IF(ISNUMBER(L1660), IF(OR(ISNUMBER(SEARCH("*Protected Learning*",F1660)),ISNUMBER(SEARCH("*Annual Leave*",F1660))),O1660,O1660+L1660),"")</f>
        <v/>
      </c>
      <c r="P1661" s="168">
        <f>IF(ISNUMBER(O1661),$G$9-O1661,"")</f>
        <v/>
      </c>
      <c r="Q1661" s="170" t="inlineStr">
        <is>
          <t>Yes</t>
        </is>
      </c>
    </row>
    <row r="1662" customFormat="1" s="161">
      <c r="C1662" s="184" t="n"/>
      <c r="D1662" s="173" t="n"/>
      <c r="E1662" s="172" t="n"/>
      <c r="F1662" s="165" t="n"/>
      <c r="G1662" s="154" t="n"/>
      <c r="H1662" s="154" t="n"/>
      <c r="I1662" s="154" t="n"/>
      <c r="J1662" s="154" t="n"/>
      <c r="K1662" s="154" t="n"/>
      <c r="L1662" s="167" t="n"/>
      <c r="M1662" s="169" t="inlineStr">
        <is>
          <t>Yes</t>
        </is>
      </c>
      <c r="N1662" s="169" t="inlineStr">
        <is>
          <t>Not applicable</t>
        </is>
      </c>
      <c r="O1662" s="168">
        <f>IF(ISNUMBER(L1661), IF(OR(ISNUMBER(SEARCH("*Protected Learning*",F1661)),ISNUMBER(SEARCH("*Annual Leave*",F1661))),O1661,O1661+L1661),"")</f>
        <v/>
      </c>
      <c r="P1662" s="168">
        <f>IF(ISNUMBER(O1662),$G$9-O1662,"")</f>
        <v/>
      </c>
      <c r="Q1662" s="170" t="inlineStr">
        <is>
          <t>Yes</t>
        </is>
      </c>
    </row>
    <row r="1663" customFormat="1" s="161">
      <c r="C1663" s="184" t="n"/>
      <c r="D1663" s="173" t="n"/>
      <c r="E1663" s="172" t="n"/>
      <c r="F1663" s="165" t="n"/>
      <c r="G1663" s="154" t="n"/>
      <c r="H1663" s="154" t="n"/>
      <c r="I1663" s="154" t="n"/>
      <c r="J1663" s="154" t="n"/>
      <c r="K1663" s="154" t="n"/>
      <c r="L1663" s="167" t="n"/>
      <c r="M1663" s="169" t="inlineStr">
        <is>
          <t>Yes</t>
        </is>
      </c>
      <c r="N1663" s="169" t="inlineStr">
        <is>
          <t>Not applicable</t>
        </is>
      </c>
      <c r="O1663" s="168">
        <f>IF(ISNUMBER(L1662), IF(OR(ISNUMBER(SEARCH("*Protected Learning*",F1662)),ISNUMBER(SEARCH("*Annual Leave*",F1662))),O1662,O1662+L1662),"")</f>
        <v/>
      </c>
      <c r="P1663" s="168">
        <f>IF(ISNUMBER(O1663),$G$9-O1663,"")</f>
        <v/>
      </c>
      <c r="Q1663" s="170" t="inlineStr">
        <is>
          <t>Yes</t>
        </is>
      </c>
    </row>
    <row r="1664" customFormat="1" s="161">
      <c r="C1664" s="184" t="n"/>
      <c r="D1664" s="173" t="n"/>
      <c r="E1664" s="172" t="n"/>
      <c r="F1664" s="165" t="n"/>
      <c r="G1664" s="154" t="n"/>
      <c r="H1664" s="154" t="n"/>
      <c r="I1664" s="154" t="n"/>
      <c r="J1664" s="154" t="n"/>
      <c r="K1664" s="154" t="n"/>
      <c r="L1664" s="167" t="n"/>
      <c r="M1664" s="169" t="inlineStr">
        <is>
          <t>Yes</t>
        </is>
      </c>
      <c r="N1664" s="169" t="inlineStr">
        <is>
          <t>Not applicable</t>
        </is>
      </c>
      <c r="O1664" s="168">
        <f>IF(ISNUMBER(L1663), IF(OR(ISNUMBER(SEARCH("*Protected Learning*",F1663)),ISNUMBER(SEARCH("*Annual Leave*",F1663))),O1663,O1663+L1663),"")</f>
        <v/>
      </c>
      <c r="P1664" s="168">
        <f>IF(ISNUMBER(O1664),$G$9-O1664,"")</f>
        <v/>
      </c>
      <c r="Q1664" s="170" t="inlineStr">
        <is>
          <t>Yes</t>
        </is>
      </c>
    </row>
    <row r="1665" customFormat="1" s="161">
      <c r="C1665" s="184" t="n"/>
      <c r="D1665" s="173" t="n"/>
      <c r="E1665" s="172" t="n"/>
      <c r="F1665" s="165" t="n"/>
      <c r="G1665" s="154" t="n"/>
      <c r="H1665" s="154" t="n"/>
      <c r="I1665" s="154" t="n"/>
      <c r="J1665" s="154" t="n"/>
      <c r="K1665" s="154" t="n"/>
      <c r="L1665" s="167" t="n"/>
      <c r="M1665" s="169" t="inlineStr">
        <is>
          <t>Yes</t>
        </is>
      </c>
      <c r="N1665" s="169" t="inlineStr">
        <is>
          <t>Not applicable</t>
        </is>
      </c>
      <c r="O1665" s="168">
        <f>IF(ISNUMBER(L1664), IF(OR(ISNUMBER(SEARCH("*Protected Learning*",F1664)),ISNUMBER(SEARCH("*Annual Leave*",F1664))),O1664,O1664+L1664),"")</f>
        <v/>
      </c>
      <c r="P1665" s="168">
        <f>IF(ISNUMBER(O1665),$G$9-O1665,"")</f>
        <v/>
      </c>
      <c r="Q1665" s="170" t="inlineStr">
        <is>
          <t>Yes</t>
        </is>
      </c>
    </row>
    <row r="1666" customFormat="1" s="161">
      <c r="C1666" s="184" t="n"/>
      <c r="D1666" s="173" t="n"/>
      <c r="E1666" s="172" t="n"/>
      <c r="F1666" s="165" t="n"/>
      <c r="G1666" s="154" t="n"/>
      <c r="H1666" s="154" t="n"/>
      <c r="I1666" s="154" t="n"/>
      <c r="J1666" s="154" t="n"/>
      <c r="K1666" s="154" t="n"/>
      <c r="L1666" s="167" t="n"/>
      <c r="M1666" s="169" t="inlineStr">
        <is>
          <t>Yes</t>
        </is>
      </c>
      <c r="N1666" s="169" t="inlineStr">
        <is>
          <t>Not applicable</t>
        </is>
      </c>
      <c r="O1666" s="168">
        <f>IF(ISNUMBER(L1665), IF(OR(ISNUMBER(SEARCH("*Protected Learning*",F1665)),ISNUMBER(SEARCH("*Annual Leave*",F1665))),O1665,O1665+L1665),"")</f>
        <v/>
      </c>
      <c r="P1666" s="168">
        <f>IF(ISNUMBER(O1666),$G$9-O1666,"")</f>
        <v/>
      </c>
      <c r="Q1666" s="170" t="inlineStr">
        <is>
          <t>Yes</t>
        </is>
      </c>
    </row>
    <row r="1667" customFormat="1" s="161">
      <c r="C1667" s="184" t="n"/>
      <c r="D1667" s="173" t="n"/>
      <c r="E1667" s="172" t="n"/>
      <c r="F1667" s="165" t="n"/>
      <c r="G1667" s="154" t="n"/>
      <c r="H1667" s="154" t="n"/>
      <c r="I1667" s="154" t="n"/>
      <c r="J1667" s="154" t="n"/>
      <c r="K1667" s="154" t="n"/>
      <c r="L1667" s="167" t="n"/>
      <c r="M1667" s="169" t="inlineStr">
        <is>
          <t>Yes</t>
        </is>
      </c>
      <c r="N1667" s="169" t="inlineStr">
        <is>
          <t>Not applicable</t>
        </is>
      </c>
      <c r="O1667" s="168">
        <f>IF(ISNUMBER(L1666), IF(OR(ISNUMBER(SEARCH("*Protected Learning*",F1666)),ISNUMBER(SEARCH("*Annual Leave*",F1666))),O1666,O1666+L1666),"")</f>
        <v/>
      </c>
      <c r="P1667" s="168">
        <f>IF(ISNUMBER(O1667),$G$9-O1667,"")</f>
        <v/>
      </c>
      <c r="Q1667" s="170" t="inlineStr">
        <is>
          <t>Yes</t>
        </is>
      </c>
    </row>
    <row r="1668" customFormat="1" s="161">
      <c r="C1668" s="184" t="n"/>
      <c r="D1668" s="173" t="n"/>
      <c r="E1668" s="172" t="n"/>
      <c r="F1668" s="165" t="n"/>
      <c r="G1668" s="154" t="n"/>
      <c r="H1668" s="154" t="n"/>
      <c r="I1668" s="154" t="n"/>
      <c r="J1668" s="154" t="n"/>
      <c r="K1668" s="154" t="n"/>
      <c r="L1668" s="167" t="n"/>
      <c r="M1668" s="169" t="inlineStr">
        <is>
          <t>Yes</t>
        </is>
      </c>
      <c r="N1668" s="169" t="inlineStr">
        <is>
          <t>Not applicable</t>
        </is>
      </c>
      <c r="O1668" s="168">
        <f>IF(ISNUMBER(L1667), IF(OR(ISNUMBER(SEARCH("*Protected Learning*",F1667)),ISNUMBER(SEARCH("*Annual Leave*",F1667))),O1667,O1667+L1667),"")</f>
        <v/>
      </c>
      <c r="P1668" s="168">
        <f>IF(ISNUMBER(O1668),$G$9-O1668,"")</f>
        <v/>
      </c>
      <c r="Q1668" s="170" t="inlineStr">
        <is>
          <t>Yes</t>
        </is>
      </c>
    </row>
    <row r="1669" customFormat="1" s="161">
      <c r="C1669" s="184" t="n"/>
      <c r="D1669" s="173" t="n"/>
      <c r="E1669" s="172" t="n"/>
      <c r="F1669" s="165" t="n"/>
      <c r="G1669" s="154" t="n"/>
      <c r="H1669" s="154" t="n"/>
      <c r="I1669" s="154" t="n"/>
      <c r="J1669" s="154" t="n"/>
      <c r="K1669" s="154" t="n"/>
      <c r="L1669" s="167" t="n"/>
      <c r="M1669" s="169" t="inlineStr">
        <is>
          <t>Yes</t>
        </is>
      </c>
      <c r="N1669" s="169" t="inlineStr">
        <is>
          <t>Not applicable</t>
        </is>
      </c>
      <c r="O1669" s="168">
        <f>IF(ISNUMBER(L1668), IF(OR(ISNUMBER(SEARCH("*Protected Learning*",F1668)),ISNUMBER(SEARCH("*Annual Leave*",F1668))),O1668,O1668+L1668),"")</f>
        <v/>
      </c>
      <c r="P1669" s="168">
        <f>IF(ISNUMBER(O1669),$G$9-O1669,"")</f>
        <v/>
      </c>
      <c r="Q1669" s="170" t="inlineStr">
        <is>
          <t>Yes</t>
        </is>
      </c>
    </row>
    <row r="1670" customFormat="1" s="161">
      <c r="C1670" s="184" t="n"/>
      <c r="D1670" s="173" t="n"/>
      <c r="E1670" s="172" t="n"/>
      <c r="F1670" s="165" t="n"/>
      <c r="G1670" s="154" t="n"/>
      <c r="H1670" s="154" t="n"/>
      <c r="I1670" s="154" t="n"/>
      <c r="J1670" s="154" t="n"/>
      <c r="K1670" s="154" t="n"/>
      <c r="L1670" s="167" t="n"/>
      <c r="M1670" s="169" t="inlineStr">
        <is>
          <t>Yes</t>
        </is>
      </c>
      <c r="N1670" s="169" t="inlineStr">
        <is>
          <t>Not applicable</t>
        </is>
      </c>
      <c r="O1670" s="168">
        <f>IF(ISNUMBER(L1669), IF(OR(ISNUMBER(SEARCH("*Protected Learning*",F1669)),ISNUMBER(SEARCH("*Annual Leave*",F1669))),O1669,O1669+L1669),"")</f>
        <v/>
      </c>
      <c r="P1670" s="168">
        <f>IF(ISNUMBER(O1670),$G$9-O1670,"")</f>
        <v/>
      </c>
      <c r="Q1670" s="170" t="inlineStr">
        <is>
          <t>Yes</t>
        </is>
      </c>
    </row>
    <row r="1671" customFormat="1" s="161">
      <c r="C1671" s="184" t="n"/>
      <c r="D1671" s="173" t="n"/>
      <c r="E1671" s="172" t="n"/>
      <c r="F1671" s="165" t="n"/>
      <c r="G1671" s="154" t="n"/>
      <c r="H1671" s="154" t="n"/>
      <c r="I1671" s="154" t="n"/>
      <c r="J1671" s="154" t="n"/>
      <c r="K1671" s="154" t="n"/>
      <c r="L1671" s="167" t="n"/>
      <c r="M1671" s="169" t="inlineStr">
        <is>
          <t>Yes</t>
        </is>
      </c>
      <c r="N1671" s="169" t="inlineStr">
        <is>
          <t>Not applicable</t>
        </is>
      </c>
      <c r="O1671" s="168">
        <f>IF(ISNUMBER(L1670), IF(OR(ISNUMBER(SEARCH("*Protected Learning*",F1670)),ISNUMBER(SEARCH("*Annual Leave*",F1670))),O1670,O1670+L1670),"")</f>
        <v/>
      </c>
      <c r="P1671" s="168">
        <f>IF(ISNUMBER(O1671),$G$9-O1671,"")</f>
        <v/>
      </c>
      <c r="Q1671" s="170" t="inlineStr">
        <is>
          <t>Yes</t>
        </is>
      </c>
    </row>
    <row r="1672" customFormat="1" s="161">
      <c r="C1672" s="184" t="n"/>
      <c r="D1672" s="173" t="n"/>
      <c r="E1672" s="172" t="n"/>
      <c r="F1672" s="165" t="n"/>
      <c r="G1672" s="154" t="n"/>
      <c r="H1672" s="154" t="n"/>
      <c r="I1672" s="154" t="n"/>
      <c r="J1672" s="154" t="n"/>
      <c r="K1672" s="154" t="n"/>
      <c r="L1672" s="167" t="n"/>
      <c r="M1672" s="169" t="inlineStr">
        <is>
          <t>Yes</t>
        </is>
      </c>
      <c r="N1672" s="169" t="inlineStr">
        <is>
          <t>Not applicable</t>
        </is>
      </c>
      <c r="O1672" s="168">
        <f>IF(ISNUMBER(L1671), IF(OR(ISNUMBER(SEARCH("*Protected Learning*",F1671)),ISNUMBER(SEARCH("*Annual Leave*",F1671))),O1671,O1671+L1671),"")</f>
        <v/>
      </c>
      <c r="P1672" s="168">
        <f>IF(ISNUMBER(O1672),$G$9-O1672,"")</f>
        <v/>
      </c>
      <c r="Q1672" s="170" t="inlineStr">
        <is>
          <t>Yes</t>
        </is>
      </c>
    </row>
    <row r="1673" customFormat="1" s="161">
      <c r="C1673" s="184" t="n"/>
      <c r="D1673" s="173" t="n"/>
      <c r="E1673" s="172" t="n"/>
      <c r="F1673" s="165" t="n"/>
      <c r="G1673" s="154" t="n"/>
      <c r="H1673" s="154" t="n"/>
      <c r="I1673" s="154" t="n"/>
      <c r="J1673" s="154" t="n"/>
      <c r="K1673" s="154" t="n"/>
      <c r="L1673" s="167" t="n"/>
      <c r="M1673" s="169" t="inlineStr">
        <is>
          <t>Yes</t>
        </is>
      </c>
      <c r="N1673" s="169" t="inlineStr">
        <is>
          <t>Not applicable</t>
        </is>
      </c>
      <c r="O1673" s="168">
        <f>IF(ISNUMBER(L1672), IF(OR(ISNUMBER(SEARCH("*Protected Learning*",F1672)),ISNUMBER(SEARCH("*Annual Leave*",F1672))),O1672,O1672+L1672),"")</f>
        <v/>
      </c>
      <c r="P1673" s="168">
        <f>IF(ISNUMBER(O1673),$G$9-O1673,"")</f>
        <v/>
      </c>
      <c r="Q1673" s="170" t="inlineStr">
        <is>
          <t>Yes</t>
        </is>
      </c>
    </row>
    <row r="1674" customFormat="1" s="161">
      <c r="C1674" s="184" t="n"/>
      <c r="D1674" s="173" t="n"/>
      <c r="E1674" s="172" t="n"/>
      <c r="F1674" s="165" t="n"/>
      <c r="G1674" s="154" t="n"/>
      <c r="H1674" s="154" t="n"/>
      <c r="I1674" s="154" t="n"/>
      <c r="J1674" s="154" t="n"/>
      <c r="K1674" s="154" t="n"/>
      <c r="L1674" s="167" t="n"/>
      <c r="M1674" s="169" t="inlineStr">
        <is>
          <t>Yes</t>
        </is>
      </c>
      <c r="N1674" s="169" t="inlineStr">
        <is>
          <t>Not applicable</t>
        </is>
      </c>
      <c r="O1674" s="168">
        <f>IF(ISNUMBER(L1673), IF(OR(ISNUMBER(SEARCH("*Protected Learning*",F1673)),ISNUMBER(SEARCH("*Annual Leave*",F1673))),O1673,O1673+L1673),"")</f>
        <v/>
      </c>
      <c r="P1674" s="168">
        <f>IF(ISNUMBER(O1674),$G$9-O1674,"")</f>
        <v/>
      </c>
      <c r="Q1674" s="170" t="inlineStr">
        <is>
          <t>Yes</t>
        </is>
      </c>
    </row>
    <row r="1675" customFormat="1" s="161">
      <c r="C1675" s="184" t="n"/>
      <c r="D1675" s="173" t="n"/>
      <c r="E1675" s="172" t="n"/>
      <c r="F1675" s="165" t="n"/>
      <c r="G1675" s="154" t="n"/>
      <c r="H1675" s="154" t="n"/>
      <c r="I1675" s="154" t="n"/>
      <c r="J1675" s="154" t="n"/>
      <c r="K1675" s="154" t="n"/>
      <c r="L1675" s="167" t="n"/>
      <c r="M1675" s="169" t="inlineStr">
        <is>
          <t>Yes</t>
        </is>
      </c>
      <c r="N1675" s="169" t="inlineStr">
        <is>
          <t>Not applicable</t>
        </is>
      </c>
      <c r="O1675" s="168">
        <f>IF(ISNUMBER(L1674), IF(OR(ISNUMBER(SEARCH("*Protected Learning*",F1674)),ISNUMBER(SEARCH("*Annual Leave*",F1674))),O1674,O1674+L1674),"")</f>
        <v/>
      </c>
      <c r="P1675" s="168">
        <f>IF(ISNUMBER(O1675),$G$9-O1675,"")</f>
        <v/>
      </c>
      <c r="Q1675" s="170" t="inlineStr">
        <is>
          <t>Yes</t>
        </is>
      </c>
    </row>
    <row r="1676" customFormat="1" s="161">
      <c r="C1676" s="184" t="n"/>
      <c r="D1676" s="173" t="n"/>
      <c r="E1676" s="172" t="n"/>
      <c r="F1676" s="165" t="n"/>
      <c r="G1676" s="154" t="n"/>
      <c r="H1676" s="154" t="n"/>
      <c r="I1676" s="154" t="n"/>
      <c r="J1676" s="154" t="n"/>
      <c r="K1676" s="154" t="n"/>
      <c r="L1676" s="167" t="n"/>
      <c r="M1676" s="169" t="inlineStr">
        <is>
          <t>Yes</t>
        </is>
      </c>
      <c r="N1676" s="169" t="inlineStr">
        <is>
          <t>Not applicable</t>
        </is>
      </c>
      <c r="O1676" s="168">
        <f>IF(ISNUMBER(L1675), IF(OR(ISNUMBER(SEARCH("*Protected Learning*",F1675)),ISNUMBER(SEARCH("*Annual Leave*",F1675))),O1675,O1675+L1675),"")</f>
        <v/>
      </c>
      <c r="P1676" s="168">
        <f>IF(ISNUMBER(O1676),$G$9-O1676,"")</f>
        <v/>
      </c>
      <c r="Q1676" s="170" t="inlineStr">
        <is>
          <t>Yes</t>
        </is>
      </c>
    </row>
    <row r="1677" customFormat="1" s="161">
      <c r="C1677" s="184" t="n"/>
      <c r="D1677" s="173" t="n"/>
      <c r="E1677" s="172" t="n"/>
      <c r="F1677" s="165" t="n"/>
      <c r="G1677" s="154" t="n"/>
      <c r="H1677" s="154" t="n"/>
      <c r="I1677" s="154" t="n"/>
      <c r="J1677" s="154" t="n"/>
      <c r="K1677" s="154" t="n"/>
      <c r="L1677" s="167" t="n"/>
      <c r="M1677" s="169" t="inlineStr">
        <is>
          <t>Yes</t>
        </is>
      </c>
      <c r="N1677" s="169" t="inlineStr">
        <is>
          <t>Not applicable</t>
        </is>
      </c>
      <c r="O1677" s="168">
        <f>IF(ISNUMBER(L1676), IF(OR(ISNUMBER(SEARCH("*Protected Learning*",F1676)),ISNUMBER(SEARCH("*Annual Leave*",F1676))),O1676,O1676+L1676),"")</f>
        <v/>
      </c>
      <c r="P1677" s="168">
        <f>IF(ISNUMBER(O1677),$G$9-O1677,"")</f>
        <v/>
      </c>
      <c r="Q1677" s="170" t="inlineStr">
        <is>
          <t>Yes</t>
        </is>
      </c>
    </row>
    <row r="1678" customFormat="1" s="161">
      <c r="C1678" s="184" t="n"/>
      <c r="D1678" s="173" t="n"/>
      <c r="E1678" s="172" t="n"/>
      <c r="F1678" s="165" t="n"/>
      <c r="G1678" s="154" t="n"/>
      <c r="H1678" s="154" t="n"/>
      <c r="I1678" s="154" t="n"/>
      <c r="J1678" s="154" t="n"/>
      <c r="K1678" s="154" t="n"/>
      <c r="L1678" s="167" t="n"/>
      <c r="M1678" s="169" t="inlineStr">
        <is>
          <t>Yes</t>
        </is>
      </c>
      <c r="N1678" s="169" t="inlineStr">
        <is>
          <t>Not applicable</t>
        </is>
      </c>
      <c r="O1678" s="168">
        <f>IF(ISNUMBER(L1677), IF(OR(ISNUMBER(SEARCH("*Protected Learning*",F1677)),ISNUMBER(SEARCH("*Annual Leave*",F1677))),O1677,O1677+L1677),"")</f>
        <v/>
      </c>
      <c r="P1678" s="168">
        <f>IF(ISNUMBER(O1678),$G$9-O1678,"")</f>
        <v/>
      </c>
      <c r="Q1678" s="170" t="inlineStr">
        <is>
          <t>Yes</t>
        </is>
      </c>
    </row>
    <row r="1679" customFormat="1" s="161">
      <c r="C1679" s="184" t="n"/>
      <c r="D1679" s="173" t="n"/>
      <c r="E1679" s="172" t="n"/>
      <c r="F1679" s="165" t="n"/>
      <c r="G1679" s="154" t="n"/>
      <c r="H1679" s="154" t="n"/>
      <c r="I1679" s="154" t="n"/>
      <c r="J1679" s="154" t="n"/>
      <c r="K1679" s="154" t="n"/>
      <c r="L1679" s="167" t="n"/>
      <c r="M1679" s="169" t="inlineStr">
        <is>
          <t>Yes</t>
        </is>
      </c>
      <c r="N1679" s="169" t="inlineStr">
        <is>
          <t>Not applicable</t>
        </is>
      </c>
      <c r="O1679" s="168">
        <f>IF(ISNUMBER(L1678), IF(OR(ISNUMBER(SEARCH("*Protected Learning*",F1678)),ISNUMBER(SEARCH("*Annual Leave*",F1678))),O1678,O1678+L1678),"")</f>
        <v/>
      </c>
      <c r="P1679" s="168">
        <f>IF(ISNUMBER(O1679),$G$9-O1679,"")</f>
        <v/>
      </c>
      <c r="Q1679" s="170" t="inlineStr">
        <is>
          <t>Yes</t>
        </is>
      </c>
    </row>
    <row r="1680" customFormat="1" s="161">
      <c r="C1680" s="184" t="n"/>
      <c r="D1680" s="173" t="n"/>
      <c r="E1680" s="172" t="n"/>
      <c r="F1680" s="165" t="n"/>
      <c r="G1680" s="154" t="n"/>
      <c r="H1680" s="154" t="n"/>
      <c r="I1680" s="154" t="n"/>
      <c r="J1680" s="154" t="n"/>
      <c r="K1680" s="154" t="n"/>
      <c r="L1680" s="167" t="n"/>
      <c r="M1680" s="169" t="inlineStr">
        <is>
          <t>Yes</t>
        </is>
      </c>
      <c r="N1680" s="169" t="inlineStr">
        <is>
          <t>Not applicable</t>
        </is>
      </c>
      <c r="O1680" s="168">
        <f>IF(ISNUMBER(L1679), IF(OR(ISNUMBER(SEARCH("*Protected Learning*",F1679)),ISNUMBER(SEARCH("*Annual Leave*",F1679))),O1679,O1679+L1679),"")</f>
        <v/>
      </c>
      <c r="P1680" s="168">
        <f>IF(ISNUMBER(O1680),$G$9-O1680,"")</f>
        <v/>
      </c>
      <c r="Q1680" s="170" t="inlineStr">
        <is>
          <t>Yes</t>
        </is>
      </c>
    </row>
    <row r="1681" customFormat="1" s="161">
      <c r="C1681" s="184" t="n"/>
      <c r="D1681" s="173" t="n"/>
      <c r="E1681" s="172" t="n"/>
      <c r="F1681" s="165" t="n"/>
      <c r="G1681" s="154" t="n"/>
      <c r="H1681" s="154" t="n"/>
      <c r="I1681" s="154" t="n"/>
      <c r="J1681" s="154" t="n"/>
      <c r="K1681" s="154" t="n"/>
      <c r="L1681" s="167" t="n"/>
      <c r="M1681" s="169" t="inlineStr">
        <is>
          <t>Yes</t>
        </is>
      </c>
      <c r="N1681" s="169" t="inlineStr">
        <is>
          <t>Not applicable</t>
        </is>
      </c>
      <c r="O1681" s="168">
        <f>IF(ISNUMBER(L1680), IF(OR(ISNUMBER(SEARCH("*Protected Learning*",F1680)),ISNUMBER(SEARCH("*Annual Leave*",F1680))),O1680,O1680+L1680),"")</f>
        <v/>
      </c>
      <c r="P1681" s="168">
        <f>IF(ISNUMBER(O1681),$G$9-O1681,"")</f>
        <v/>
      </c>
      <c r="Q1681" s="170" t="inlineStr">
        <is>
          <t>Yes</t>
        </is>
      </c>
    </row>
    <row r="1682" customFormat="1" s="161">
      <c r="C1682" s="184" t="n"/>
      <c r="D1682" s="173" t="n"/>
      <c r="E1682" s="172" t="n"/>
      <c r="F1682" s="165" t="n"/>
      <c r="G1682" s="154" t="n"/>
      <c r="H1682" s="154" t="n"/>
      <c r="I1682" s="154" t="n"/>
      <c r="J1682" s="154" t="n"/>
      <c r="K1682" s="154" t="n"/>
      <c r="L1682" s="167" t="n"/>
      <c r="M1682" s="169" t="inlineStr">
        <is>
          <t>Yes</t>
        </is>
      </c>
      <c r="N1682" s="169" t="inlineStr">
        <is>
          <t>Not applicable</t>
        </is>
      </c>
      <c r="O1682" s="168">
        <f>IF(ISNUMBER(L1681), IF(OR(ISNUMBER(SEARCH("*Protected Learning*",F1681)),ISNUMBER(SEARCH("*Annual Leave*",F1681))),O1681,O1681+L1681),"")</f>
        <v/>
      </c>
      <c r="P1682" s="168">
        <f>IF(ISNUMBER(O1682),$G$9-O1682,"")</f>
        <v/>
      </c>
      <c r="Q1682" s="170" t="inlineStr">
        <is>
          <t>Yes</t>
        </is>
      </c>
    </row>
    <row r="1683" customFormat="1" s="161">
      <c r="C1683" s="184" t="n"/>
      <c r="D1683" s="173" t="n"/>
      <c r="E1683" s="172" t="n"/>
      <c r="F1683" s="165" t="n"/>
      <c r="G1683" s="154" t="n"/>
      <c r="H1683" s="154" t="n"/>
      <c r="I1683" s="154" t="n"/>
      <c r="J1683" s="154" t="n"/>
      <c r="K1683" s="154" t="n"/>
      <c r="L1683" s="167" t="n"/>
      <c r="M1683" s="169" t="inlineStr">
        <is>
          <t>Yes</t>
        </is>
      </c>
      <c r="N1683" s="169" t="inlineStr">
        <is>
          <t>Not applicable</t>
        </is>
      </c>
      <c r="O1683" s="168">
        <f>IF(ISNUMBER(L1682), IF(OR(ISNUMBER(SEARCH("*Protected Learning*",F1682)),ISNUMBER(SEARCH("*Annual Leave*",F1682))),O1682,O1682+L1682),"")</f>
        <v/>
      </c>
      <c r="P1683" s="168">
        <f>IF(ISNUMBER(O1683),$G$9-O1683,"")</f>
        <v/>
      </c>
      <c r="Q1683" s="170" t="inlineStr">
        <is>
          <t>Yes</t>
        </is>
      </c>
    </row>
    <row r="1684" customFormat="1" s="161">
      <c r="C1684" s="184" t="n"/>
      <c r="D1684" s="173" t="n"/>
      <c r="E1684" s="172" t="n"/>
      <c r="F1684" s="165" t="n"/>
      <c r="G1684" s="154" t="n"/>
      <c r="H1684" s="154" t="n"/>
      <c r="I1684" s="154" t="n"/>
      <c r="J1684" s="154" t="n"/>
      <c r="K1684" s="154" t="n"/>
      <c r="L1684" s="167" t="n"/>
      <c r="M1684" s="169" t="inlineStr">
        <is>
          <t>Yes</t>
        </is>
      </c>
      <c r="N1684" s="169" t="inlineStr">
        <is>
          <t>Not applicable</t>
        </is>
      </c>
      <c r="O1684" s="168">
        <f>IF(ISNUMBER(L1683), IF(OR(ISNUMBER(SEARCH("*Protected Learning*",F1683)),ISNUMBER(SEARCH("*Annual Leave*",F1683))),O1683,O1683+L1683),"")</f>
        <v/>
      </c>
      <c r="P1684" s="168">
        <f>IF(ISNUMBER(O1684),$G$9-O1684,"")</f>
        <v/>
      </c>
      <c r="Q1684" s="170" t="inlineStr">
        <is>
          <t>Yes</t>
        </is>
      </c>
    </row>
    <row r="1685" customFormat="1" s="161">
      <c r="C1685" s="184" t="n"/>
      <c r="D1685" s="173" t="n"/>
      <c r="E1685" s="172" t="n"/>
      <c r="F1685" s="165" t="n"/>
      <c r="G1685" s="154" t="n"/>
      <c r="H1685" s="154" t="n"/>
      <c r="I1685" s="154" t="n"/>
      <c r="J1685" s="154" t="n"/>
      <c r="K1685" s="154" t="n"/>
      <c r="L1685" s="167" t="n"/>
      <c r="M1685" s="169" t="inlineStr">
        <is>
          <t>Yes</t>
        </is>
      </c>
      <c r="N1685" s="169" t="inlineStr">
        <is>
          <t>Not applicable</t>
        </is>
      </c>
      <c r="O1685" s="168">
        <f>IF(ISNUMBER(L1684), IF(OR(ISNUMBER(SEARCH("*Protected Learning*",F1684)),ISNUMBER(SEARCH("*Annual Leave*",F1684))),O1684,O1684+L1684),"")</f>
        <v/>
      </c>
      <c r="P1685" s="168">
        <f>IF(ISNUMBER(O1685),$G$9-O1685,"")</f>
        <v/>
      </c>
      <c r="Q1685" s="170" t="inlineStr">
        <is>
          <t>Yes</t>
        </is>
      </c>
    </row>
    <row r="1686" customFormat="1" s="161">
      <c r="C1686" s="184" t="n"/>
      <c r="D1686" s="173" t="n"/>
      <c r="E1686" s="172" t="n"/>
      <c r="F1686" s="165" t="n"/>
      <c r="G1686" s="154" t="n"/>
      <c r="H1686" s="154" t="n"/>
      <c r="I1686" s="154" t="n"/>
      <c r="J1686" s="154" t="n"/>
      <c r="K1686" s="154" t="n"/>
      <c r="L1686" s="167" t="n"/>
      <c r="M1686" s="169" t="inlineStr">
        <is>
          <t>Yes</t>
        </is>
      </c>
      <c r="N1686" s="169" t="inlineStr">
        <is>
          <t>Not applicable</t>
        </is>
      </c>
      <c r="O1686" s="168">
        <f>IF(ISNUMBER(L1685), IF(OR(ISNUMBER(SEARCH("*Protected Learning*",F1685)),ISNUMBER(SEARCH("*Annual Leave*",F1685))),O1685,O1685+L1685),"")</f>
        <v/>
      </c>
      <c r="P1686" s="168">
        <f>IF(ISNUMBER(O1686),$G$9-O1686,"")</f>
        <v/>
      </c>
      <c r="Q1686" s="170" t="inlineStr">
        <is>
          <t>Yes</t>
        </is>
      </c>
    </row>
    <row r="1687" customFormat="1" s="161">
      <c r="C1687" s="184" t="n"/>
      <c r="D1687" s="173" t="n"/>
      <c r="E1687" s="172" t="n"/>
      <c r="F1687" s="165" t="n"/>
      <c r="G1687" s="154" t="n"/>
      <c r="H1687" s="154" t="n"/>
      <c r="I1687" s="154" t="n"/>
      <c r="J1687" s="154" t="n"/>
      <c r="K1687" s="154" t="n"/>
      <c r="L1687" s="167" t="n"/>
      <c r="M1687" s="169" t="inlineStr">
        <is>
          <t>Yes</t>
        </is>
      </c>
      <c r="N1687" s="169" t="inlineStr">
        <is>
          <t>Not applicable</t>
        </is>
      </c>
      <c r="O1687" s="168">
        <f>IF(ISNUMBER(L1686), IF(OR(ISNUMBER(SEARCH("*Protected Learning*",F1686)),ISNUMBER(SEARCH("*Annual Leave*",F1686))),O1686,O1686+L1686),"")</f>
        <v/>
      </c>
      <c r="P1687" s="168">
        <f>IF(ISNUMBER(O1687),$G$9-O1687,"")</f>
        <v/>
      </c>
      <c r="Q1687" s="170" t="inlineStr">
        <is>
          <t>Yes</t>
        </is>
      </c>
    </row>
    <row r="1688" customFormat="1" s="161">
      <c r="C1688" s="184" t="n"/>
      <c r="D1688" s="173" t="n"/>
      <c r="E1688" s="172" t="n"/>
      <c r="F1688" s="165" t="n"/>
      <c r="G1688" s="154" t="n"/>
      <c r="H1688" s="154" t="n"/>
      <c r="I1688" s="154" t="n"/>
      <c r="J1688" s="154" t="n"/>
      <c r="K1688" s="154" t="n"/>
      <c r="L1688" s="167" t="n"/>
      <c r="M1688" s="169" t="inlineStr">
        <is>
          <t>Yes</t>
        </is>
      </c>
      <c r="N1688" s="169" t="inlineStr">
        <is>
          <t>Not applicable</t>
        </is>
      </c>
      <c r="O1688" s="168">
        <f>IF(ISNUMBER(L1687), IF(OR(ISNUMBER(SEARCH("*Protected Learning*",F1687)),ISNUMBER(SEARCH("*Annual Leave*",F1687))),O1687,O1687+L1687),"")</f>
        <v/>
      </c>
      <c r="P1688" s="168">
        <f>IF(ISNUMBER(O1688),$G$9-O1688,"")</f>
        <v/>
      </c>
      <c r="Q1688" s="170" t="inlineStr">
        <is>
          <t>Yes</t>
        </is>
      </c>
    </row>
    <row r="1689" customFormat="1" s="161">
      <c r="C1689" s="184" t="n"/>
      <c r="D1689" s="173" t="n"/>
      <c r="E1689" s="172" t="n"/>
      <c r="F1689" s="165" t="n"/>
      <c r="G1689" s="154" t="n"/>
      <c r="H1689" s="154" t="n"/>
      <c r="I1689" s="154" t="n"/>
      <c r="J1689" s="154" t="n"/>
      <c r="K1689" s="154" t="n"/>
      <c r="L1689" s="167" t="n"/>
      <c r="M1689" s="169" t="inlineStr">
        <is>
          <t>Yes</t>
        </is>
      </c>
      <c r="N1689" s="169" t="inlineStr">
        <is>
          <t>Not applicable</t>
        </is>
      </c>
      <c r="O1689" s="168">
        <f>IF(ISNUMBER(L1688), IF(OR(ISNUMBER(SEARCH("*Protected Learning*",F1688)),ISNUMBER(SEARCH("*Annual Leave*",F1688))),O1688,O1688+L1688),"")</f>
        <v/>
      </c>
      <c r="P1689" s="168">
        <f>IF(ISNUMBER(O1689),$G$9-O1689,"")</f>
        <v/>
      </c>
      <c r="Q1689" s="170" t="inlineStr">
        <is>
          <t>Yes</t>
        </is>
      </c>
    </row>
    <row r="1690" customFormat="1" s="161">
      <c r="C1690" s="184" t="n"/>
      <c r="D1690" s="173" t="n"/>
      <c r="E1690" s="172" t="n"/>
      <c r="F1690" s="165" t="n"/>
      <c r="G1690" s="154" t="n"/>
      <c r="H1690" s="154" t="n"/>
      <c r="I1690" s="154" t="n"/>
      <c r="J1690" s="154" t="n"/>
      <c r="K1690" s="154" t="n"/>
      <c r="L1690" s="167" t="n"/>
      <c r="M1690" s="169" t="inlineStr">
        <is>
          <t>Yes</t>
        </is>
      </c>
      <c r="N1690" s="169" t="inlineStr">
        <is>
          <t>Not applicable</t>
        </is>
      </c>
      <c r="O1690" s="168">
        <f>IF(ISNUMBER(L1689), IF(OR(ISNUMBER(SEARCH("*Protected Learning*",F1689)),ISNUMBER(SEARCH("*Annual Leave*",F1689))),O1689,O1689+L1689),"")</f>
        <v/>
      </c>
      <c r="P1690" s="168">
        <f>IF(ISNUMBER(O1690),$G$9-O1690,"")</f>
        <v/>
      </c>
      <c r="Q1690" s="170" t="inlineStr">
        <is>
          <t>Yes</t>
        </is>
      </c>
    </row>
    <row r="1691" customFormat="1" s="161">
      <c r="C1691" s="184" t="n"/>
      <c r="D1691" s="173" t="n"/>
      <c r="E1691" s="172" t="n"/>
      <c r="F1691" s="165" t="n"/>
      <c r="G1691" s="154" t="n"/>
      <c r="H1691" s="154" t="n"/>
      <c r="I1691" s="154" t="n"/>
      <c r="J1691" s="154" t="n"/>
      <c r="K1691" s="154" t="n"/>
      <c r="L1691" s="167" t="n"/>
      <c r="M1691" s="169" t="inlineStr">
        <is>
          <t>Yes</t>
        </is>
      </c>
      <c r="N1691" s="169" t="inlineStr">
        <is>
          <t>Not applicable</t>
        </is>
      </c>
      <c r="O1691" s="168">
        <f>IF(ISNUMBER(L1690), IF(OR(ISNUMBER(SEARCH("*Protected Learning*",F1690)),ISNUMBER(SEARCH("*Annual Leave*",F1690))),O1690,O1690+L1690),"")</f>
        <v/>
      </c>
      <c r="P1691" s="168">
        <f>IF(ISNUMBER(O1691),$G$9-O1691,"")</f>
        <v/>
      </c>
      <c r="Q1691" s="170" t="inlineStr">
        <is>
          <t>Yes</t>
        </is>
      </c>
    </row>
    <row r="1692" customFormat="1" s="161">
      <c r="C1692" s="184" t="n"/>
      <c r="D1692" s="173" t="n"/>
      <c r="E1692" s="172" t="n"/>
      <c r="F1692" s="165" t="n"/>
      <c r="G1692" s="154" t="n"/>
      <c r="H1692" s="154" t="n"/>
      <c r="I1692" s="154" t="n"/>
      <c r="J1692" s="154" t="n"/>
      <c r="K1692" s="154" t="n"/>
      <c r="L1692" s="167" t="n"/>
      <c r="M1692" s="169" t="inlineStr">
        <is>
          <t>Yes</t>
        </is>
      </c>
      <c r="N1692" s="169" t="inlineStr">
        <is>
          <t>Not applicable</t>
        </is>
      </c>
      <c r="O1692" s="168">
        <f>IF(ISNUMBER(L1691), IF(OR(ISNUMBER(SEARCH("*Protected Learning*",F1691)),ISNUMBER(SEARCH("*Annual Leave*",F1691))),O1691,O1691+L1691),"")</f>
        <v/>
      </c>
      <c r="P1692" s="168">
        <f>IF(ISNUMBER(O1692),$G$9-O1692,"")</f>
        <v/>
      </c>
      <c r="Q1692" s="170" t="inlineStr">
        <is>
          <t>Yes</t>
        </is>
      </c>
    </row>
    <row r="1693" customFormat="1" s="161">
      <c r="C1693" s="184" t="n"/>
      <c r="D1693" s="173" t="n"/>
      <c r="E1693" s="172" t="n"/>
      <c r="F1693" s="165" t="n"/>
      <c r="G1693" s="154" t="n"/>
      <c r="H1693" s="154" t="n"/>
      <c r="I1693" s="154" t="n"/>
      <c r="J1693" s="154" t="n"/>
      <c r="K1693" s="154" t="n"/>
      <c r="L1693" s="167" t="n"/>
      <c r="M1693" s="169" t="inlineStr">
        <is>
          <t>Yes</t>
        </is>
      </c>
      <c r="N1693" s="169" t="inlineStr">
        <is>
          <t>Not applicable</t>
        </is>
      </c>
      <c r="O1693" s="168">
        <f>IF(ISNUMBER(L1692), IF(OR(ISNUMBER(SEARCH("*Protected Learning*",F1692)),ISNUMBER(SEARCH("*Annual Leave*",F1692))),O1692,O1692+L1692),"")</f>
        <v/>
      </c>
      <c r="P1693" s="168">
        <f>IF(ISNUMBER(O1693),$G$9-O1693,"")</f>
        <v/>
      </c>
      <c r="Q1693" s="170" t="inlineStr">
        <is>
          <t>Yes</t>
        </is>
      </c>
    </row>
    <row r="1694" customFormat="1" s="161">
      <c r="C1694" s="184" t="n"/>
      <c r="D1694" s="173" t="n"/>
      <c r="E1694" s="172" t="n"/>
      <c r="F1694" s="165" t="n"/>
      <c r="G1694" s="154" t="n"/>
      <c r="H1694" s="154" t="n"/>
      <c r="I1694" s="154" t="n"/>
      <c r="J1694" s="154" t="n"/>
      <c r="K1694" s="154" t="n"/>
      <c r="L1694" s="167" t="n"/>
      <c r="M1694" s="169" t="inlineStr">
        <is>
          <t>Yes</t>
        </is>
      </c>
      <c r="N1694" s="169" t="inlineStr">
        <is>
          <t>Not applicable</t>
        </is>
      </c>
      <c r="O1694" s="168">
        <f>IF(ISNUMBER(L1693), IF(OR(ISNUMBER(SEARCH("*Protected Learning*",F1693)),ISNUMBER(SEARCH("*Annual Leave*",F1693))),O1693,O1693+L1693),"")</f>
        <v/>
      </c>
      <c r="P1694" s="168">
        <f>IF(ISNUMBER(O1694),$G$9-O1694,"")</f>
        <v/>
      </c>
      <c r="Q1694" s="170" t="inlineStr">
        <is>
          <t>Yes</t>
        </is>
      </c>
    </row>
    <row r="1695" customFormat="1" s="161">
      <c r="C1695" s="184" t="n"/>
      <c r="D1695" s="173" t="n"/>
      <c r="E1695" s="172" t="n"/>
      <c r="F1695" s="165" t="n"/>
      <c r="G1695" s="154" t="n"/>
      <c r="H1695" s="154" t="n"/>
      <c r="I1695" s="154" t="n"/>
      <c r="J1695" s="154" t="n"/>
      <c r="K1695" s="154" t="n"/>
      <c r="L1695" s="167" t="n"/>
      <c r="M1695" s="169" t="inlineStr">
        <is>
          <t>Yes</t>
        </is>
      </c>
      <c r="N1695" s="169" t="inlineStr">
        <is>
          <t>Not applicable</t>
        </is>
      </c>
      <c r="O1695" s="168">
        <f>IF(ISNUMBER(L1694), IF(OR(ISNUMBER(SEARCH("*Protected Learning*",F1694)),ISNUMBER(SEARCH("*Annual Leave*",F1694))),O1694,O1694+L1694),"")</f>
        <v/>
      </c>
      <c r="P1695" s="168">
        <f>IF(ISNUMBER(O1695),$G$9-O1695,"")</f>
        <v/>
      </c>
      <c r="Q1695" s="170" t="inlineStr">
        <is>
          <t>Yes</t>
        </is>
      </c>
    </row>
    <row r="1696" customFormat="1" s="161">
      <c r="C1696" s="184" t="n"/>
      <c r="D1696" s="173" t="n"/>
      <c r="E1696" s="172" t="n"/>
      <c r="F1696" s="165" t="n"/>
      <c r="G1696" s="154" t="n"/>
      <c r="H1696" s="154" t="n"/>
      <c r="I1696" s="154" t="n"/>
      <c r="J1696" s="154" t="n"/>
      <c r="K1696" s="154" t="n"/>
      <c r="L1696" s="167" t="n"/>
      <c r="M1696" s="169" t="inlineStr">
        <is>
          <t>Yes</t>
        </is>
      </c>
      <c r="N1696" s="169" t="inlineStr">
        <is>
          <t>Not applicable</t>
        </is>
      </c>
      <c r="O1696" s="168">
        <f>IF(ISNUMBER(L1695), IF(OR(ISNUMBER(SEARCH("*Protected Learning*",F1695)),ISNUMBER(SEARCH("*Annual Leave*",F1695))),O1695,O1695+L1695),"")</f>
        <v/>
      </c>
      <c r="P1696" s="168">
        <f>IF(ISNUMBER(O1696),$G$9-O1696,"")</f>
        <v/>
      </c>
      <c r="Q1696" s="170" t="inlineStr">
        <is>
          <t>Yes</t>
        </is>
      </c>
    </row>
    <row r="1697" customFormat="1" s="161">
      <c r="C1697" s="184" t="n"/>
      <c r="D1697" s="173" t="n"/>
      <c r="E1697" s="172" t="n"/>
      <c r="F1697" s="165" t="n"/>
      <c r="G1697" s="154" t="n"/>
      <c r="H1697" s="154" t="n"/>
      <c r="I1697" s="154" t="n"/>
      <c r="J1697" s="154" t="n"/>
      <c r="K1697" s="154" t="n"/>
      <c r="L1697" s="167" t="n"/>
      <c r="M1697" s="169" t="inlineStr">
        <is>
          <t>Yes</t>
        </is>
      </c>
      <c r="N1697" s="169" t="inlineStr">
        <is>
          <t>Not applicable</t>
        </is>
      </c>
      <c r="O1697" s="168">
        <f>IF(ISNUMBER(L1696), IF(OR(ISNUMBER(SEARCH("*Protected Learning*",F1696)),ISNUMBER(SEARCH("*Annual Leave*",F1696))),O1696,O1696+L1696),"")</f>
        <v/>
      </c>
      <c r="P1697" s="168">
        <f>IF(ISNUMBER(O1697),$G$9-O1697,"")</f>
        <v/>
      </c>
      <c r="Q1697" s="170" t="inlineStr">
        <is>
          <t>Yes</t>
        </is>
      </c>
    </row>
    <row r="1698" customFormat="1" s="161">
      <c r="C1698" s="184" t="n"/>
      <c r="D1698" s="173" t="n"/>
      <c r="E1698" s="172" t="n"/>
      <c r="F1698" s="165" t="n"/>
      <c r="G1698" s="154" t="n"/>
      <c r="H1698" s="154" t="n"/>
      <c r="I1698" s="154" t="n"/>
      <c r="J1698" s="154" t="n"/>
      <c r="K1698" s="154" t="n"/>
      <c r="L1698" s="167" t="n"/>
      <c r="M1698" s="169" t="inlineStr">
        <is>
          <t>Yes</t>
        </is>
      </c>
      <c r="N1698" s="169" t="inlineStr">
        <is>
          <t>Not applicable</t>
        </is>
      </c>
      <c r="O1698" s="168">
        <f>IF(ISNUMBER(L1697), IF(OR(ISNUMBER(SEARCH("*Protected Learning*",F1697)),ISNUMBER(SEARCH("*Annual Leave*",F1697))),O1697,O1697+L1697),"")</f>
        <v/>
      </c>
      <c r="P1698" s="168">
        <f>IF(ISNUMBER(O1698),$G$9-O1698,"")</f>
        <v/>
      </c>
      <c r="Q1698" s="170" t="inlineStr">
        <is>
          <t>Yes</t>
        </is>
      </c>
    </row>
    <row r="1699" customFormat="1" s="161">
      <c r="C1699" s="184" t="n"/>
      <c r="D1699" s="173" t="n"/>
      <c r="E1699" s="172" t="n"/>
      <c r="F1699" s="165" t="n"/>
      <c r="G1699" s="154" t="n"/>
      <c r="H1699" s="154" t="n"/>
      <c r="I1699" s="154" t="n"/>
      <c r="J1699" s="154" t="n"/>
      <c r="K1699" s="154" t="n"/>
      <c r="L1699" s="167" t="n"/>
      <c r="M1699" s="169" t="inlineStr">
        <is>
          <t>Yes</t>
        </is>
      </c>
      <c r="N1699" s="169" t="inlineStr">
        <is>
          <t>Not applicable</t>
        </is>
      </c>
      <c r="O1699" s="168">
        <f>IF(ISNUMBER(L1698), IF(OR(ISNUMBER(SEARCH("*Protected Learning*",F1698)),ISNUMBER(SEARCH("*Annual Leave*",F1698))),O1698,O1698+L1698),"")</f>
        <v/>
      </c>
      <c r="P1699" s="168">
        <f>IF(ISNUMBER(O1699),$G$9-O1699,"")</f>
        <v/>
      </c>
      <c r="Q1699" s="170" t="inlineStr">
        <is>
          <t>Yes</t>
        </is>
      </c>
    </row>
    <row r="1700" customFormat="1" s="161">
      <c r="C1700" s="184" t="n"/>
      <c r="D1700" s="173" t="n"/>
      <c r="E1700" s="172" t="n"/>
      <c r="F1700" s="165" t="n"/>
      <c r="G1700" s="154" t="n"/>
      <c r="H1700" s="154" t="n"/>
      <c r="I1700" s="154" t="n"/>
      <c r="J1700" s="154" t="n"/>
      <c r="K1700" s="154" t="n"/>
      <c r="L1700" s="167" t="n"/>
      <c r="M1700" s="169" t="inlineStr">
        <is>
          <t>Yes</t>
        </is>
      </c>
      <c r="N1700" s="169" t="inlineStr">
        <is>
          <t>Not applicable</t>
        </is>
      </c>
      <c r="O1700" s="168">
        <f>IF(ISNUMBER(L1699), IF(OR(ISNUMBER(SEARCH("*Protected Learning*",F1699)),ISNUMBER(SEARCH("*Annual Leave*",F1699))),O1699,O1699+L1699),"")</f>
        <v/>
      </c>
      <c r="P1700" s="168">
        <f>IF(ISNUMBER(O1700),$G$9-O1700,"")</f>
        <v/>
      </c>
      <c r="Q1700" s="170" t="inlineStr">
        <is>
          <t>Yes</t>
        </is>
      </c>
    </row>
    <row r="1701" customFormat="1" s="161">
      <c r="C1701" s="184" t="n"/>
      <c r="D1701" s="173" t="n"/>
      <c r="E1701" s="172" t="n"/>
      <c r="F1701" s="165" t="n"/>
      <c r="G1701" s="154" t="n"/>
      <c r="H1701" s="154" t="n"/>
      <c r="I1701" s="154" t="n"/>
      <c r="J1701" s="154" t="n"/>
      <c r="K1701" s="154" t="n"/>
      <c r="L1701" s="167" t="n"/>
      <c r="M1701" s="169" t="inlineStr">
        <is>
          <t>Yes</t>
        </is>
      </c>
      <c r="N1701" s="169" t="inlineStr">
        <is>
          <t>Not applicable</t>
        </is>
      </c>
      <c r="O1701" s="168">
        <f>IF(ISNUMBER(L1700), IF(OR(ISNUMBER(SEARCH("*Protected Learning*",F1700)),ISNUMBER(SEARCH("*Annual Leave*",F1700))),O1700,O1700+L1700),"")</f>
        <v/>
      </c>
      <c r="P1701" s="168">
        <f>IF(ISNUMBER(O1701),$G$9-O1701,"")</f>
        <v/>
      </c>
      <c r="Q1701" s="170" t="inlineStr">
        <is>
          <t>Yes</t>
        </is>
      </c>
    </row>
    <row r="1702" customFormat="1" s="161">
      <c r="C1702" s="184" t="n"/>
      <c r="D1702" s="173" t="n"/>
      <c r="E1702" s="172" t="n"/>
      <c r="F1702" s="165" t="n"/>
      <c r="G1702" s="154" t="n"/>
      <c r="H1702" s="154" t="n"/>
      <c r="I1702" s="154" t="n"/>
      <c r="J1702" s="154" t="n"/>
      <c r="K1702" s="154" t="n"/>
      <c r="L1702" s="167" t="n"/>
      <c r="M1702" s="169" t="inlineStr">
        <is>
          <t>Yes</t>
        </is>
      </c>
      <c r="N1702" s="169" t="inlineStr">
        <is>
          <t>Not applicable</t>
        </is>
      </c>
      <c r="O1702" s="168">
        <f>IF(ISNUMBER(L1701), IF(OR(ISNUMBER(SEARCH("*Protected Learning*",F1701)),ISNUMBER(SEARCH("*Annual Leave*",F1701))),O1701,O1701+L1701),"")</f>
        <v/>
      </c>
      <c r="P1702" s="168">
        <f>IF(ISNUMBER(O1702),$G$9-O1702,"")</f>
        <v/>
      </c>
      <c r="Q1702" s="170" t="inlineStr">
        <is>
          <t>Yes</t>
        </is>
      </c>
    </row>
    <row r="1703" customFormat="1" s="161">
      <c r="C1703" s="184" t="n"/>
      <c r="D1703" s="173" t="n"/>
      <c r="E1703" s="172" t="n"/>
      <c r="F1703" s="165" t="n"/>
      <c r="G1703" s="154" t="n"/>
      <c r="H1703" s="154" t="n"/>
      <c r="I1703" s="154" t="n"/>
      <c r="J1703" s="154" t="n"/>
      <c r="K1703" s="154" t="n"/>
      <c r="L1703" s="167" t="n"/>
      <c r="M1703" s="169" t="inlineStr">
        <is>
          <t>Yes</t>
        </is>
      </c>
      <c r="N1703" s="169" t="inlineStr">
        <is>
          <t>Not applicable</t>
        </is>
      </c>
      <c r="O1703" s="168">
        <f>IF(ISNUMBER(L1702), IF(OR(ISNUMBER(SEARCH("*Protected Learning*",F1702)),ISNUMBER(SEARCH("*Annual Leave*",F1702))),O1702,O1702+L1702),"")</f>
        <v/>
      </c>
      <c r="P1703" s="168">
        <f>IF(ISNUMBER(O1703),$G$9-O1703,"")</f>
        <v/>
      </c>
      <c r="Q1703" s="170" t="inlineStr">
        <is>
          <t>Yes</t>
        </is>
      </c>
    </row>
    <row r="1704" customFormat="1" s="161">
      <c r="C1704" s="184" t="n"/>
      <c r="D1704" s="173" t="n"/>
      <c r="E1704" s="172" t="n"/>
      <c r="F1704" s="165" t="n"/>
      <c r="G1704" s="154" t="n"/>
      <c r="H1704" s="154" t="n"/>
      <c r="I1704" s="154" t="n"/>
      <c r="J1704" s="154" t="n"/>
      <c r="K1704" s="154" t="n"/>
      <c r="L1704" s="167" t="n"/>
      <c r="M1704" s="169" t="inlineStr">
        <is>
          <t>Yes</t>
        </is>
      </c>
      <c r="N1704" s="169" t="inlineStr">
        <is>
          <t>Not applicable</t>
        </is>
      </c>
      <c r="O1704" s="168">
        <f>IF(ISNUMBER(L1703), IF(OR(ISNUMBER(SEARCH("*Protected Learning*",F1703)),ISNUMBER(SEARCH("*Annual Leave*",F1703))),O1703,O1703+L1703),"")</f>
        <v/>
      </c>
      <c r="P1704" s="168">
        <f>IF(ISNUMBER(O1704),$G$9-O1704,"")</f>
        <v/>
      </c>
      <c r="Q1704" s="170" t="inlineStr">
        <is>
          <t>Yes</t>
        </is>
      </c>
    </row>
    <row r="1705" customFormat="1" s="161">
      <c r="C1705" s="184" t="n"/>
      <c r="D1705" s="173" t="n"/>
      <c r="E1705" s="172" t="n"/>
      <c r="F1705" s="165" t="n"/>
      <c r="G1705" s="154" t="n"/>
      <c r="H1705" s="154" t="n"/>
      <c r="I1705" s="154" t="n"/>
      <c r="J1705" s="154" t="n"/>
      <c r="K1705" s="154" t="n"/>
      <c r="L1705" s="167" t="n"/>
      <c r="M1705" s="169" t="inlineStr">
        <is>
          <t>Yes</t>
        </is>
      </c>
      <c r="N1705" s="169" t="inlineStr">
        <is>
          <t>Not applicable</t>
        </is>
      </c>
      <c r="O1705" s="168">
        <f>IF(ISNUMBER(L1704), IF(OR(ISNUMBER(SEARCH("*Protected Learning*",F1704)),ISNUMBER(SEARCH("*Annual Leave*",F1704))),O1704,O1704+L1704),"")</f>
        <v/>
      </c>
      <c r="P1705" s="168">
        <f>IF(ISNUMBER(O1705),$G$9-O1705,"")</f>
        <v/>
      </c>
      <c r="Q1705" s="170" t="inlineStr">
        <is>
          <t>Yes</t>
        </is>
      </c>
    </row>
    <row r="1706" customFormat="1" s="161">
      <c r="C1706" s="184" t="n"/>
      <c r="D1706" s="173" t="n"/>
      <c r="E1706" s="172" t="n"/>
      <c r="F1706" s="165" t="n"/>
      <c r="G1706" s="154" t="n"/>
      <c r="H1706" s="154" t="n"/>
      <c r="I1706" s="154" t="n"/>
      <c r="J1706" s="154" t="n"/>
      <c r="K1706" s="154" t="n"/>
      <c r="L1706" s="167" t="n"/>
      <c r="M1706" s="169" t="inlineStr">
        <is>
          <t>Yes</t>
        </is>
      </c>
      <c r="N1706" s="169" t="inlineStr">
        <is>
          <t>Not applicable</t>
        </is>
      </c>
      <c r="O1706" s="168">
        <f>IF(ISNUMBER(L1705), IF(OR(ISNUMBER(SEARCH("*Protected Learning*",F1705)),ISNUMBER(SEARCH("*Annual Leave*",F1705))),O1705,O1705+L1705),"")</f>
        <v/>
      </c>
      <c r="P1706" s="168">
        <f>IF(ISNUMBER(O1706),$G$9-O1706,"")</f>
        <v/>
      </c>
      <c r="Q1706" s="170" t="inlineStr">
        <is>
          <t>Yes</t>
        </is>
      </c>
    </row>
    <row r="1707" customFormat="1" s="161">
      <c r="C1707" s="184" t="n"/>
      <c r="D1707" s="173" t="n"/>
      <c r="E1707" s="172" t="n"/>
      <c r="F1707" s="165" t="n"/>
      <c r="G1707" s="154" t="n"/>
      <c r="H1707" s="154" t="n"/>
      <c r="I1707" s="154" t="n"/>
      <c r="J1707" s="154" t="n"/>
      <c r="K1707" s="154" t="n"/>
      <c r="L1707" s="167" t="n"/>
      <c r="M1707" s="169" t="inlineStr">
        <is>
          <t>Yes</t>
        </is>
      </c>
      <c r="N1707" s="169" t="inlineStr">
        <is>
          <t>Not applicable</t>
        </is>
      </c>
      <c r="O1707" s="168">
        <f>IF(ISNUMBER(L1706), IF(OR(ISNUMBER(SEARCH("*Protected Learning*",F1706)),ISNUMBER(SEARCH("*Annual Leave*",F1706))),O1706,O1706+L1706),"")</f>
        <v/>
      </c>
      <c r="P1707" s="168">
        <f>IF(ISNUMBER(O1707),$G$9-O1707,"")</f>
        <v/>
      </c>
      <c r="Q1707" s="170" t="inlineStr">
        <is>
          <t>Yes</t>
        </is>
      </c>
    </row>
    <row r="1708" customFormat="1" s="161">
      <c r="C1708" s="184" t="n"/>
      <c r="D1708" s="173" t="n"/>
      <c r="E1708" s="172" t="n"/>
      <c r="F1708" s="165" t="n"/>
      <c r="G1708" s="154" t="n"/>
      <c r="H1708" s="154" t="n"/>
      <c r="I1708" s="154" t="n"/>
      <c r="J1708" s="154" t="n"/>
      <c r="K1708" s="154" t="n"/>
      <c r="L1708" s="167" t="n"/>
      <c r="M1708" s="169" t="inlineStr">
        <is>
          <t>Yes</t>
        </is>
      </c>
      <c r="N1708" s="169" t="inlineStr">
        <is>
          <t>Not applicable</t>
        </is>
      </c>
      <c r="O1708" s="168">
        <f>IF(ISNUMBER(L1707), IF(OR(ISNUMBER(SEARCH("*Protected Learning*",F1707)),ISNUMBER(SEARCH("*Annual Leave*",F1707))),O1707,O1707+L1707),"")</f>
        <v/>
      </c>
      <c r="P1708" s="168">
        <f>IF(ISNUMBER(O1708),$G$9-O1708,"")</f>
        <v/>
      </c>
      <c r="Q1708" s="170" t="inlineStr">
        <is>
          <t>Yes</t>
        </is>
      </c>
    </row>
    <row r="1709" customFormat="1" s="161">
      <c r="C1709" s="184" t="n"/>
      <c r="D1709" s="173" t="n"/>
      <c r="E1709" s="172" t="n"/>
      <c r="F1709" s="165" t="n"/>
      <c r="G1709" s="154" t="n"/>
      <c r="H1709" s="154" t="n"/>
      <c r="I1709" s="154" t="n"/>
      <c r="J1709" s="154" t="n"/>
      <c r="K1709" s="154" t="n"/>
      <c r="L1709" s="167" t="n"/>
      <c r="M1709" s="169" t="inlineStr">
        <is>
          <t>Yes</t>
        </is>
      </c>
      <c r="N1709" s="169" t="inlineStr">
        <is>
          <t>Not applicable</t>
        </is>
      </c>
      <c r="O1709" s="168">
        <f>IF(ISNUMBER(L1708), IF(OR(ISNUMBER(SEARCH("*Protected Learning*",F1708)),ISNUMBER(SEARCH("*Annual Leave*",F1708))),O1708,O1708+L1708),"")</f>
        <v/>
      </c>
      <c r="P1709" s="168">
        <f>IF(ISNUMBER(O1709),$G$9-O1709,"")</f>
        <v/>
      </c>
      <c r="Q1709" s="170" t="inlineStr">
        <is>
          <t>Yes</t>
        </is>
      </c>
    </row>
    <row r="1710" customFormat="1" s="161">
      <c r="C1710" s="184" t="n"/>
      <c r="D1710" s="173" t="n"/>
      <c r="E1710" s="172" t="n"/>
      <c r="F1710" s="165" t="n"/>
      <c r="G1710" s="154" t="n"/>
      <c r="H1710" s="154" t="n"/>
      <c r="I1710" s="154" t="n"/>
      <c r="J1710" s="154" t="n"/>
      <c r="K1710" s="154" t="n"/>
      <c r="L1710" s="167" t="n"/>
      <c r="M1710" s="169" t="inlineStr">
        <is>
          <t>Yes</t>
        </is>
      </c>
      <c r="N1710" s="169" t="inlineStr">
        <is>
          <t>Not applicable</t>
        </is>
      </c>
      <c r="O1710" s="168">
        <f>IF(ISNUMBER(L1709), IF(OR(ISNUMBER(SEARCH("*Protected Learning*",F1709)),ISNUMBER(SEARCH("*Annual Leave*",F1709))),O1709,O1709+L1709),"")</f>
        <v/>
      </c>
      <c r="P1710" s="168">
        <f>IF(ISNUMBER(O1710),$G$9-O1710,"")</f>
        <v/>
      </c>
      <c r="Q1710" s="170" t="inlineStr">
        <is>
          <t>Yes</t>
        </is>
      </c>
    </row>
    <row r="1711" customFormat="1" s="161">
      <c r="C1711" s="184" t="n"/>
      <c r="D1711" s="173" t="n"/>
      <c r="E1711" s="172" t="n"/>
      <c r="F1711" s="165" t="n"/>
      <c r="G1711" s="154" t="n"/>
      <c r="H1711" s="154" t="n"/>
      <c r="I1711" s="154" t="n"/>
      <c r="J1711" s="154" t="n"/>
      <c r="K1711" s="154" t="n"/>
      <c r="L1711" s="167" t="n"/>
      <c r="M1711" s="169" t="inlineStr">
        <is>
          <t>Yes</t>
        </is>
      </c>
      <c r="N1711" s="169" t="inlineStr">
        <is>
          <t>Not applicable</t>
        </is>
      </c>
      <c r="O1711" s="168">
        <f>IF(ISNUMBER(L1710), IF(OR(ISNUMBER(SEARCH("*Protected Learning*",F1710)),ISNUMBER(SEARCH("*Annual Leave*",F1710))),O1710,O1710+L1710),"")</f>
        <v/>
      </c>
      <c r="P1711" s="168">
        <f>IF(ISNUMBER(O1711),$G$9-O1711,"")</f>
        <v/>
      </c>
      <c r="Q1711" s="170" t="inlineStr">
        <is>
          <t>Yes</t>
        </is>
      </c>
    </row>
    <row r="1712" customFormat="1" s="161">
      <c r="C1712" s="184" t="n"/>
      <c r="D1712" s="173" t="n"/>
      <c r="E1712" s="172" t="n"/>
      <c r="F1712" s="165" t="n"/>
      <c r="G1712" s="154" t="n"/>
      <c r="H1712" s="154" t="n"/>
      <c r="I1712" s="154" t="n"/>
      <c r="J1712" s="154" t="n"/>
      <c r="K1712" s="154" t="n"/>
      <c r="L1712" s="167" t="n"/>
      <c r="M1712" s="169" t="inlineStr">
        <is>
          <t>Yes</t>
        </is>
      </c>
      <c r="N1712" s="169" t="inlineStr">
        <is>
          <t>Not applicable</t>
        </is>
      </c>
      <c r="O1712" s="168">
        <f>IF(ISNUMBER(L1711), IF(OR(ISNUMBER(SEARCH("*Protected Learning*",F1711)),ISNUMBER(SEARCH("*Annual Leave*",F1711))),O1711,O1711+L1711),"")</f>
        <v/>
      </c>
      <c r="P1712" s="168">
        <f>IF(ISNUMBER(O1712),$G$9-O1712,"")</f>
        <v/>
      </c>
      <c r="Q1712" s="170" t="inlineStr">
        <is>
          <t>Yes</t>
        </is>
      </c>
    </row>
    <row r="1713" customFormat="1" s="161">
      <c r="C1713" s="184" t="n"/>
      <c r="D1713" s="173" t="n"/>
      <c r="E1713" s="172" t="n"/>
      <c r="F1713" s="165" t="n"/>
      <c r="G1713" s="154" t="n"/>
      <c r="H1713" s="154" t="n"/>
      <c r="I1713" s="154" t="n"/>
      <c r="J1713" s="154" t="n"/>
      <c r="K1713" s="154" t="n"/>
      <c r="L1713" s="167" t="n"/>
      <c r="M1713" s="169" t="inlineStr">
        <is>
          <t>Yes</t>
        </is>
      </c>
      <c r="N1713" s="169" t="inlineStr">
        <is>
          <t>Not applicable</t>
        </is>
      </c>
      <c r="O1713" s="168">
        <f>IF(ISNUMBER(L1712), IF(OR(ISNUMBER(SEARCH("*Protected Learning*",F1712)),ISNUMBER(SEARCH("*Annual Leave*",F1712))),O1712,O1712+L1712),"")</f>
        <v/>
      </c>
      <c r="P1713" s="168">
        <f>IF(ISNUMBER(O1713),$G$9-O1713,"")</f>
        <v/>
      </c>
      <c r="Q1713" s="170" t="inlineStr">
        <is>
          <t>Yes</t>
        </is>
      </c>
    </row>
    <row r="1714" customFormat="1" s="161">
      <c r="C1714" s="184" t="n"/>
      <c r="D1714" s="173" t="n"/>
      <c r="E1714" s="172" t="n"/>
      <c r="F1714" s="165" t="n"/>
      <c r="G1714" s="154" t="n"/>
      <c r="H1714" s="154" t="n"/>
      <c r="I1714" s="154" t="n"/>
      <c r="J1714" s="154" t="n"/>
      <c r="K1714" s="154" t="n"/>
      <c r="L1714" s="167" t="n"/>
      <c r="M1714" s="169" t="inlineStr">
        <is>
          <t>Yes</t>
        </is>
      </c>
      <c r="N1714" s="169" t="inlineStr">
        <is>
          <t>Not applicable</t>
        </is>
      </c>
      <c r="O1714" s="168">
        <f>IF(ISNUMBER(L1713), IF(OR(ISNUMBER(SEARCH("*Protected Learning*",F1713)),ISNUMBER(SEARCH("*Annual Leave*",F1713))),O1713,O1713+L1713),"")</f>
        <v/>
      </c>
      <c r="P1714" s="168">
        <f>IF(ISNUMBER(O1714),$G$9-O1714,"")</f>
        <v/>
      </c>
      <c r="Q1714" s="170" t="inlineStr">
        <is>
          <t>Yes</t>
        </is>
      </c>
    </row>
    <row r="1715" customFormat="1" s="161">
      <c r="C1715" s="184" t="n"/>
      <c r="D1715" s="173" t="n"/>
      <c r="E1715" s="172" t="n"/>
      <c r="F1715" s="165" t="n"/>
      <c r="G1715" s="154" t="n"/>
      <c r="H1715" s="154" t="n"/>
      <c r="I1715" s="154" t="n"/>
      <c r="J1715" s="154" t="n"/>
      <c r="K1715" s="154" t="n"/>
      <c r="L1715" s="167" t="n"/>
      <c r="M1715" s="169" t="inlineStr">
        <is>
          <t>Yes</t>
        </is>
      </c>
      <c r="N1715" s="169" t="inlineStr">
        <is>
          <t>Not applicable</t>
        </is>
      </c>
      <c r="O1715" s="168">
        <f>IF(ISNUMBER(L1714), IF(OR(ISNUMBER(SEARCH("*Protected Learning*",F1714)),ISNUMBER(SEARCH("*Annual Leave*",F1714))),O1714,O1714+L1714),"")</f>
        <v/>
      </c>
      <c r="P1715" s="168">
        <f>IF(ISNUMBER(O1715),$G$9-O1715,"")</f>
        <v/>
      </c>
      <c r="Q1715" s="170" t="inlineStr">
        <is>
          <t>Yes</t>
        </is>
      </c>
    </row>
    <row r="1716" customFormat="1" s="161">
      <c r="C1716" s="184" t="n"/>
      <c r="D1716" s="173" t="n"/>
      <c r="E1716" s="172" t="n"/>
      <c r="F1716" s="165" t="n"/>
      <c r="G1716" s="154" t="n"/>
      <c r="H1716" s="154" t="n"/>
      <c r="I1716" s="154" t="n"/>
      <c r="J1716" s="154" t="n"/>
      <c r="K1716" s="154" t="n"/>
      <c r="L1716" s="167" t="n"/>
      <c r="M1716" s="169" t="inlineStr">
        <is>
          <t>Yes</t>
        </is>
      </c>
      <c r="N1716" s="169" t="inlineStr">
        <is>
          <t>Not applicable</t>
        </is>
      </c>
      <c r="O1716" s="168">
        <f>IF(ISNUMBER(L1715), IF(OR(ISNUMBER(SEARCH("*Protected Learning*",F1715)),ISNUMBER(SEARCH("*Annual Leave*",F1715))),O1715,O1715+L1715),"")</f>
        <v/>
      </c>
      <c r="P1716" s="168">
        <f>IF(ISNUMBER(O1716),$G$9-O1716,"")</f>
        <v/>
      </c>
      <c r="Q1716" s="170" t="inlineStr">
        <is>
          <t>Yes</t>
        </is>
      </c>
    </row>
    <row r="1717" customFormat="1" s="161">
      <c r="C1717" s="184" t="n"/>
      <c r="D1717" s="173" t="n"/>
      <c r="E1717" s="172" t="n"/>
      <c r="F1717" s="165" t="n"/>
      <c r="G1717" s="154" t="n"/>
      <c r="H1717" s="154" t="n"/>
      <c r="I1717" s="154" t="n"/>
      <c r="J1717" s="154" t="n"/>
      <c r="K1717" s="154" t="n"/>
      <c r="L1717" s="167" t="n"/>
      <c r="M1717" s="169" t="inlineStr">
        <is>
          <t>Yes</t>
        </is>
      </c>
      <c r="N1717" s="169" t="inlineStr">
        <is>
          <t>Not applicable</t>
        </is>
      </c>
      <c r="O1717" s="168">
        <f>IF(ISNUMBER(L1716), IF(OR(ISNUMBER(SEARCH("*Protected Learning*",F1716)),ISNUMBER(SEARCH("*Annual Leave*",F1716))),O1716,O1716+L1716),"")</f>
        <v/>
      </c>
      <c r="P1717" s="168">
        <f>IF(ISNUMBER(O1717),$G$9-O1717,"")</f>
        <v/>
      </c>
      <c r="Q1717" s="170" t="inlineStr">
        <is>
          <t>Yes</t>
        </is>
      </c>
    </row>
    <row r="1718" customFormat="1" s="161">
      <c r="C1718" s="184" t="n"/>
      <c r="D1718" s="173" t="n"/>
      <c r="E1718" s="172" t="n"/>
      <c r="F1718" s="165" t="n"/>
      <c r="G1718" s="154" t="n"/>
      <c r="H1718" s="154" t="n"/>
      <c r="I1718" s="154" t="n"/>
      <c r="J1718" s="154" t="n"/>
      <c r="K1718" s="154" t="n"/>
      <c r="L1718" s="167" t="n"/>
      <c r="M1718" s="169" t="inlineStr">
        <is>
          <t>Yes</t>
        </is>
      </c>
      <c r="N1718" s="169" t="inlineStr">
        <is>
          <t>Not applicable</t>
        </is>
      </c>
      <c r="O1718" s="168">
        <f>IF(ISNUMBER(L1717), IF(OR(ISNUMBER(SEARCH("*Protected Learning*",F1717)),ISNUMBER(SEARCH("*Annual Leave*",F1717))),O1717,O1717+L1717),"")</f>
        <v/>
      </c>
      <c r="P1718" s="168">
        <f>IF(ISNUMBER(O1718),$G$9-O1718,"")</f>
        <v/>
      </c>
      <c r="Q1718" s="170" t="inlineStr">
        <is>
          <t>Yes</t>
        </is>
      </c>
    </row>
    <row r="1719" customFormat="1" s="161">
      <c r="C1719" s="184" t="n"/>
      <c r="D1719" s="173" t="n"/>
      <c r="E1719" s="172" t="n"/>
      <c r="F1719" s="165" t="n"/>
      <c r="G1719" s="154" t="n"/>
      <c r="H1719" s="154" t="n"/>
      <c r="I1719" s="154" t="n"/>
      <c r="J1719" s="154" t="n"/>
      <c r="K1719" s="154" t="n"/>
      <c r="L1719" s="167" t="n"/>
      <c r="M1719" s="169" t="inlineStr">
        <is>
          <t>Yes</t>
        </is>
      </c>
      <c r="N1719" s="169" t="inlineStr">
        <is>
          <t>Not applicable</t>
        </is>
      </c>
      <c r="O1719" s="168">
        <f>IF(ISNUMBER(L1718), IF(OR(ISNUMBER(SEARCH("*Protected Learning*",F1718)),ISNUMBER(SEARCH("*Annual Leave*",F1718))),O1718,O1718+L1718),"")</f>
        <v/>
      </c>
      <c r="P1719" s="168">
        <f>IF(ISNUMBER(O1719),$G$9-O1719,"")</f>
        <v/>
      </c>
      <c r="Q1719" s="170" t="inlineStr">
        <is>
          <t>Yes</t>
        </is>
      </c>
    </row>
    <row r="1720" customFormat="1" s="161">
      <c r="C1720" s="184" t="n"/>
      <c r="D1720" s="173" t="n"/>
      <c r="E1720" s="172" t="n"/>
      <c r="F1720" s="165" t="n"/>
      <c r="G1720" s="154" t="n"/>
      <c r="H1720" s="154" t="n"/>
      <c r="I1720" s="154" t="n"/>
      <c r="J1720" s="154" t="n"/>
      <c r="K1720" s="154" t="n"/>
      <c r="L1720" s="167" t="n"/>
      <c r="M1720" s="169" t="inlineStr">
        <is>
          <t>Yes</t>
        </is>
      </c>
      <c r="N1720" s="169" t="inlineStr">
        <is>
          <t>Not applicable</t>
        </is>
      </c>
      <c r="O1720" s="168">
        <f>IF(ISNUMBER(L1719), IF(OR(ISNUMBER(SEARCH("*Protected Learning*",F1719)),ISNUMBER(SEARCH("*Annual Leave*",F1719))),O1719,O1719+L1719),"")</f>
        <v/>
      </c>
      <c r="P1720" s="168">
        <f>IF(ISNUMBER(O1720),$G$9-O1720,"")</f>
        <v/>
      </c>
      <c r="Q1720" s="170" t="inlineStr">
        <is>
          <t>Yes</t>
        </is>
      </c>
    </row>
    <row r="1721" customFormat="1" s="161">
      <c r="C1721" s="184" t="n"/>
      <c r="D1721" s="173" t="n"/>
      <c r="E1721" s="172" t="n"/>
      <c r="F1721" s="165" t="n"/>
      <c r="G1721" s="154" t="n"/>
      <c r="H1721" s="154" t="n"/>
      <c r="I1721" s="154" t="n"/>
      <c r="J1721" s="154" t="n"/>
      <c r="K1721" s="154" t="n"/>
      <c r="L1721" s="167" t="n"/>
      <c r="M1721" s="169" t="inlineStr">
        <is>
          <t>Yes</t>
        </is>
      </c>
      <c r="N1721" s="169" t="inlineStr">
        <is>
          <t>Not applicable</t>
        </is>
      </c>
      <c r="O1721" s="168">
        <f>IF(ISNUMBER(L1720), IF(OR(ISNUMBER(SEARCH("*Protected Learning*",F1720)),ISNUMBER(SEARCH("*Annual Leave*",F1720))),O1720,O1720+L1720),"")</f>
        <v/>
      </c>
      <c r="P1721" s="168">
        <f>IF(ISNUMBER(O1721),$G$9-O1721,"")</f>
        <v/>
      </c>
      <c r="Q1721" s="170" t="inlineStr">
        <is>
          <t>Yes</t>
        </is>
      </c>
    </row>
    <row r="1722" customFormat="1" s="161">
      <c r="C1722" s="184" t="n"/>
      <c r="D1722" s="173" t="n"/>
      <c r="E1722" s="172" t="n"/>
      <c r="F1722" s="165" t="n"/>
      <c r="G1722" s="154" t="n"/>
      <c r="H1722" s="154" t="n"/>
      <c r="I1722" s="154" t="n"/>
      <c r="J1722" s="154" t="n"/>
      <c r="K1722" s="154" t="n"/>
      <c r="L1722" s="167" t="n"/>
      <c r="M1722" s="169" t="inlineStr">
        <is>
          <t>Yes</t>
        </is>
      </c>
      <c r="N1722" s="169" t="inlineStr">
        <is>
          <t>Not applicable</t>
        </is>
      </c>
      <c r="O1722" s="168">
        <f>IF(ISNUMBER(L1721), IF(OR(ISNUMBER(SEARCH("*Protected Learning*",F1721)),ISNUMBER(SEARCH("*Annual Leave*",F1721))),O1721,O1721+L1721),"")</f>
        <v/>
      </c>
      <c r="P1722" s="168">
        <f>IF(ISNUMBER(O1722),$G$9-O1722,"")</f>
        <v/>
      </c>
      <c r="Q1722" s="170" t="inlineStr">
        <is>
          <t>Yes</t>
        </is>
      </c>
    </row>
    <row r="1723" customFormat="1" s="161">
      <c r="C1723" s="184" t="n"/>
      <c r="D1723" s="173" t="n"/>
      <c r="E1723" s="172" t="n"/>
      <c r="F1723" s="165" t="n"/>
      <c r="G1723" s="154" t="n"/>
      <c r="H1723" s="154" t="n"/>
      <c r="I1723" s="154" t="n"/>
      <c r="J1723" s="154" t="n"/>
      <c r="K1723" s="154" t="n"/>
      <c r="L1723" s="167" t="n"/>
      <c r="M1723" s="169" t="inlineStr">
        <is>
          <t>Yes</t>
        </is>
      </c>
      <c r="N1723" s="169" t="inlineStr">
        <is>
          <t>Not applicable</t>
        </is>
      </c>
      <c r="O1723" s="168">
        <f>IF(ISNUMBER(L1722), IF(OR(ISNUMBER(SEARCH("*Protected Learning*",F1722)),ISNUMBER(SEARCH("*Annual Leave*",F1722))),O1722,O1722+L1722),"")</f>
        <v/>
      </c>
      <c r="P1723" s="168">
        <f>IF(ISNUMBER(O1723),$G$9-O1723,"")</f>
        <v/>
      </c>
      <c r="Q1723" s="170" t="inlineStr">
        <is>
          <t>Yes</t>
        </is>
      </c>
    </row>
    <row r="1724" customFormat="1" s="161">
      <c r="C1724" s="184" t="n"/>
      <c r="D1724" s="173" t="n"/>
      <c r="E1724" s="172" t="n"/>
      <c r="F1724" s="165" t="n"/>
      <c r="G1724" s="154" t="n"/>
      <c r="H1724" s="154" t="n"/>
      <c r="I1724" s="154" t="n"/>
      <c r="J1724" s="154" t="n"/>
      <c r="K1724" s="154" t="n"/>
      <c r="L1724" s="167" t="n"/>
      <c r="M1724" s="169" t="inlineStr">
        <is>
          <t>Yes</t>
        </is>
      </c>
      <c r="N1724" s="169" t="inlineStr">
        <is>
          <t>Not applicable</t>
        </is>
      </c>
      <c r="O1724" s="168">
        <f>IF(ISNUMBER(L1723), IF(OR(ISNUMBER(SEARCH("*Protected Learning*",F1723)),ISNUMBER(SEARCH("*Annual Leave*",F1723))),O1723,O1723+L1723),"")</f>
        <v/>
      </c>
      <c r="P1724" s="168">
        <f>IF(ISNUMBER(O1724),$G$9-O1724,"")</f>
        <v/>
      </c>
      <c r="Q1724" s="170" t="inlineStr">
        <is>
          <t>Yes</t>
        </is>
      </c>
    </row>
    <row r="1725" customFormat="1" s="161">
      <c r="C1725" s="184" t="n"/>
      <c r="D1725" s="173" t="n"/>
      <c r="E1725" s="172" t="n"/>
      <c r="F1725" s="165" t="n"/>
      <c r="G1725" s="154" t="n"/>
      <c r="H1725" s="154" t="n"/>
      <c r="I1725" s="154" t="n"/>
      <c r="J1725" s="154" t="n"/>
      <c r="K1725" s="154" t="n"/>
      <c r="L1725" s="167" t="n"/>
      <c r="M1725" s="169" t="inlineStr">
        <is>
          <t>Yes</t>
        </is>
      </c>
      <c r="N1725" s="169" t="inlineStr">
        <is>
          <t>Not applicable</t>
        </is>
      </c>
      <c r="O1725" s="168">
        <f>IF(ISNUMBER(L1724), IF(OR(ISNUMBER(SEARCH("*Protected Learning*",F1724)),ISNUMBER(SEARCH("*Annual Leave*",F1724))),O1724,O1724+L1724),"")</f>
        <v/>
      </c>
      <c r="P1725" s="168">
        <f>IF(ISNUMBER(O1725),$G$9-O1725,"")</f>
        <v/>
      </c>
      <c r="Q1725" s="170" t="inlineStr">
        <is>
          <t>Yes</t>
        </is>
      </c>
    </row>
    <row r="1726" customFormat="1" s="161">
      <c r="C1726" s="184" t="n"/>
      <c r="D1726" s="173" t="n"/>
      <c r="E1726" s="172" t="n"/>
      <c r="F1726" s="165" t="n"/>
      <c r="G1726" s="154" t="n"/>
      <c r="H1726" s="154" t="n"/>
      <c r="I1726" s="154" t="n"/>
      <c r="J1726" s="154" t="n"/>
      <c r="K1726" s="154" t="n"/>
      <c r="L1726" s="167" t="n"/>
      <c r="M1726" s="169" t="inlineStr">
        <is>
          <t>Yes</t>
        </is>
      </c>
      <c r="N1726" s="169" t="inlineStr">
        <is>
          <t>Not applicable</t>
        </is>
      </c>
      <c r="O1726" s="168">
        <f>IF(ISNUMBER(L1725), IF(OR(ISNUMBER(SEARCH("*Protected Learning*",F1725)),ISNUMBER(SEARCH("*Annual Leave*",F1725))),O1725,O1725+L1725),"")</f>
        <v/>
      </c>
      <c r="P1726" s="168">
        <f>IF(ISNUMBER(O1726),$G$9-O1726,"")</f>
        <v/>
      </c>
      <c r="Q1726" s="170" t="inlineStr">
        <is>
          <t>Yes</t>
        </is>
      </c>
    </row>
    <row r="1727" customFormat="1" s="161">
      <c r="C1727" s="184" t="n"/>
      <c r="D1727" s="173" t="n"/>
      <c r="E1727" s="172" t="n"/>
      <c r="F1727" s="165" t="n"/>
      <c r="G1727" s="154" t="n"/>
      <c r="H1727" s="154" t="n"/>
      <c r="I1727" s="154" t="n"/>
      <c r="J1727" s="154" t="n"/>
      <c r="K1727" s="154" t="n"/>
      <c r="L1727" s="167" t="n"/>
      <c r="M1727" s="169" t="inlineStr">
        <is>
          <t>Yes</t>
        </is>
      </c>
      <c r="N1727" s="169" t="inlineStr">
        <is>
          <t>Not applicable</t>
        </is>
      </c>
      <c r="O1727" s="168">
        <f>IF(ISNUMBER(L1726), IF(OR(ISNUMBER(SEARCH("*Protected Learning*",F1726)),ISNUMBER(SEARCH("*Annual Leave*",F1726))),O1726,O1726+L1726),"")</f>
        <v/>
      </c>
      <c r="P1727" s="168">
        <f>IF(ISNUMBER(O1727),$G$9-O1727,"")</f>
        <v/>
      </c>
      <c r="Q1727" s="170" t="inlineStr">
        <is>
          <t>Yes</t>
        </is>
      </c>
    </row>
    <row r="1728" customFormat="1" s="161">
      <c r="C1728" s="184" t="n"/>
      <c r="D1728" s="173" t="n"/>
      <c r="E1728" s="172" t="n"/>
      <c r="F1728" s="165" t="n"/>
      <c r="G1728" s="154" t="n"/>
      <c r="H1728" s="154" t="n"/>
      <c r="I1728" s="154" t="n"/>
      <c r="J1728" s="154" t="n"/>
      <c r="K1728" s="154" t="n"/>
      <c r="L1728" s="167" t="n"/>
      <c r="M1728" s="169" t="inlineStr">
        <is>
          <t>Yes</t>
        </is>
      </c>
      <c r="N1728" s="169" t="inlineStr">
        <is>
          <t>Not applicable</t>
        </is>
      </c>
      <c r="O1728" s="168">
        <f>IF(ISNUMBER(L1727), IF(OR(ISNUMBER(SEARCH("*Protected Learning*",F1727)),ISNUMBER(SEARCH("*Annual Leave*",F1727))),O1727,O1727+L1727),"")</f>
        <v/>
      </c>
      <c r="P1728" s="168">
        <f>IF(ISNUMBER(O1728),$G$9-O1728,"")</f>
        <v/>
      </c>
      <c r="Q1728" s="170" t="inlineStr">
        <is>
          <t>Yes</t>
        </is>
      </c>
    </row>
    <row r="1729" customFormat="1" s="161">
      <c r="C1729" s="184" t="n"/>
      <c r="D1729" s="173" t="n"/>
      <c r="E1729" s="172" t="n"/>
      <c r="F1729" s="165" t="n"/>
      <c r="G1729" s="154" t="n"/>
      <c r="H1729" s="154" t="n"/>
      <c r="I1729" s="154" t="n"/>
      <c r="J1729" s="154" t="n"/>
      <c r="K1729" s="154" t="n"/>
      <c r="L1729" s="167" t="n"/>
      <c r="M1729" s="169" t="inlineStr">
        <is>
          <t>Yes</t>
        </is>
      </c>
      <c r="N1729" s="169" t="inlineStr">
        <is>
          <t>Not applicable</t>
        </is>
      </c>
      <c r="O1729" s="168">
        <f>IF(ISNUMBER(L1728), IF(OR(ISNUMBER(SEARCH("*Protected Learning*",F1728)),ISNUMBER(SEARCH("*Annual Leave*",F1728))),O1728,O1728+L1728),"")</f>
        <v/>
      </c>
      <c r="P1729" s="168">
        <f>IF(ISNUMBER(O1729),$G$9-O1729,"")</f>
        <v/>
      </c>
      <c r="Q1729" s="170" t="inlineStr">
        <is>
          <t>Yes</t>
        </is>
      </c>
    </row>
    <row r="1730" customFormat="1" s="161">
      <c r="C1730" s="184" t="n"/>
      <c r="D1730" s="173" t="n"/>
      <c r="E1730" s="172" t="n"/>
      <c r="F1730" s="165" t="n"/>
      <c r="G1730" s="154" t="n"/>
      <c r="H1730" s="154" t="n"/>
      <c r="I1730" s="154" t="n"/>
      <c r="J1730" s="154" t="n"/>
      <c r="K1730" s="154" t="n"/>
      <c r="L1730" s="167" t="n"/>
      <c r="M1730" s="169" t="inlineStr">
        <is>
          <t>Yes</t>
        </is>
      </c>
      <c r="N1730" s="169" t="inlineStr">
        <is>
          <t>Not applicable</t>
        </is>
      </c>
      <c r="O1730" s="168">
        <f>IF(ISNUMBER(L1729), IF(OR(ISNUMBER(SEARCH("*Protected Learning*",F1729)),ISNUMBER(SEARCH("*Annual Leave*",F1729))),O1729,O1729+L1729),"")</f>
        <v/>
      </c>
      <c r="P1730" s="168">
        <f>IF(ISNUMBER(O1730),$G$9-O1730,"")</f>
        <v/>
      </c>
      <c r="Q1730" s="170" t="inlineStr">
        <is>
          <t>Yes</t>
        </is>
      </c>
    </row>
    <row r="1731" customFormat="1" s="161">
      <c r="C1731" s="184" t="n"/>
      <c r="D1731" s="173" t="n"/>
      <c r="E1731" s="172" t="n"/>
      <c r="F1731" s="165" t="n"/>
      <c r="G1731" s="154" t="n"/>
      <c r="H1731" s="154" t="n"/>
      <c r="I1731" s="154" t="n"/>
      <c r="J1731" s="154" t="n"/>
      <c r="K1731" s="154" t="n"/>
      <c r="L1731" s="167" t="n"/>
      <c r="M1731" s="169" t="inlineStr">
        <is>
          <t>Yes</t>
        </is>
      </c>
      <c r="N1731" s="169" t="inlineStr">
        <is>
          <t>Not applicable</t>
        </is>
      </c>
      <c r="O1731" s="168">
        <f>IF(ISNUMBER(L1730), IF(OR(ISNUMBER(SEARCH("*Protected Learning*",F1730)),ISNUMBER(SEARCH("*Annual Leave*",F1730))),O1730,O1730+L1730),"")</f>
        <v/>
      </c>
      <c r="P1731" s="168">
        <f>IF(ISNUMBER(O1731),$G$9-O1731,"")</f>
        <v/>
      </c>
      <c r="Q1731" s="170" t="inlineStr">
        <is>
          <t>Yes</t>
        </is>
      </c>
    </row>
    <row r="1732" customFormat="1" s="161">
      <c r="C1732" s="184" t="n"/>
      <c r="D1732" s="173" t="n"/>
      <c r="E1732" s="172" t="n"/>
      <c r="F1732" s="165" t="n"/>
      <c r="G1732" s="154" t="n"/>
      <c r="H1732" s="154" t="n"/>
      <c r="I1732" s="154" t="n"/>
      <c r="J1732" s="154" t="n"/>
      <c r="K1732" s="154" t="n"/>
      <c r="L1732" s="167" t="n"/>
      <c r="M1732" s="169" t="inlineStr">
        <is>
          <t>Yes</t>
        </is>
      </c>
      <c r="N1732" s="169" t="inlineStr">
        <is>
          <t>Not applicable</t>
        </is>
      </c>
      <c r="O1732" s="168">
        <f>IF(ISNUMBER(L1731), IF(OR(ISNUMBER(SEARCH("*Protected Learning*",F1731)),ISNUMBER(SEARCH("*Annual Leave*",F1731))),O1731,O1731+L1731),"")</f>
        <v/>
      </c>
      <c r="P1732" s="168">
        <f>IF(ISNUMBER(O1732),$G$9-O1732,"")</f>
        <v/>
      </c>
      <c r="Q1732" s="170" t="inlineStr">
        <is>
          <t>Yes</t>
        </is>
      </c>
    </row>
    <row r="1733" customFormat="1" s="161">
      <c r="C1733" s="184" t="n"/>
      <c r="D1733" s="173" t="n"/>
      <c r="E1733" s="172" t="n"/>
      <c r="F1733" s="165" t="n"/>
      <c r="G1733" s="154" t="n"/>
      <c r="H1733" s="154" t="n"/>
      <c r="I1733" s="154" t="n"/>
      <c r="J1733" s="154" t="n"/>
      <c r="K1733" s="154" t="n"/>
      <c r="L1733" s="167" t="n"/>
      <c r="M1733" s="169" t="inlineStr">
        <is>
          <t>Yes</t>
        </is>
      </c>
      <c r="N1733" s="169" t="inlineStr">
        <is>
          <t>Not applicable</t>
        </is>
      </c>
      <c r="O1733" s="168">
        <f>IF(ISNUMBER(L1732), IF(OR(ISNUMBER(SEARCH("*Protected Learning*",F1732)),ISNUMBER(SEARCH("*Annual Leave*",F1732))),O1732,O1732+L1732),"")</f>
        <v/>
      </c>
      <c r="P1733" s="168">
        <f>IF(ISNUMBER(O1733),$G$9-O1733,"")</f>
        <v/>
      </c>
      <c r="Q1733" s="170" t="inlineStr">
        <is>
          <t>Yes</t>
        </is>
      </c>
    </row>
    <row r="1734" customFormat="1" s="161">
      <c r="C1734" s="184" t="n"/>
      <c r="D1734" s="173" t="n"/>
      <c r="E1734" s="172" t="n"/>
      <c r="F1734" s="165" t="n"/>
      <c r="G1734" s="154" t="n"/>
      <c r="H1734" s="154" t="n"/>
      <c r="I1734" s="154" t="n"/>
      <c r="J1734" s="154" t="n"/>
      <c r="K1734" s="154" t="n"/>
      <c r="L1734" s="167" t="n"/>
      <c r="M1734" s="169" t="inlineStr">
        <is>
          <t>Yes</t>
        </is>
      </c>
      <c r="N1734" s="169" t="inlineStr">
        <is>
          <t>Not applicable</t>
        </is>
      </c>
      <c r="O1734" s="168">
        <f>IF(ISNUMBER(L1733), IF(OR(ISNUMBER(SEARCH("*Protected Learning*",F1733)),ISNUMBER(SEARCH("*Annual Leave*",F1733))),O1733,O1733+L1733),"")</f>
        <v/>
      </c>
      <c r="P1734" s="168">
        <f>IF(ISNUMBER(O1734),$G$9-O1734,"")</f>
        <v/>
      </c>
      <c r="Q1734" s="170" t="inlineStr">
        <is>
          <t>Yes</t>
        </is>
      </c>
    </row>
    <row r="1735" customFormat="1" s="161">
      <c r="C1735" s="184" t="n"/>
      <c r="D1735" s="173" t="n"/>
      <c r="E1735" s="172" t="n"/>
      <c r="F1735" s="165" t="n"/>
      <c r="G1735" s="154" t="n"/>
      <c r="H1735" s="154" t="n"/>
      <c r="I1735" s="154" t="n"/>
      <c r="J1735" s="154" t="n"/>
      <c r="K1735" s="154" t="n"/>
      <c r="L1735" s="167" t="n"/>
      <c r="M1735" s="169" t="inlineStr">
        <is>
          <t>Yes</t>
        </is>
      </c>
      <c r="N1735" s="169" t="inlineStr">
        <is>
          <t>Not applicable</t>
        </is>
      </c>
      <c r="O1735" s="168">
        <f>IF(ISNUMBER(L1734), IF(OR(ISNUMBER(SEARCH("*Protected Learning*",F1734)),ISNUMBER(SEARCH("*Annual Leave*",F1734))),O1734,O1734+L1734),"")</f>
        <v/>
      </c>
      <c r="P1735" s="168">
        <f>IF(ISNUMBER(O1735),$G$9-O1735,"")</f>
        <v/>
      </c>
      <c r="Q1735" s="170" t="inlineStr">
        <is>
          <t>Yes</t>
        </is>
      </c>
    </row>
    <row r="1736" customFormat="1" s="161">
      <c r="C1736" s="184" t="n"/>
      <c r="D1736" s="173" t="n"/>
      <c r="E1736" s="172" t="n"/>
      <c r="F1736" s="165" t="n"/>
      <c r="G1736" s="154" t="n"/>
      <c r="H1736" s="154" t="n"/>
      <c r="I1736" s="154" t="n"/>
      <c r="J1736" s="154" t="n"/>
      <c r="K1736" s="154" t="n"/>
      <c r="L1736" s="167" t="n"/>
      <c r="M1736" s="169" t="inlineStr">
        <is>
          <t>Yes</t>
        </is>
      </c>
      <c r="N1736" s="169" t="inlineStr">
        <is>
          <t>Not applicable</t>
        </is>
      </c>
      <c r="O1736" s="168">
        <f>IF(ISNUMBER(L1735), IF(OR(ISNUMBER(SEARCH("*Protected Learning*",F1735)),ISNUMBER(SEARCH("*Annual Leave*",F1735))),O1735,O1735+L1735),"")</f>
        <v/>
      </c>
      <c r="P1736" s="168">
        <f>IF(ISNUMBER(O1736),$G$9-O1736,"")</f>
        <v/>
      </c>
      <c r="Q1736" s="170" t="inlineStr">
        <is>
          <t>Yes</t>
        </is>
      </c>
    </row>
    <row r="1737" customFormat="1" s="161">
      <c r="C1737" s="184" t="n"/>
      <c r="D1737" s="173" t="n"/>
      <c r="E1737" s="172" t="n"/>
      <c r="F1737" s="165" t="n"/>
      <c r="G1737" s="154" t="n"/>
      <c r="H1737" s="154" t="n"/>
      <c r="I1737" s="154" t="n"/>
      <c r="J1737" s="154" t="n"/>
      <c r="K1737" s="154" t="n"/>
      <c r="L1737" s="167" t="n"/>
      <c r="M1737" s="169" t="inlineStr">
        <is>
          <t>Yes</t>
        </is>
      </c>
      <c r="N1737" s="169" t="inlineStr">
        <is>
          <t>Not applicable</t>
        </is>
      </c>
      <c r="O1737" s="168">
        <f>IF(ISNUMBER(L1736), IF(OR(ISNUMBER(SEARCH("*Protected Learning*",F1736)),ISNUMBER(SEARCH("*Annual Leave*",F1736))),O1736,O1736+L1736),"")</f>
        <v/>
      </c>
      <c r="P1737" s="168">
        <f>IF(ISNUMBER(O1737),$G$9-O1737,"")</f>
        <v/>
      </c>
      <c r="Q1737" s="170" t="inlineStr">
        <is>
          <t>Yes</t>
        </is>
      </c>
    </row>
    <row r="1738" customFormat="1" s="161">
      <c r="C1738" s="184" t="n"/>
      <c r="D1738" s="173" t="n"/>
      <c r="E1738" s="172" t="n"/>
      <c r="F1738" s="165" t="n"/>
      <c r="G1738" s="154" t="n"/>
      <c r="H1738" s="154" t="n"/>
      <c r="I1738" s="154" t="n"/>
      <c r="J1738" s="154" t="n"/>
      <c r="K1738" s="154" t="n"/>
      <c r="L1738" s="167" t="n"/>
      <c r="M1738" s="169" t="inlineStr">
        <is>
          <t>Yes</t>
        </is>
      </c>
      <c r="N1738" s="169" t="inlineStr">
        <is>
          <t>Not applicable</t>
        </is>
      </c>
      <c r="O1738" s="168">
        <f>IF(ISNUMBER(L1737), IF(OR(ISNUMBER(SEARCH("*Protected Learning*",F1737)),ISNUMBER(SEARCH("*Annual Leave*",F1737))),O1737,O1737+L1737),"")</f>
        <v/>
      </c>
      <c r="P1738" s="168">
        <f>IF(ISNUMBER(O1738),$G$9-O1738,"")</f>
        <v/>
      </c>
      <c r="Q1738" s="170" t="inlineStr">
        <is>
          <t>Yes</t>
        </is>
      </c>
    </row>
    <row r="1739" customFormat="1" s="161">
      <c r="C1739" s="184" t="n"/>
      <c r="D1739" s="173" t="n"/>
      <c r="E1739" s="172" t="n"/>
      <c r="F1739" s="165" t="n"/>
      <c r="G1739" s="154" t="n"/>
      <c r="H1739" s="154" t="n"/>
      <c r="I1739" s="154" t="n"/>
      <c r="J1739" s="154" t="n"/>
      <c r="K1739" s="154" t="n"/>
      <c r="L1739" s="167" t="n"/>
      <c r="M1739" s="169" t="inlineStr">
        <is>
          <t>Yes</t>
        </is>
      </c>
      <c r="N1739" s="169" t="inlineStr">
        <is>
          <t>Not applicable</t>
        </is>
      </c>
      <c r="O1739" s="168">
        <f>IF(ISNUMBER(L1738), IF(OR(ISNUMBER(SEARCH("*Protected Learning*",F1738)),ISNUMBER(SEARCH("*Annual Leave*",F1738))),O1738,O1738+L1738),"")</f>
        <v/>
      </c>
      <c r="P1739" s="168">
        <f>IF(ISNUMBER(O1739),$G$9-O1739,"")</f>
        <v/>
      </c>
      <c r="Q1739" s="170" t="inlineStr">
        <is>
          <t>Yes</t>
        </is>
      </c>
    </row>
    <row r="1740" customFormat="1" s="161">
      <c r="C1740" s="184" t="n"/>
      <c r="D1740" s="173" t="n"/>
      <c r="E1740" s="172" t="n"/>
      <c r="F1740" s="165" t="n"/>
      <c r="G1740" s="154" t="n"/>
      <c r="H1740" s="154" t="n"/>
      <c r="I1740" s="154" t="n"/>
      <c r="J1740" s="154" t="n"/>
      <c r="K1740" s="154" t="n"/>
      <c r="L1740" s="167" t="n"/>
      <c r="M1740" s="169" t="inlineStr">
        <is>
          <t>Yes</t>
        </is>
      </c>
      <c r="N1740" s="169" t="inlineStr">
        <is>
          <t>Not applicable</t>
        </is>
      </c>
      <c r="O1740" s="168">
        <f>IF(ISNUMBER(L1739), IF(OR(ISNUMBER(SEARCH("*Protected Learning*",F1739)),ISNUMBER(SEARCH("*Annual Leave*",F1739))),O1739,O1739+L1739),"")</f>
        <v/>
      </c>
      <c r="P1740" s="168">
        <f>IF(ISNUMBER(O1740),$G$9-O1740,"")</f>
        <v/>
      </c>
      <c r="Q1740" s="170" t="inlineStr">
        <is>
          <t>Yes</t>
        </is>
      </c>
    </row>
    <row r="1741" customFormat="1" s="161">
      <c r="C1741" s="184" t="n"/>
      <c r="D1741" s="173" t="n"/>
      <c r="E1741" s="172" t="n"/>
      <c r="F1741" s="165" t="n"/>
      <c r="G1741" s="154" t="n"/>
      <c r="H1741" s="154" t="n"/>
      <c r="I1741" s="154" t="n"/>
      <c r="J1741" s="154" t="n"/>
      <c r="K1741" s="154" t="n"/>
      <c r="L1741" s="167" t="n"/>
      <c r="M1741" s="169" t="inlineStr">
        <is>
          <t>Yes</t>
        </is>
      </c>
      <c r="N1741" s="169" t="inlineStr">
        <is>
          <t>Not applicable</t>
        </is>
      </c>
      <c r="O1741" s="168">
        <f>IF(ISNUMBER(L1740), IF(OR(ISNUMBER(SEARCH("*Protected Learning*",F1740)),ISNUMBER(SEARCH("*Annual Leave*",F1740))),O1740,O1740+L1740),"")</f>
        <v/>
      </c>
      <c r="P1741" s="168">
        <f>IF(ISNUMBER(O1741),$G$9-O1741,"")</f>
        <v/>
      </c>
      <c r="Q1741" s="170" t="inlineStr">
        <is>
          <t>Yes</t>
        </is>
      </c>
    </row>
    <row r="1742" customFormat="1" s="161">
      <c r="C1742" s="184" t="n"/>
      <c r="D1742" s="173" t="n"/>
      <c r="E1742" s="172" t="n"/>
      <c r="F1742" s="165" t="n"/>
      <c r="G1742" s="154" t="n"/>
      <c r="H1742" s="154" t="n"/>
      <c r="I1742" s="154" t="n"/>
      <c r="J1742" s="154" t="n"/>
      <c r="K1742" s="154" t="n"/>
      <c r="L1742" s="167" t="n"/>
      <c r="M1742" s="169" t="inlineStr">
        <is>
          <t>Yes</t>
        </is>
      </c>
      <c r="N1742" s="169" t="inlineStr">
        <is>
          <t>Not applicable</t>
        </is>
      </c>
      <c r="O1742" s="168">
        <f>IF(ISNUMBER(L1741), IF(OR(ISNUMBER(SEARCH("*Protected Learning*",F1741)),ISNUMBER(SEARCH("*Annual Leave*",F1741))),O1741,O1741+L1741),"")</f>
        <v/>
      </c>
      <c r="P1742" s="168">
        <f>IF(ISNUMBER(O1742),$G$9-O1742,"")</f>
        <v/>
      </c>
      <c r="Q1742" s="170" t="inlineStr">
        <is>
          <t>Yes</t>
        </is>
      </c>
    </row>
    <row r="1743" customFormat="1" s="161">
      <c r="C1743" s="184" t="n"/>
      <c r="D1743" s="173" t="n"/>
      <c r="E1743" s="172" t="n"/>
      <c r="F1743" s="165" t="n"/>
      <c r="G1743" s="154" t="n"/>
      <c r="H1743" s="154" t="n"/>
      <c r="I1743" s="154" t="n"/>
      <c r="J1743" s="154" t="n"/>
      <c r="K1743" s="154" t="n"/>
      <c r="L1743" s="167" t="n"/>
      <c r="M1743" s="169" t="inlineStr">
        <is>
          <t>Yes</t>
        </is>
      </c>
      <c r="N1743" s="169" t="inlineStr">
        <is>
          <t>Not applicable</t>
        </is>
      </c>
      <c r="O1743" s="168">
        <f>IF(ISNUMBER(L1742), IF(OR(ISNUMBER(SEARCH("*Protected Learning*",F1742)),ISNUMBER(SEARCH("*Annual Leave*",F1742))),O1742,O1742+L1742),"")</f>
        <v/>
      </c>
      <c r="P1743" s="168">
        <f>IF(ISNUMBER(O1743),$G$9-O1743,"")</f>
        <v/>
      </c>
      <c r="Q1743" s="170" t="inlineStr">
        <is>
          <t>Yes</t>
        </is>
      </c>
    </row>
    <row r="1744" customFormat="1" s="161">
      <c r="C1744" s="184" t="n"/>
      <c r="D1744" s="173" t="n"/>
      <c r="E1744" s="172" t="n"/>
      <c r="F1744" s="165" t="n"/>
      <c r="G1744" s="154" t="n"/>
      <c r="H1744" s="154" t="n"/>
      <c r="I1744" s="154" t="n"/>
      <c r="J1744" s="154" t="n"/>
      <c r="K1744" s="154" t="n"/>
      <c r="L1744" s="167" t="n"/>
      <c r="M1744" s="169" t="inlineStr">
        <is>
          <t>Yes</t>
        </is>
      </c>
      <c r="N1744" s="169" t="inlineStr">
        <is>
          <t>Not applicable</t>
        </is>
      </c>
      <c r="O1744" s="168">
        <f>IF(ISNUMBER(L1743), IF(OR(ISNUMBER(SEARCH("*Protected Learning*",F1743)),ISNUMBER(SEARCH("*Annual Leave*",F1743))),O1743,O1743+L1743),"")</f>
        <v/>
      </c>
      <c r="P1744" s="168">
        <f>IF(ISNUMBER(O1744),$G$9-O1744,"")</f>
        <v/>
      </c>
      <c r="Q1744" s="170" t="inlineStr">
        <is>
          <t>Yes</t>
        </is>
      </c>
    </row>
    <row r="1745" customFormat="1" s="161">
      <c r="C1745" s="184" t="n"/>
      <c r="D1745" s="173" t="n"/>
      <c r="E1745" s="172" t="n"/>
      <c r="F1745" s="165" t="n"/>
      <c r="G1745" s="154" t="n"/>
      <c r="H1745" s="154" t="n"/>
      <c r="I1745" s="154" t="n"/>
      <c r="J1745" s="154" t="n"/>
      <c r="K1745" s="154" t="n"/>
      <c r="L1745" s="167" t="n"/>
      <c r="M1745" s="169" t="inlineStr">
        <is>
          <t>Yes</t>
        </is>
      </c>
      <c r="N1745" s="169" t="inlineStr">
        <is>
          <t>Not applicable</t>
        </is>
      </c>
      <c r="O1745" s="168">
        <f>IF(ISNUMBER(L1744), IF(OR(ISNUMBER(SEARCH("*Protected Learning*",F1744)),ISNUMBER(SEARCH("*Annual Leave*",F1744))),O1744,O1744+L1744),"")</f>
        <v/>
      </c>
      <c r="P1745" s="168">
        <f>IF(ISNUMBER(O1745),$G$9-O1745,"")</f>
        <v/>
      </c>
      <c r="Q1745" s="170" t="inlineStr">
        <is>
          <t>Yes</t>
        </is>
      </c>
    </row>
    <row r="1746" customFormat="1" s="161">
      <c r="C1746" s="184" t="n"/>
      <c r="D1746" s="173" t="n"/>
      <c r="E1746" s="172" t="n"/>
      <c r="F1746" s="165" t="n"/>
      <c r="G1746" s="154" t="n"/>
      <c r="H1746" s="154" t="n"/>
      <c r="I1746" s="154" t="n"/>
      <c r="J1746" s="154" t="n"/>
      <c r="K1746" s="154" t="n"/>
      <c r="L1746" s="167" t="n"/>
      <c r="M1746" s="169" t="inlineStr">
        <is>
          <t>Yes</t>
        </is>
      </c>
      <c r="N1746" s="169" t="inlineStr">
        <is>
          <t>Not applicable</t>
        </is>
      </c>
      <c r="O1746" s="168">
        <f>IF(ISNUMBER(L1745), IF(OR(ISNUMBER(SEARCH("*Protected Learning*",F1745)),ISNUMBER(SEARCH("*Annual Leave*",F1745))),O1745,O1745+L1745),"")</f>
        <v/>
      </c>
      <c r="P1746" s="168">
        <f>IF(ISNUMBER(O1746),$G$9-O1746,"")</f>
        <v/>
      </c>
      <c r="Q1746" s="170" t="inlineStr">
        <is>
          <t>Yes</t>
        </is>
      </c>
    </row>
    <row r="1747" customFormat="1" s="161">
      <c r="C1747" s="184" t="n"/>
      <c r="D1747" s="173" t="n"/>
      <c r="E1747" s="172" t="n"/>
      <c r="F1747" s="165" t="n"/>
      <c r="G1747" s="154" t="n"/>
      <c r="H1747" s="154" t="n"/>
      <c r="I1747" s="154" t="n"/>
      <c r="J1747" s="154" t="n"/>
      <c r="K1747" s="154" t="n"/>
      <c r="L1747" s="167" t="n"/>
      <c r="M1747" s="169" t="inlineStr">
        <is>
          <t>Yes</t>
        </is>
      </c>
      <c r="N1747" s="169" t="inlineStr">
        <is>
          <t>Not applicable</t>
        </is>
      </c>
      <c r="O1747" s="168">
        <f>IF(ISNUMBER(L1746), IF(OR(ISNUMBER(SEARCH("*Protected Learning*",F1746)),ISNUMBER(SEARCH("*Annual Leave*",F1746))),O1746,O1746+L1746),"")</f>
        <v/>
      </c>
      <c r="P1747" s="168">
        <f>IF(ISNUMBER(O1747),$G$9-O1747,"")</f>
        <v/>
      </c>
      <c r="Q1747" s="170" t="inlineStr">
        <is>
          <t>Yes</t>
        </is>
      </c>
    </row>
    <row r="1748" customFormat="1" s="161">
      <c r="C1748" s="184" t="n"/>
      <c r="D1748" s="173" t="n"/>
      <c r="E1748" s="172" t="n"/>
      <c r="F1748" s="165" t="n"/>
      <c r="G1748" s="154" t="n"/>
      <c r="H1748" s="154" t="n"/>
      <c r="I1748" s="154" t="n"/>
      <c r="J1748" s="154" t="n"/>
      <c r="K1748" s="154" t="n"/>
      <c r="L1748" s="167" t="n"/>
      <c r="M1748" s="169" t="inlineStr">
        <is>
          <t>Yes</t>
        </is>
      </c>
      <c r="N1748" s="169" t="inlineStr">
        <is>
          <t>Not applicable</t>
        </is>
      </c>
      <c r="O1748" s="168">
        <f>IF(ISNUMBER(L1747), IF(OR(ISNUMBER(SEARCH("*Protected Learning*",F1747)),ISNUMBER(SEARCH("*Annual Leave*",F1747))),O1747,O1747+L1747),"")</f>
        <v/>
      </c>
      <c r="P1748" s="168">
        <f>IF(ISNUMBER(O1748),$G$9-O1748,"")</f>
        <v/>
      </c>
      <c r="Q1748" s="170" t="inlineStr">
        <is>
          <t>Yes</t>
        </is>
      </c>
    </row>
    <row r="1749" customFormat="1" s="161">
      <c r="C1749" s="184" t="n"/>
      <c r="D1749" s="173" t="n"/>
      <c r="E1749" s="172" t="n"/>
      <c r="F1749" s="165" t="n"/>
      <c r="G1749" s="154" t="n"/>
      <c r="H1749" s="154" t="n"/>
      <c r="I1749" s="154" t="n"/>
      <c r="J1749" s="154" t="n"/>
      <c r="K1749" s="154" t="n"/>
      <c r="L1749" s="167" t="n"/>
      <c r="M1749" s="169" t="inlineStr">
        <is>
          <t>Yes</t>
        </is>
      </c>
      <c r="N1749" s="169" t="inlineStr">
        <is>
          <t>Not applicable</t>
        </is>
      </c>
      <c r="O1749" s="168">
        <f>IF(ISNUMBER(L1748), IF(OR(ISNUMBER(SEARCH("*Protected Learning*",F1748)),ISNUMBER(SEARCH("*Annual Leave*",F1748))),O1748,O1748+L1748),"")</f>
        <v/>
      </c>
      <c r="P1749" s="168">
        <f>IF(ISNUMBER(O1749),$G$9-O1749,"")</f>
        <v/>
      </c>
      <c r="Q1749" s="170" t="inlineStr">
        <is>
          <t>Yes</t>
        </is>
      </c>
    </row>
    <row r="1750" customFormat="1" s="161">
      <c r="C1750" s="184" t="n"/>
      <c r="D1750" s="173" t="n"/>
      <c r="E1750" s="172" t="n"/>
      <c r="F1750" s="165" t="n"/>
      <c r="G1750" s="154" t="n"/>
      <c r="H1750" s="154" t="n"/>
      <c r="I1750" s="154" t="n"/>
      <c r="J1750" s="154" t="n"/>
      <c r="K1750" s="154" t="n"/>
      <c r="L1750" s="167" t="n"/>
      <c r="M1750" s="169" t="inlineStr">
        <is>
          <t>Yes</t>
        </is>
      </c>
      <c r="N1750" s="169" t="inlineStr">
        <is>
          <t>Not applicable</t>
        </is>
      </c>
      <c r="O1750" s="168">
        <f>IF(ISNUMBER(L1749), IF(OR(ISNUMBER(SEARCH("*Protected Learning*",F1749)),ISNUMBER(SEARCH("*Annual Leave*",F1749))),O1749,O1749+L1749),"")</f>
        <v/>
      </c>
      <c r="P1750" s="168">
        <f>IF(ISNUMBER(O1750),$G$9-O1750,"")</f>
        <v/>
      </c>
      <c r="Q1750" s="170" t="inlineStr">
        <is>
          <t>Yes</t>
        </is>
      </c>
    </row>
    <row r="1751" customFormat="1" s="161">
      <c r="C1751" s="184" t="n"/>
      <c r="D1751" s="173" t="n"/>
      <c r="E1751" s="172" t="n"/>
      <c r="F1751" s="165" t="n"/>
      <c r="G1751" s="154" t="n"/>
      <c r="H1751" s="154" t="n"/>
      <c r="I1751" s="154" t="n"/>
      <c r="J1751" s="154" t="n"/>
      <c r="K1751" s="154" t="n"/>
      <c r="L1751" s="167" t="n"/>
      <c r="M1751" s="169" t="inlineStr">
        <is>
          <t>Yes</t>
        </is>
      </c>
      <c r="N1751" s="169" t="inlineStr">
        <is>
          <t>Not applicable</t>
        </is>
      </c>
      <c r="O1751" s="168">
        <f>IF(ISNUMBER(L1750), IF(OR(ISNUMBER(SEARCH("*Protected Learning*",F1750)),ISNUMBER(SEARCH("*Annual Leave*",F1750))),O1750,O1750+L1750),"")</f>
        <v/>
      </c>
      <c r="P1751" s="168">
        <f>IF(ISNUMBER(O1751),$G$9-O1751,"")</f>
        <v/>
      </c>
      <c r="Q1751" s="170" t="inlineStr">
        <is>
          <t>Yes</t>
        </is>
      </c>
    </row>
    <row r="1752" customFormat="1" s="161">
      <c r="C1752" s="184" t="n"/>
      <c r="D1752" s="173" t="n"/>
      <c r="E1752" s="172" t="n"/>
      <c r="F1752" s="165" t="n"/>
      <c r="G1752" s="154" t="n"/>
      <c r="H1752" s="154" t="n"/>
      <c r="I1752" s="154" t="n"/>
      <c r="J1752" s="154" t="n"/>
      <c r="K1752" s="154" t="n"/>
      <c r="L1752" s="167" t="n"/>
      <c r="M1752" s="169" t="inlineStr">
        <is>
          <t>Yes</t>
        </is>
      </c>
      <c r="N1752" s="169" t="inlineStr">
        <is>
          <t>Not applicable</t>
        </is>
      </c>
      <c r="O1752" s="168">
        <f>IF(ISNUMBER(L1751), IF(OR(ISNUMBER(SEARCH("*Protected Learning*",F1751)),ISNUMBER(SEARCH("*Annual Leave*",F1751))),O1751,O1751+L1751),"")</f>
        <v/>
      </c>
      <c r="P1752" s="168">
        <f>IF(ISNUMBER(O1752),$G$9-O1752,"")</f>
        <v/>
      </c>
      <c r="Q1752" s="170" t="inlineStr">
        <is>
          <t>Yes</t>
        </is>
      </c>
    </row>
    <row r="1753" customFormat="1" s="161">
      <c r="C1753" s="184" t="n"/>
      <c r="D1753" s="173" t="n"/>
      <c r="E1753" s="172" t="n"/>
      <c r="F1753" s="165" t="n"/>
      <c r="G1753" s="154" t="n"/>
      <c r="H1753" s="154" t="n"/>
      <c r="I1753" s="154" t="n"/>
      <c r="J1753" s="154" t="n"/>
      <c r="K1753" s="154" t="n"/>
      <c r="L1753" s="167" t="n"/>
      <c r="M1753" s="169" t="inlineStr">
        <is>
          <t>Yes</t>
        </is>
      </c>
      <c r="N1753" s="169" t="inlineStr">
        <is>
          <t>Not applicable</t>
        </is>
      </c>
      <c r="O1753" s="168">
        <f>IF(ISNUMBER(L1752), IF(OR(ISNUMBER(SEARCH("*Protected Learning*",F1752)),ISNUMBER(SEARCH("*Annual Leave*",F1752))),O1752,O1752+L1752),"")</f>
        <v/>
      </c>
      <c r="P1753" s="168">
        <f>IF(ISNUMBER(O1753),$G$9-O1753,"")</f>
        <v/>
      </c>
      <c r="Q1753" s="170" t="inlineStr">
        <is>
          <t>Yes</t>
        </is>
      </c>
    </row>
    <row r="1754" customFormat="1" s="161">
      <c r="C1754" s="184" t="n"/>
      <c r="D1754" s="173" t="n"/>
      <c r="E1754" s="172" t="n"/>
      <c r="F1754" s="165" t="n"/>
      <c r="G1754" s="154" t="n"/>
      <c r="H1754" s="154" t="n"/>
      <c r="I1754" s="154" t="n"/>
      <c r="J1754" s="154" t="n"/>
      <c r="K1754" s="154" t="n"/>
      <c r="L1754" s="167" t="n"/>
      <c r="M1754" s="169" t="inlineStr">
        <is>
          <t>Yes</t>
        </is>
      </c>
      <c r="N1754" s="169" t="inlineStr">
        <is>
          <t>Not applicable</t>
        </is>
      </c>
      <c r="O1754" s="168">
        <f>IF(ISNUMBER(L1753), IF(OR(ISNUMBER(SEARCH("*Protected Learning*",F1753)),ISNUMBER(SEARCH("*Annual Leave*",F1753))),O1753,O1753+L1753),"")</f>
        <v/>
      </c>
      <c r="P1754" s="168">
        <f>IF(ISNUMBER(O1754),$G$9-O1754,"")</f>
        <v/>
      </c>
      <c r="Q1754" s="170" t="inlineStr">
        <is>
          <t>Yes</t>
        </is>
      </c>
    </row>
    <row r="1755" customFormat="1" s="161">
      <c r="C1755" s="184" t="n"/>
      <c r="D1755" s="173" t="n"/>
      <c r="E1755" s="172" t="n"/>
      <c r="F1755" s="165" t="n"/>
      <c r="G1755" s="154" t="n"/>
      <c r="H1755" s="154" t="n"/>
      <c r="I1755" s="154" t="n"/>
      <c r="J1755" s="154" t="n"/>
      <c r="K1755" s="154" t="n"/>
      <c r="L1755" s="167" t="n"/>
      <c r="M1755" s="169" t="inlineStr">
        <is>
          <t>Yes</t>
        </is>
      </c>
      <c r="N1755" s="169" t="inlineStr">
        <is>
          <t>Not applicable</t>
        </is>
      </c>
      <c r="O1755" s="168">
        <f>IF(ISNUMBER(L1754), IF(OR(ISNUMBER(SEARCH("*Protected Learning*",F1754)),ISNUMBER(SEARCH("*Annual Leave*",F1754))),O1754,O1754+L1754),"")</f>
        <v/>
      </c>
      <c r="P1755" s="168">
        <f>IF(ISNUMBER(O1755),$G$9-O1755,"")</f>
        <v/>
      </c>
      <c r="Q1755" s="170" t="inlineStr">
        <is>
          <t>Yes</t>
        </is>
      </c>
    </row>
    <row r="1756" customFormat="1" s="161">
      <c r="C1756" s="184" t="n"/>
      <c r="D1756" s="173" t="n"/>
      <c r="E1756" s="172" t="n"/>
      <c r="F1756" s="165" t="n"/>
      <c r="G1756" s="154" t="n"/>
      <c r="H1756" s="154" t="n"/>
      <c r="I1756" s="154" t="n"/>
      <c r="J1756" s="154" t="n"/>
      <c r="K1756" s="154" t="n"/>
      <c r="L1756" s="167" t="n"/>
      <c r="M1756" s="169" t="inlineStr">
        <is>
          <t>Yes</t>
        </is>
      </c>
      <c r="N1756" s="169" t="inlineStr">
        <is>
          <t>Not applicable</t>
        </is>
      </c>
      <c r="O1756" s="168">
        <f>IF(ISNUMBER(L1755), IF(OR(ISNUMBER(SEARCH("*Protected Learning*",F1755)),ISNUMBER(SEARCH("*Annual Leave*",F1755))),O1755,O1755+L1755),"")</f>
        <v/>
      </c>
      <c r="P1756" s="168">
        <f>IF(ISNUMBER(O1756),$G$9-O1756,"")</f>
        <v/>
      </c>
      <c r="Q1756" s="170" t="inlineStr">
        <is>
          <t>Yes</t>
        </is>
      </c>
    </row>
    <row r="1757" customFormat="1" s="161">
      <c r="C1757" s="184" t="n"/>
      <c r="D1757" s="173" t="n"/>
      <c r="E1757" s="172" t="n"/>
      <c r="F1757" s="165" t="n"/>
      <c r="G1757" s="154" t="n"/>
      <c r="H1757" s="154" t="n"/>
      <c r="I1757" s="154" t="n"/>
      <c r="J1757" s="154" t="n"/>
      <c r="K1757" s="154" t="n"/>
      <c r="L1757" s="167" t="n"/>
      <c r="M1757" s="169" t="inlineStr">
        <is>
          <t>Yes</t>
        </is>
      </c>
      <c r="N1757" s="169" t="inlineStr">
        <is>
          <t>Not applicable</t>
        </is>
      </c>
      <c r="O1757" s="168">
        <f>IF(ISNUMBER(L1756), IF(OR(ISNUMBER(SEARCH("*Protected Learning*",F1756)),ISNUMBER(SEARCH("*Annual Leave*",F1756))),O1756,O1756+L1756),"")</f>
        <v/>
      </c>
      <c r="P1757" s="168">
        <f>IF(ISNUMBER(O1757),$G$9-O1757,"")</f>
        <v/>
      </c>
      <c r="Q1757" s="170" t="inlineStr">
        <is>
          <t>Yes</t>
        </is>
      </c>
    </row>
    <row r="1758" customFormat="1" s="161">
      <c r="C1758" s="184" t="n"/>
      <c r="D1758" s="173" t="n"/>
      <c r="E1758" s="172" t="n"/>
      <c r="F1758" s="165" t="n"/>
      <c r="G1758" s="154" t="n"/>
      <c r="H1758" s="154" t="n"/>
      <c r="I1758" s="154" t="n"/>
      <c r="J1758" s="154" t="n"/>
      <c r="K1758" s="154" t="n"/>
      <c r="L1758" s="167" t="n"/>
      <c r="M1758" s="169" t="inlineStr">
        <is>
          <t>Yes</t>
        </is>
      </c>
      <c r="N1758" s="169" t="inlineStr">
        <is>
          <t>Not applicable</t>
        </is>
      </c>
      <c r="O1758" s="168">
        <f>IF(ISNUMBER(L1757), IF(OR(ISNUMBER(SEARCH("*Protected Learning*",F1757)),ISNUMBER(SEARCH("*Annual Leave*",F1757))),O1757,O1757+L1757),"")</f>
        <v/>
      </c>
      <c r="P1758" s="168">
        <f>IF(ISNUMBER(O1758),$G$9-O1758,"")</f>
        <v/>
      </c>
      <c r="Q1758" s="170" t="inlineStr">
        <is>
          <t>Yes</t>
        </is>
      </c>
    </row>
    <row r="1759" customFormat="1" s="161">
      <c r="C1759" s="184" t="n"/>
      <c r="D1759" s="173" t="n"/>
      <c r="E1759" s="172" t="n"/>
      <c r="F1759" s="165" t="n"/>
      <c r="G1759" s="154" t="n"/>
      <c r="H1759" s="154" t="n"/>
      <c r="I1759" s="154" t="n"/>
      <c r="J1759" s="154" t="n"/>
      <c r="K1759" s="154" t="n"/>
      <c r="L1759" s="167" t="n"/>
      <c r="M1759" s="169" t="inlineStr">
        <is>
          <t>Yes</t>
        </is>
      </c>
      <c r="N1759" s="169" t="inlineStr">
        <is>
          <t>Not applicable</t>
        </is>
      </c>
      <c r="O1759" s="168">
        <f>IF(ISNUMBER(L1758), IF(OR(ISNUMBER(SEARCH("*Protected Learning*",F1758)),ISNUMBER(SEARCH("*Annual Leave*",F1758))),O1758,O1758+L1758),"")</f>
        <v/>
      </c>
      <c r="P1759" s="168">
        <f>IF(ISNUMBER(O1759),$G$9-O1759,"")</f>
        <v/>
      </c>
      <c r="Q1759" s="170" t="inlineStr">
        <is>
          <t>Yes</t>
        </is>
      </c>
    </row>
    <row r="1760" customFormat="1" s="161">
      <c r="C1760" s="184" t="n"/>
      <c r="D1760" s="173" t="n"/>
      <c r="E1760" s="172" t="n"/>
      <c r="F1760" s="165" t="n"/>
      <c r="G1760" s="154" t="n"/>
      <c r="H1760" s="154" t="n"/>
      <c r="I1760" s="154" t="n"/>
      <c r="J1760" s="154" t="n"/>
      <c r="K1760" s="154" t="n"/>
      <c r="L1760" s="167" t="n"/>
      <c r="M1760" s="169" t="inlineStr">
        <is>
          <t>Yes</t>
        </is>
      </c>
      <c r="N1760" s="169" t="inlineStr">
        <is>
          <t>Not applicable</t>
        </is>
      </c>
      <c r="O1760" s="168">
        <f>IF(ISNUMBER(L1759), IF(OR(ISNUMBER(SEARCH("*Protected Learning*",F1759)),ISNUMBER(SEARCH("*Annual Leave*",F1759))),O1759,O1759+L1759),"")</f>
        <v/>
      </c>
      <c r="P1760" s="168">
        <f>IF(ISNUMBER(O1760),$G$9-O1760,"")</f>
        <v/>
      </c>
      <c r="Q1760" s="170" t="inlineStr">
        <is>
          <t>Yes</t>
        </is>
      </c>
    </row>
    <row r="1761" customFormat="1" s="161">
      <c r="C1761" s="184" t="n"/>
      <c r="D1761" s="173" t="n"/>
      <c r="E1761" s="172" t="n"/>
      <c r="F1761" s="165" t="n"/>
      <c r="G1761" s="154" t="n"/>
      <c r="H1761" s="154" t="n"/>
      <c r="I1761" s="154" t="n"/>
      <c r="J1761" s="154" t="n"/>
      <c r="K1761" s="154" t="n"/>
      <c r="L1761" s="167" t="n"/>
      <c r="M1761" s="169" t="inlineStr">
        <is>
          <t>Yes</t>
        </is>
      </c>
      <c r="N1761" s="169" t="inlineStr">
        <is>
          <t>Not applicable</t>
        </is>
      </c>
      <c r="O1761" s="168">
        <f>IF(ISNUMBER(L1760), IF(OR(ISNUMBER(SEARCH("*Protected Learning*",F1760)),ISNUMBER(SEARCH("*Annual Leave*",F1760))),O1760,O1760+L1760),"")</f>
        <v/>
      </c>
      <c r="P1761" s="168">
        <f>IF(ISNUMBER(O1761),$G$9-O1761,"")</f>
        <v/>
      </c>
      <c r="Q1761" s="170" t="inlineStr">
        <is>
          <t>Yes</t>
        </is>
      </c>
    </row>
    <row r="1762" customFormat="1" s="161">
      <c r="C1762" s="184" t="n"/>
      <c r="D1762" s="173" t="n"/>
      <c r="E1762" s="172" t="n"/>
      <c r="F1762" s="165" t="n"/>
      <c r="G1762" s="154" t="n"/>
      <c r="H1762" s="154" t="n"/>
      <c r="I1762" s="154" t="n"/>
      <c r="J1762" s="154" t="n"/>
      <c r="K1762" s="154" t="n"/>
      <c r="L1762" s="167" t="n"/>
      <c r="M1762" s="169" t="inlineStr">
        <is>
          <t>Yes</t>
        </is>
      </c>
      <c r="N1762" s="169" t="inlineStr">
        <is>
          <t>Not applicable</t>
        </is>
      </c>
      <c r="O1762" s="168">
        <f>IF(ISNUMBER(L1761), IF(OR(ISNUMBER(SEARCH("*Protected Learning*",F1761)),ISNUMBER(SEARCH("*Annual Leave*",F1761))),O1761,O1761+L1761),"")</f>
        <v/>
      </c>
      <c r="P1762" s="168">
        <f>IF(ISNUMBER(O1762),$G$9-O1762,"")</f>
        <v/>
      </c>
      <c r="Q1762" s="170" t="inlineStr">
        <is>
          <t>Yes</t>
        </is>
      </c>
    </row>
    <row r="1763" customFormat="1" s="161">
      <c r="C1763" s="184" t="n"/>
      <c r="D1763" s="173" t="n"/>
      <c r="E1763" s="172" t="n"/>
      <c r="F1763" s="165" t="n"/>
      <c r="G1763" s="154" t="n"/>
      <c r="H1763" s="154" t="n"/>
      <c r="I1763" s="154" t="n"/>
      <c r="J1763" s="154" t="n"/>
      <c r="K1763" s="154" t="n"/>
      <c r="L1763" s="167" t="n"/>
      <c r="M1763" s="169" t="inlineStr">
        <is>
          <t>Yes</t>
        </is>
      </c>
      <c r="N1763" s="169" t="inlineStr">
        <is>
          <t>Not applicable</t>
        </is>
      </c>
      <c r="O1763" s="168">
        <f>IF(ISNUMBER(L1762), IF(OR(ISNUMBER(SEARCH("*Protected Learning*",F1762)),ISNUMBER(SEARCH("*Annual Leave*",F1762))),O1762,O1762+L1762),"")</f>
        <v/>
      </c>
      <c r="P1763" s="168">
        <f>IF(ISNUMBER(O1763),$G$9-O1763,"")</f>
        <v/>
      </c>
      <c r="Q1763" s="170" t="inlineStr">
        <is>
          <t>Yes</t>
        </is>
      </c>
    </row>
    <row r="1764" customFormat="1" s="161">
      <c r="C1764" s="184" t="n"/>
      <c r="D1764" s="173" t="n"/>
      <c r="E1764" s="172" t="n"/>
      <c r="F1764" s="165" t="n"/>
      <c r="G1764" s="154" t="n"/>
      <c r="H1764" s="154" t="n"/>
      <c r="I1764" s="154" t="n"/>
      <c r="J1764" s="154" t="n"/>
      <c r="K1764" s="154" t="n"/>
      <c r="L1764" s="167" t="n"/>
      <c r="M1764" s="169" t="inlineStr">
        <is>
          <t>Yes</t>
        </is>
      </c>
      <c r="N1764" s="169" t="inlineStr">
        <is>
          <t>Not applicable</t>
        </is>
      </c>
      <c r="O1764" s="168">
        <f>IF(ISNUMBER(L1763), IF(OR(ISNUMBER(SEARCH("*Protected Learning*",F1763)),ISNUMBER(SEARCH("*Annual Leave*",F1763))),O1763,O1763+L1763),"")</f>
        <v/>
      </c>
      <c r="P1764" s="168">
        <f>IF(ISNUMBER(O1764),$G$9-O1764,"")</f>
        <v/>
      </c>
      <c r="Q1764" s="170" t="inlineStr">
        <is>
          <t>Yes</t>
        </is>
      </c>
    </row>
    <row r="1765" customFormat="1" s="161">
      <c r="C1765" s="184" t="n"/>
      <c r="D1765" s="173" t="n"/>
      <c r="E1765" s="172" t="n"/>
      <c r="F1765" s="165" t="n"/>
      <c r="G1765" s="154" t="n"/>
      <c r="H1765" s="154" t="n"/>
      <c r="I1765" s="154" t="n"/>
      <c r="J1765" s="154" t="n"/>
      <c r="K1765" s="154" t="n"/>
      <c r="L1765" s="167" t="n"/>
      <c r="M1765" s="169" t="inlineStr">
        <is>
          <t>Yes</t>
        </is>
      </c>
      <c r="N1765" s="169" t="inlineStr">
        <is>
          <t>Not applicable</t>
        </is>
      </c>
      <c r="O1765" s="168">
        <f>IF(ISNUMBER(L1764), IF(OR(ISNUMBER(SEARCH("*Protected Learning*",F1764)),ISNUMBER(SEARCH("*Annual Leave*",F1764))),O1764,O1764+L1764),"")</f>
        <v/>
      </c>
      <c r="P1765" s="168">
        <f>IF(ISNUMBER(O1765),$G$9-O1765,"")</f>
        <v/>
      </c>
      <c r="Q1765" s="170" t="inlineStr">
        <is>
          <t>Yes</t>
        </is>
      </c>
    </row>
    <row r="1766" customFormat="1" s="161">
      <c r="C1766" s="184" t="n"/>
      <c r="D1766" s="173" t="n"/>
      <c r="E1766" s="172" t="n"/>
      <c r="F1766" s="165" t="n"/>
      <c r="G1766" s="154" t="n"/>
      <c r="H1766" s="154" t="n"/>
      <c r="I1766" s="154" t="n"/>
      <c r="J1766" s="154" t="n"/>
      <c r="K1766" s="154" t="n"/>
      <c r="L1766" s="167" t="n"/>
      <c r="M1766" s="169" t="inlineStr">
        <is>
          <t>Yes</t>
        </is>
      </c>
      <c r="N1766" s="169" t="inlineStr">
        <is>
          <t>Not applicable</t>
        </is>
      </c>
      <c r="O1766" s="168">
        <f>IF(ISNUMBER(L1765), IF(OR(ISNUMBER(SEARCH("*Protected Learning*",F1765)),ISNUMBER(SEARCH("*Annual Leave*",F1765))),O1765,O1765+L1765),"")</f>
        <v/>
      </c>
      <c r="P1766" s="168">
        <f>IF(ISNUMBER(O1766),$G$9-O1766,"")</f>
        <v/>
      </c>
      <c r="Q1766" s="170" t="inlineStr">
        <is>
          <t>Yes</t>
        </is>
      </c>
    </row>
    <row r="1767" customFormat="1" s="161">
      <c r="C1767" s="184" t="n"/>
      <c r="D1767" s="173" t="n"/>
      <c r="E1767" s="172" t="n"/>
      <c r="F1767" s="165" t="n"/>
      <c r="G1767" s="154" t="n"/>
      <c r="H1767" s="154" t="n"/>
      <c r="I1767" s="154" t="n"/>
      <c r="J1767" s="154" t="n"/>
      <c r="K1767" s="154" t="n"/>
      <c r="L1767" s="167" t="n"/>
      <c r="M1767" s="169" t="inlineStr">
        <is>
          <t>Yes</t>
        </is>
      </c>
      <c r="N1767" s="169" t="inlineStr">
        <is>
          <t>Not applicable</t>
        </is>
      </c>
      <c r="O1767" s="168">
        <f>IF(ISNUMBER(L1766), IF(OR(ISNUMBER(SEARCH("*Protected Learning*",F1766)),ISNUMBER(SEARCH("*Annual Leave*",F1766))),O1766,O1766+L1766),"")</f>
        <v/>
      </c>
      <c r="P1767" s="168">
        <f>IF(ISNUMBER(O1767),$G$9-O1767,"")</f>
        <v/>
      </c>
      <c r="Q1767" s="170" t="inlineStr">
        <is>
          <t>Yes</t>
        </is>
      </c>
    </row>
    <row r="1768" customFormat="1" s="161">
      <c r="C1768" s="184" t="n"/>
      <c r="D1768" s="173" t="n"/>
      <c r="E1768" s="172" t="n"/>
      <c r="F1768" s="165" t="n"/>
      <c r="G1768" s="154" t="n"/>
      <c r="H1768" s="154" t="n"/>
      <c r="I1768" s="154" t="n"/>
      <c r="J1768" s="154" t="n"/>
      <c r="K1768" s="154" t="n"/>
      <c r="L1768" s="167" t="n"/>
      <c r="M1768" s="169" t="inlineStr">
        <is>
          <t>Yes</t>
        </is>
      </c>
      <c r="N1768" s="169" t="inlineStr">
        <is>
          <t>Not applicable</t>
        </is>
      </c>
      <c r="O1768" s="168">
        <f>IF(ISNUMBER(L1767), IF(OR(ISNUMBER(SEARCH("*Protected Learning*",F1767)),ISNUMBER(SEARCH("*Annual Leave*",F1767))),O1767,O1767+L1767),"")</f>
        <v/>
      </c>
      <c r="P1768" s="168">
        <f>IF(ISNUMBER(O1768),$G$9-O1768,"")</f>
        <v/>
      </c>
      <c r="Q1768" s="170" t="inlineStr">
        <is>
          <t>Yes</t>
        </is>
      </c>
    </row>
    <row r="1769" customFormat="1" s="161">
      <c r="C1769" s="184" t="n"/>
      <c r="D1769" s="173" t="n"/>
      <c r="E1769" s="172" t="n"/>
      <c r="F1769" s="165" t="n"/>
      <c r="G1769" s="154" t="n"/>
      <c r="H1769" s="154" t="n"/>
      <c r="I1769" s="154" t="n"/>
      <c r="J1769" s="154" t="n"/>
      <c r="K1769" s="154" t="n"/>
      <c r="L1769" s="167" t="n"/>
      <c r="M1769" s="169" t="inlineStr">
        <is>
          <t>Yes</t>
        </is>
      </c>
      <c r="N1769" s="169" t="inlineStr">
        <is>
          <t>Not applicable</t>
        </is>
      </c>
      <c r="O1769" s="168">
        <f>IF(ISNUMBER(L1768), IF(OR(ISNUMBER(SEARCH("*Protected Learning*",F1768)),ISNUMBER(SEARCH("*Annual Leave*",F1768))),O1768,O1768+L1768),"")</f>
        <v/>
      </c>
      <c r="P1769" s="168">
        <f>IF(ISNUMBER(O1769),$G$9-O1769,"")</f>
        <v/>
      </c>
      <c r="Q1769" s="170" t="inlineStr">
        <is>
          <t>Yes</t>
        </is>
      </c>
    </row>
    <row r="1770" customFormat="1" s="161">
      <c r="C1770" s="184" t="n"/>
      <c r="D1770" s="173" t="n"/>
      <c r="E1770" s="172" t="n"/>
      <c r="F1770" s="165" t="n"/>
      <c r="G1770" s="154" t="n"/>
      <c r="H1770" s="154" t="n"/>
      <c r="I1770" s="154" t="n"/>
      <c r="J1770" s="154" t="n"/>
      <c r="K1770" s="154" t="n"/>
      <c r="L1770" s="167" t="n"/>
      <c r="M1770" s="169" t="inlineStr">
        <is>
          <t>Yes</t>
        </is>
      </c>
      <c r="N1770" s="169" t="inlineStr">
        <is>
          <t>Not applicable</t>
        </is>
      </c>
      <c r="O1770" s="168">
        <f>IF(ISNUMBER(L1769), IF(OR(ISNUMBER(SEARCH("*Protected Learning*",F1769)),ISNUMBER(SEARCH("*Annual Leave*",F1769))),O1769,O1769+L1769),"")</f>
        <v/>
      </c>
      <c r="P1770" s="168">
        <f>IF(ISNUMBER(O1770),$G$9-O1770,"")</f>
        <v/>
      </c>
      <c r="Q1770" s="170" t="inlineStr">
        <is>
          <t>Yes</t>
        </is>
      </c>
    </row>
    <row r="1771" customFormat="1" s="161">
      <c r="C1771" s="184" t="n"/>
      <c r="D1771" s="173" t="n"/>
      <c r="E1771" s="172" t="n"/>
      <c r="F1771" s="165" t="n"/>
      <c r="G1771" s="154" t="n"/>
      <c r="H1771" s="154" t="n"/>
      <c r="I1771" s="154" t="n"/>
      <c r="J1771" s="154" t="n"/>
      <c r="K1771" s="154" t="n"/>
      <c r="L1771" s="167" t="n"/>
      <c r="M1771" s="169" t="inlineStr">
        <is>
          <t>Yes</t>
        </is>
      </c>
      <c r="N1771" s="169" t="inlineStr">
        <is>
          <t>Not applicable</t>
        </is>
      </c>
      <c r="O1771" s="168">
        <f>IF(ISNUMBER(L1770), IF(OR(ISNUMBER(SEARCH("*Protected Learning*",F1770)),ISNUMBER(SEARCH("*Annual Leave*",F1770))),O1770,O1770+L1770),"")</f>
        <v/>
      </c>
      <c r="P1771" s="168">
        <f>IF(ISNUMBER(O1771),$G$9-O1771,"")</f>
        <v/>
      </c>
      <c r="Q1771" s="170" t="inlineStr">
        <is>
          <t>Yes</t>
        </is>
      </c>
    </row>
    <row r="1772" customFormat="1" s="161">
      <c r="C1772" s="184" t="n"/>
      <c r="D1772" s="173" t="n"/>
      <c r="E1772" s="172" t="n"/>
      <c r="F1772" s="165" t="n"/>
      <c r="G1772" s="154" t="n"/>
      <c r="H1772" s="154" t="n"/>
      <c r="I1772" s="154" t="n"/>
      <c r="J1772" s="154" t="n"/>
      <c r="K1772" s="154" t="n"/>
      <c r="L1772" s="167" t="n"/>
      <c r="M1772" s="169" t="inlineStr">
        <is>
          <t>Yes</t>
        </is>
      </c>
      <c r="N1772" s="169" t="inlineStr">
        <is>
          <t>Not applicable</t>
        </is>
      </c>
      <c r="O1772" s="168">
        <f>IF(ISNUMBER(L1771), IF(OR(ISNUMBER(SEARCH("*Protected Learning*",F1771)),ISNUMBER(SEARCH("*Annual Leave*",F1771))),O1771,O1771+L1771),"")</f>
        <v/>
      </c>
      <c r="P1772" s="168">
        <f>IF(ISNUMBER(O1772),$G$9-O1772,"")</f>
        <v/>
      </c>
      <c r="Q1772" s="170" t="inlineStr">
        <is>
          <t>Yes</t>
        </is>
      </c>
    </row>
    <row r="1773" customFormat="1" s="161">
      <c r="C1773" s="184" t="n"/>
      <c r="D1773" s="173" t="n"/>
      <c r="E1773" s="172" t="n"/>
      <c r="F1773" s="165" t="n"/>
      <c r="G1773" s="154" t="n"/>
      <c r="H1773" s="154" t="n"/>
      <c r="I1773" s="154" t="n"/>
      <c r="J1773" s="154" t="n"/>
      <c r="K1773" s="154" t="n"/>
      <c r="L1773" s="167" t="n"/>
      <c r="M1773" s="169" t="inlineStr">
        <is>
          <t>Yes</t>
        </is>
      </c>
      <c r="N1773" s="169" t="inlineStr">
        <is>
          <t>Not applicable</t>
        </is>
      </c>
      <c r="O1773" s="168">
        <f>IF(ISNUMBER(L1772), IF(OR(ISNUMBER(SEARCH("*Protected Learning*",F1772)),ISNUMBER(SEARCH("*Annual Leave*",F1772))),O1772,O1772+L1772),"")</f>
        <v/>
      </c>
      <c r="P1773" s="168">
        <f>IF(ISNUMBER(O1773),$G$9-O1773,"")</f>
        <v/>
      </c>
      <c r="Q1773" s="170" t="inlineStr">
        <is>
          <t>Yes</t>
        </is>
      </c>
    </row>
    <row r="1774" customFormat="1" s="161">
      <c r="C1774" s="184" t="n"/>
      <c r="D1774" s="173" t="n"/>
      <c r="E1774" s="172" t="n"/>
      <c r="F1774" s="165" t="n"/>
      <c r="G1774" s="154" t="n"/>
      <c r="H1774" s="154" t="n"/>
      <c r="I1774" s="154" t="n"/>
      <c r="J1774" s="154" t="n"/>
      <c r="K1774" s="154" t="n"/>
      <c r="L1774" s="167" t="n"/>
      <c r="M1774" s="169" t="inlineStr">
        <is>
          <t>Yes</t>
        </is>
      </c>
      <c r="N1774" s="169" t="inlineStr">
        <is>
          <t>Not applicable</t>
        </is>
      </c>
      <c r="O1774" s="168">
        <f>IF(ISNUMBER(L1773), IF(OR(ISNUMBER(SEARCH("*Protected Learning*",F1773)),ISNUMBER(SEARCH("*Annual Leave*",F1773))),O1773,O1773+L1773),"")</f>
        <v/>
      </c>
      <c r="P1774" s="168">
        <f>IF(ISNUMBER(O1774),$G$9-O1774,"")</f>
        <v/>
      </c>
      <c r="Q1774" s="170" t="inlineStr">
        <is>
          <t>Yes</t>
        </is>
      </c>
    </row>
    <row r="1775" customFormat="1" s="161">
      <c r="C1775" s="184" t="n"/>
      <c r="D1775" s="173" t="n"/>
      <c r="E1775" s="172" t="n"/>
      <c r="F1775" s="165" t="n"/>
      <c r="G1775" s="154" t="n"/>
      <c r="H1775" s="154" t="n"/>
      <c r="I1775" s="154" t="n"/>
      <c r="J1775" s="154" t="n"/>
      <c r="K1775" s="154" t="n"/>
      <c r="L1775" s="167" t="n"/>
      <c r="M1775" s="169" t="inlineStr">
        <is>
          <t>Yes</t>
        </is>
      </c>
      <c r="N1775" s="169" t="inlineStr">
        <is>
          <t>Not applicable</t>
        </is>
      </c>
      <c r="O1775" s="168">
        <f>IF(ISNUMBER(L1774), IF(OR(ISNUMBER(SEARCH("*Protected Learning*",F1774)),ISNUMBER(SEARCH("*Annual Leave*",F1774))),O1774,O1774+L1774),"")</f>
        <v/>
      </c>
      <c r="P1775" s="168">
        <f>IF(ISNUMBER(O1775),$G$9-O1775,"")</f>
        <v/>
      </c>
      <c r="Q1775" s="170" t="inlineStr">
        <is>
          <t>Yes</t>
        </is>
      </c>
    </row>
    <row r="1776" customFormat="1" s="161">
      <c r="C1776" s="184" t="n"/>
      <c r="D1776" s="173" t="n"/>
      <c r="E1776" s="172" t="n"/>
      <c r="F1776" s="165" t="n"/>
      <c r="G1776" s="154" t="n"/>
      <c r="H1776" s="154" t="n"/>
      <c r="I1776" s="154" t="n"/>
      <c r="J1776" s="154" t="n"/>
      <c r="K1776" s="154" t="n"/>
      <c r="L1776" s="167" t="n"/>
      <c r="M1776" s="169" t="inlineStr">
        <is>
          <t>Yes</t>
        </is>
      </c>
      <c r="N1776" s="169" t="inlineStr">
        <is>
          <t>Not applicable</t>
        </is>
      </c>
      <c r="O1776" s="168">
        <f>IF(ISNUMBER(L1775), IF(OR(ISNUMBER(SEARCH("*Protected Learning*",F1775)),ISNUMBER(SEARCH("*Annual Leave*",F1775))),O1775,O1775+L1775),"")</f>
        <v/>
      </c>
      <c r="P1776" s="168">
        <f>IF(ISNUMBER(O1776),$G$9-O1776,"")</f>
        <v/>
      </c>
      <c r="Q1776" s="170" t="inlineStr">
        <is>
          <t>Yes</t>
        </is>
      </c>
    </row>
    <row r="1777" customFormat="1" s="161">
      <c r="C1777" s="184" t="n"/>
      <c r="D1777" s="173" t="n"/>
      <c r="E1777" s="172" t="n"/>
      <c r="F1777" s="165" t="n"/>
      <c r="G1777" s="154" t="n"/>
      <c r="H1777" s="154" t="n"/>
      <c r="I1777" s="154" t="n"/>
      <c r="J1777" s="154" t="n"/>
      <c r="K1777" s="154" t="n"/>
      <c r="L1777" s="167" t="n"/>
      <c r="M1777" s="169" t="inlineStr">
        <is>
          <t>Yes</t>
        </is>
      </c>
      <c r="N1777" s="169" t="inlineStr">
        <is>
          <t>Not applicable</t>
        </is>
      </c>
      <c r="O1777" s="168">
        <f>IF(ISNUMBER(L1776), IF(OR(ISNUMBER(SEARCH("*Protected Learning*",F1776)),ISNUMBER(SEARCH("*Annual Leave*",F1776))),O1776,O1776+L1776),"")</f>
        <v/>
      </c>
      <c r="P1777" s="168">
        <f>IF(ISNUMBER(O1777),$G$9-O1777,"")</f>
        <v/>
      </c>
      <c r="Q1777" s="170" t="inlineStr">
        <is>
          <t>Yes</t>
        </is>
      </c>
    </row>
    <row r="1778" customFormat="1" s="161">
      <c r="C1778" s="184" t="n"/>
      <c r="D1778" s="173" t="n"/>
      <c r="E1778" s="172" t="n"/>
      <c r="F1778" s="165" t="n"/>
      <c r="G1778" s="154" t="n"/>
      <c r="H1778" s="154" t="n"/>
      <c r="I1778" s="154" t="n"/>
      <c r="J1778" s="154" t="n"/>
      <c r="K1778" s="154" t="n"/>
      <c r="L1778" s="167" t="n"/>
      <c r="M1778" s="169" t="inlineStr">
        <is>
          <t>Yes</t>
        </is>
      </c>
      <c r="N1778" s="169" t="inlineStr">
        <is>
          <t>Not applicable</t>
        </is>
      </c>
      <c r="O1778" s="168">
        <f>IF(ISNUMBER(L1777), IF(OR(ISNUMBER(SEARCH("*Protected Learning*",F1777)),ISNUMBER(SEARCH("*Annual Leave*",F1777))),O1777,O1777+L1777),"")</f>
        <v/>
      </c>
      <c r="P1778" s="168">
        <f>IF(ISNUMBER(O1778),$G$9-O1778,"")</f>
        <v/>
      </c>
      <c r="Q1778" s="170" t="inlineStr">
        <is>
          <t>Yes</t>
        </is>
      </c>
    </row>
    <row r="1779" customFormat="1" s="161">
      <c r="C1779" s="184" t="n"/>
      <c r="D1779" s="173" t="n"/>
      <c r="E1779" s="172" t="n"/>
      <c r="F1779" s="165" t="n"/>
      <c r="G1779" s="154" t="n"/>
      <c r="H1779" s="154" t="n"/>
      <c r="I1779" s="154" t="n"/>
      <c r="J1779" s="154" t="n"/>
      <c r="K1779" s="154" t="n"/>
      <c r="L1779" s="167" t="n"/>
      <c r="M1779" s="169" t="inlineStr">
        <is>
          <t>Yes</t>
        </is>
      </c>
      <c r="N1779" s="169" t="inlineStr">
        <is>
          <t>Not applicable</t>
        </is>
      </c>
      <c r="O1779" s="168">
        <f>IF(ISNUMBER(L1778), IF(OR(ISNUMBER(SEARCH("*Protected Learning*",F1778)),ISNUMBER(SEARCH("*Annual Leave*",F1778))),O1778,O1778+L1778),"")</f>
        <v/>
      </c>
      <c r="P1779" s="168">
        <f>IF(ISNUMBER(O1779),$G$9-O1779,"")</f>
        <v/>
      </c>
      <c r="Q1779" s="170" t="inlineStr">
        <is>
          <t>Yes</t>
        </is>
      </c>
    </row>
    <row r="1780" customFormat="1" s="161">
      <c r="C1780" s="184" t="n"/>
      <c r="D1780" s="173" t="n"/>
      <c r="E1780" s="172" t="n"/>
      <c r="F1780" s="165" t="n"/>
      <c r="G1780" s="154" t="n"/>
      <c r="H1780" s="154" t="n"/>
      <c r="I1780" s="154" t="n"/>
      <c r="J1780" s="154" t="n"/>
      <c r="K1780" s="154" t="n"/>
      <c r="L1780" s="167" t="n"/>
      <c r="M1780" s="169" t="inlineStr">
        <is>
          <t>Yes</t>
        </is>
      </c>
      <c r="N1780" s="169" t="inlineStr">
        <is>
          <t>Not applicable</t>
        </is>
      </c>
      <c r="O1780" s="168">
        <f>IF(ISNUMBER(L1779), IF(OR(ISNUMBER(SEARCH("*Protected Learning*",F1779)),ISNUMBER(SEARCH("*Annual Leave*",F1779))),O1779,O1779+L1779),"")</f>
        <v/>
      </c>
      <c r="P1780" s="168">
        <f>IF(ISNUMBER(O1780),$G$9-O1780,"")</f>
        <v/>
      </c>
      <c r="Q1780" s="170" t="inlineStr">
        <is>
          <t>Yes</t>
        </is>
      </c>
    </row>
    <row r="1781" customFormat="1" s="161">
      <c r="C1781" s="184" t="n"/>
      <c r="D1781" s="173" t="n"/>
      <c r="E1781" s="172" t="n"/>
      <c r="F1781" s="165" t="n"/>
      <c r="G1781" s="154" t="n"/>
      <c r="H1781" s="154" t="n"/>
      <c r="I1781" s="154" t="n"/>
      <c r="J1781" s="154" t="n"/>
      <c r="K1781" s="154" t="n"/>
      <c r="L1781" s="167" t="n"/>
      <c r="M1781" s="169" t="inlineStr">
        <is>
          <t>Yes</t>
        </is>
      </c>
      <c r="N1781" s="169" t="inlineStr">
        <is>
          <t>Not applicable</t>
        </is>
      </c>
      <c r="O1781" s="168">
        <f>IF(ISNUMBER(L1780), IF(OR(ISNUMBER(SEARCH("*Protected Learning*",F1780)),ISNUMBER(SEARCH("*Annual Leave*",F1780))),O1780,O1780+L1780),"")</f>
        <v/>
      </c>
      <c r="P1781" s="168">
        <f>IF(ISNUMBER(O1781),$G$9-O1781,"")</f>
        <v/>
      </c>
      <c r="Q1781" s="170" t="inlineStr">
        <is>
          <t>Yes</t>
        </is>
      </c>
    </row>
    <row r="1782" customFormat="1" s="161">
      <c r="C1782" s="184" t="n"/>
      <c r="D1782" s="173" t="n"/>
      <c r="E1782" s="172" t="n"/>
      <c r="F1782" s="165" t="n"/>
      <c r="G1782" s="154" t="n"/>
      <c r="H1782" s="154" t="n"/>
      <c r="I1782" s="154" t="n"/>
      <c r="J1782" s="154" t="n"/>
      <c r="K1782" s="154" t="n"/>
      <c r="L1782" s="167" t="n"/>
      <c r="M1782" s="169" t="inlineStr">
        <is>
          <t>Yes</t>
        </is>
      </c>
      <c r="N1782" s="169" t="inlineStr">
        <is>
          <t>Not applicable</t>
        </is>
      </c>
      <c r="O1782" s="168">
        <f>IF(ISNUMBER(L1781), IF(OR(ISNUMBER(SEARCH("*Protected Learning*",F1781)),ISNUMBER(SEARCH("*Annual Leave*",F1781))),O1781,O1781+L1781),"")</f>
        <v/>
      </c>
      <c r="P1782" s="168">
        <f>IF(ISNUMBER(O1782),$G$9-O1782,"")</f>
        <v/>
      </c>
      <c r="Q1782" s="170" t="inlineStr">
        <is>
          <t>Yes</t>
        </is>
      </c>
    </row>
    <row r="1783" customFormat="1" s="161">
      <c r="C1783" s="184" t="n"/>
      <c r="D1783" s="173" t="n"/>
      <c r="E1783" s="172" t="n"/>
      <c r="F1783" s="165" t="n"/>
      <c r="G1783" s="154" t="n"/>
      <c r="H1783" s="154" t="n"/>
      <c r="I1783" s="154" t="n"/>
      <c r="J1783" s="154" t="n"/>
      <c r="K1783" s="154" t="n"/>
      <c r="L1783" s="167" t="n"/>
      <c r="M1783" s="169" t="inlineStr">
        <is>
          <t>Yes</t>
        </is>
      </c>
      <c r="N1783" s="169" t="inlineStr">
        <is>
          <t>Not applicable</t>
        </is>
      </c>
      <c r="O1783" s="168">
        <f>IF(ISNUMBER(L1782), IF(OR(ISNUMBER(SEARCH("*Protected Learning*",F1782)),ISNUMBER(SEARCH("*Annual Leave*",F1782))),O1782,O1782+L1782),"")</f>
        <v/>
      </c>
      <c r="P1783" s="168">
        <f>IF(ISNUMBER(O1783),$G$9-O1783,"")</f>
        <v/>
      </c>
      <c r="Q1783" s="170" t="inlineStr">
        <is>
          <t>Yes</t>
        </is>
      </c>
    </row>
    <row r="1784" customFormat="1" s="161">
      <c r="C1784" s="184" t="n"/>
      <c r="D1784" s="173" t="n"/>
      <c r="E1784" s="172" t="n"/>
      <c r="F1784" s="165" t="n"/>
      <c r="G1784" s="154" t="n"/>
      <c r="H1784" s="154" t="n"/>
      <c r="I1784" s="154" t="n"/>
      <c r="J1784" s="154" t="n"/>
      <c r="K1784" s="154" t="n"/>
      <c r="L1784" s="167" t="n"/>
      <c r="M1784" s="169" t="inlineStr">
        <is>
          <t>Yes</t>
        </is>
      </c>
      <c r="N1784" s="169" t="inlineStr">
        <is>
          <t>Not applicable</t>
        </is>
      </c>
      <c r="O1784" s="168">
        <f>IF(ISNUMBER(L1783), IF(OR(ISNUMBER(SEARCH("*Protected Learning*",F1783)),ISNUMBER(SEARCH("*Annual Leave*",F1783))),O1783,O1783+L1783),"")</f>
        <v/>
      </c>
      <c r="P1784" s="168">
        <f>IF(ISNUMBER(O1784),$G$9-O1784,"")</f>
        <v/>
      </c>
      <c r="Q1784" s="170" t="inlineStr">
        <is>
          <t>Yes</t>
        </is>
      </c>
    </row>
    <row r="1785" customFormat="1" s="161">
      <c r="C1785" s="184" t="n"/>
      <c r="D1785" s="173" t="n"/>
      <c r="E1785" s="172" t="n"/>
      <c r="F1785" s="165" t="n"/>
      <c r="G1785" s="154" t="n"/>
      <c r="H1785" s="154" t="n"/>
      <c r="I1785" s="154" t="n"/>
      <c r="J1785" s="154" t="n"/>
      <c r="K1785" s="154" t="n"/>
      <c r="L1785" s="167" t="n"/>
      <c r="M1785" s="169" t="inlineStr">
        <is>
          <t>Yes</t>
        </is>
      </c>
      <c r="N1785" s="169" t="inlineStr">
        <is>
          <t>Not applicable</t>
        </is>
      </c>
      <c r="O1785" s="168">
        <f>IF(ISNUMBER(L1784), IF(OR(ISNUMBER(SEARCH("*Protected Learning*",F1784)),ISNUMBER(SEARCH("*Annual Leave*",F1784))),O1784,O1784+L1784),"")</f>
        <v/>
      </c>
      <c r="P1785" s="168">
        <f>IF(ISNUMBER(O1785),$G$9-O1785,"")</f>
        <v/>
      </c>
      <c r="Q1785" s="170" t="inlineStr">
        <is>
          <t>Yes</t>
        </is>
      </c>
    </row>
    <row r="1786" customFormat="1" s="161">
      <c r="C1786" s="184" t="n"/>
      <c r="D1786" s="173" t="n"/>
      <c r="E1786" s="172" t="n"/>
      <c r="F1786" s="165" t="n"/>
      <c r="G1786" s="154" t="n"/>
      <c r="H1786" s="154" t="n"/>
      <c r="I1786" s="154" t="n"/>
      <c r="J1786" s="154" t="n"/>
      <c r="K1786" s="154" t="n"/>
      <c r="L1786" s="167" t="n"/>
      <c r="M1786" s="169" t="inlineStr">
        <is>
          <t>Yes</t>
        </is>
      </c>
      <c r="N1786" s="169" t="inlineStr">
        <is>
          <t>Not applicable</t>
        </is>
      </c>
      <c r="O1786" s="168">
        <f>IF(ISNUMBER(L1785), IF(OR(ISNUMBER(SEARCH("*Protected Learning*",F1785)),ISNUMBER(SEARCH("*Annual Leave*",F1785))),O1785,O1785+L1785),"")</f>
        <v/>
      </c>
      <c r="P1786" s="168">
        <f>IF(ISNUMBER(O1786),$G$9-O1786,"")</f>
        <v/>
      </c>
      <c r="Q1786" s="170" t="inlineStr">
        <is>
          <t>Yes</t>
        </is>
      </c>
    </row>
    <row r="1787" customFormat="1" s="161">
      <c r="C1787" s="184" t="n"/>
      <c r="D1787" s="173" t="n"/>
      <c r="E1787" s="172" t="n"/>
      <c r="F1787" s="165" t="n"/>
      <c r="G1787" s="154" t="n"/>
      <c r="H1787" s="154" t="n"/>
      <c r="I1787" s="154" t="n"/>
      <c r="J1787" s="154" t="n"/>
      <c r="K1787" s="154" t="n"/>
      <c r="L1787" s="167" t="n"/>
      <c r="M1787" s="169" t="inlineStr">
        <is>
          <t>Yes</t>
        </is>
      </c>
      <c r="N1787" s="169" t="inlineStr">
        <is>
          <t>Not applicable</t>
        </is>
      </c>
      <c r="O1787" s="168">
        <f>IF(ISNUMBER(L1786), IF(OR(ISNUMBER(SEARCH("*Protected Learning*",F1786)),ISNUMBER(SEARCH("*Annual Leave*",F1786))),O1786,O1786+L1786),"")</f>
        <v/>
      </c>
      <c r="P1787" s="168">
        <f>IF(ISNUMBER(O1787),$G$9-O1787,"")</f>
        <v/>
      </c>
      <c r="Q1787" s="170" t="inlineStr">
        <is>
          <t>Yes</t>
        </is>
      </c>
    </row>
    <row r="1788" customFormat="1" s="161">
      <c r="C1788" s="184" t="n"/>
      <c r="D1788" s="173" t="n"/>
      <c r="E1788" s="172" t="n"/>
      <c r="F1788" s="165" t="n"/>
      <c r="G1788" s="154" t="n"/>
      <c r="H1788" s="154" t="n"/>
      <c r="I1788" s="154" t="n"/>
      <c r="J1788" s="154" t="n"/>
      <c r="K1788" s="154" t="n"/>
      <c r="L1788" s="167" t="n"/>
      <c r="M1788" s="169" t="inlineStr">
        <is>
          <t>Yes</t>
        </is>
      </c>
      <c r="N1788" s="169" t="inlineStr">
        <is>
          <t>Not applicable</t>
        </is>
      </c>
      <c r="O1788" s="168">
        <f>IF(ISNUMBER(L1787), IF(OR(ISNUMBER(SEARCH("*Protected Learning*",F1787)),ISNUMBER(SEARCH("*Annual Leave*",F1787))),O1787,O1787+L1787),"")</f>
        <v/>
      </c>
      <c r="P1788" s="168">
        <f>IF(ISNUMBER(O1788),$G$9-O1788,"")</f>
        <v/>
      </c>
      <c r="Q1788" s="170" t="inlineStr">
        <is>
          <t>Yes</t>
        </is>
      </c>
    </row>
    <row r="1789" customFormat="1" s="161">
      <c r="C1789" s="184" t="n"/>
      <c r="D1789" s="173" t="n"/>
      <c r="E1789" s="172" t="n"/>
      <c r="F1789" s="165" t="n"/>
      <c r="G1789" s="154" t="n"/>
      <c r="H1789" s="154" t="n"/>
      <c r="I1789" s="154" t="n"/>
      <c r="J1789" s="154" t="n"/>
      <c r="K1789" s="154" t="n"/>
      <c r="L1789" s="167" t="n"/>
      <c r="M1789" s="169" t="inlineStr">
        <is>
          <t>Yes</t>
        </is>
      </c>
      <c r="N1789" s="169" t="inlineStr">
        <is>
          <t>Not applicable</t>
        </is>
      </c>
      <c r="O1789" s="168">
        <f>IF(ISNUMBER(L1788), IF(OR(ISNUMBER(SEARCH("*Protected Learning*",F1788)),ISNUMBER(SEARCH("*Annual Leave*",F1788))),O1788,O1788+L1788),"")</f>
        <v/>
      </c>
      <c r="P1789" s="168">
        <f>IF(ISNUMBER(O1789),$G$9-O1789,"")</f>
        <v/>
      </c>
      <c r="Q1789" s="170" t="inlineStr">
        <is>
          <t>Yes</t>
        </is>
      </c>
    </row>
    <row r="1790" customFormat="1" s="161">
      <c r="C1790" s="184" t="n"/>
      <c r="D1790" s="173" t="n"/>
      <c r="E1790" s="172" t="n"/>
      <c r="F1790" s="165" t="n"/>
      <c r="G1790" s="154" t="n"/>
      <c r="H1790" s="154" t="n"/>
      <c r="I1790" s="154" t="n"/>
      <c r="J1790" s="154" t="n"/>
      <c r="K1790" s="154" t="n"/>
      <c r="L1790" s="167" t="n"/>
      <c r="M1790" s="169" t="inlineStr">
        <is>
          <t>Yes</t>
        </is>
      </c>
      <c r="N1790" s="169" t="inlineStr">
        <is>
          <t>Not applicable</t>
        </is>
      </c>
      <c r="O1790" s="168">
        <f>IF(ISNUMBER(L1789), IF(OR(ISNUMBER(SEARCH("*Protected Learning*",F1789)),ISNUMBER(SEARCH("*Annual Leave*",F1789))),O1789,O1789+L1789),"")</f>
        <v/>
      </c>
      <c r="P1790" s="168">
        <f>IF(ISNUMBER(O1790),$G$9-O1790,"")</f>
        <v/>
      </c>
      <c r="Q1790" s="170" t="inlineStr">
        <is>
          <t>Yes</t>
        </is>
      </c>
    </row>
    <row r="1791" customFormat="1" s="161">
      <c r="C1791" s="184" t="n"/>
      <c r="D1791" s="173" t="n"/>
      <c r="E1791" s="172" t="n"/>
      <c r="F1791" s="165" t="n"/>
      <c r="G1791" s="154" t="n"/>
      <c r="H1791" s="154" t="n"/>
      <c r="I1791" s="154" t="n"/>
      <c r="J1791" s="154" t="n"/>
      <c r="K1791" s="154" t="n"/>
      <c r="L1791" s="167" t="n"/>
      <c r="M1791" s="169" t="inlineStr">
        <is>
          <t>Yes</t>
        </is>
      </c>
      <c r="N1791" s="169" t="inlineStr">
        <is>
          <t>Not applicable</t>
        </is>
      </c>
      <c r="O1791" s="168">
        <f>IF(ISNUMBER(L1790), IF(OR(ISNUMBER(SEARCH("*Protected Learning*",F1790)),ISNUMBER(SEARCH("*Annual Leave*",F1790))),O1790,O1790+L1790),"")</f>
        <v/>
      </c>
      <c r="P1791" s="168">
        <f>IF(ISNUMBER(O1791),$G$9-O1791,"")</f>
        <v/>
      </c>
      <c r="Q1791" s="170" t="inlineStr">
        <is>
          <t>Yes</t>
        </is>
      </c>
    </row>
    <row r="1792" customFormat="1" s="161">
      <c r="C1792" s="184" t="n"/>
      <c r="D1792" s="173" t="n"/>
      <c r="E1792" s="172" t="n"/>
      <c r="F1792" s="165" t="n"/>
      <c r="G1792" s="154" t="n"/>
      <c r="H1792" s="154" t="n"/>
      <c r="I1792" s="154" t="n"/>
      <c r="J1792" s="154" t="n"/>
      <c r="K1792" s="154" t="n"/>
      <c r="L1792" s="167" t="n"/>
      <c r="M1792" s="169" t="inlineStr">
        <is>
          <t>Yes</t>
        </is>
      </c>
      <c r="N1792" s="169" t="inlineStr">
        <is>
          <t>Not applicable</t>
        </is>
      </c>
      <c r="O1792" s="168">
        <f>IF(ISNUMBER(L1791), IF(OR(ISNUMBER(SEARCH("*Protected Learning*",F1791)),ISNUMBER(SEARCH("*Annual Leave*",F1791))),O1791,O1791+L1791),"")</f>
        <v/>
      </c>
      <c r="P1792" s="168">
        <f>IF(ISNUMBER(O1792),$G$9-O1792,"")</f>
        <v/>
      </c>
      <c r="Q1792" s="170" t="inlineStr">
        <is>
          <t>Yes</t>
        </is>
      </c>
    </row>
    <row r="1793" customFormat="1" s="161">
      <c r="C1793" s="184" t="n"/>
      <c r="D1793" s="173" t="n"/>
      <c r="E1793" s="172" t="n"/>
      <c r="F1793" s="165" t="n"/>
      <c r="G1793" s="154" t="n"/>
      <c r="H1793" s="154" t="n"/>
      <c r="I1793" s="154" t="n"/>
      <c r="J1793" s="154" t="n"/>
      <c r="K1793" s="154" t="n"/>
      <c r="L1793" s="167" t="n"/>
      <c r="M1793" s="169" t="inlineStr">
        <is>
          <t>Yes</t>
        </is>
      </c>
      <c r="N1793" s="169" t="inlineStr">
        <is>
          <t>Not applicable</t>
        </is>
      </c>
      <c r="O1793" s="168">
        <f>IF(ISNUMBER(L1792), IF(OR(ISNUMBER(SEARCH("*Protected Learning*",F1792)),ISNUMBER(SEARCH("*Annual Leave*",F1792))),O1792,O1792+L1792),"")</f>
        <v/>
      </c>
      <c r="P1793" s="168">
        <f>IF(ISNUMBER(O1793),$G$9-O1793,"")</f>
        <v/>
      </c>
      <c r="Q1793" s="170" t="inlineStr">
        <is>
          <t>Yes</t>
        </is>
      </c>
    </row>
    <row r="1794" customFormat="1" s="161">
      <c r="C1794" s="184" t="n"/>
      <c r="D1794" s="173" t="n"/>
      <c r="E1794" s="172" t="n"/>
      <c r="F1794" s="165" t="n"/>
      <c r="G1794" s="154" t="n"/>
      <c r="H1794" s="154" t="n"/>
      <c r="I1794" s="154" t="n"/>
      <c r="J1794" s="154" t="n"/>
      <c r="K1794" s="154" t="n"/>
      <c r="L1794" s="167" t="n"/>
      <c r="M1794" s="169" t="inlineStr">
        <is>
          <t>Yes</t>
        </is>
      </c>
      <c r="N1794" s="169" t="inlineStr">
        <is>
          <t>Not applicable</t>
        </is>
      </c>
      <c r="O1794" s="168">
        <f>IF(ISNUMBER(L1793), IF(OR(ISNUMBER(SEARCH("*Protected Learning*",F1793)),ISNUMBER(SEARCH("*Annual Leave*",F1793))),O1793,O1793+L1793),"")</f>
        <v/>
      </c>
      <c r="P1794" s="168">
        <f>IF(ISNUMBER(O1794),$G$9-O1794,"")</f>
        <v/>
      </c>
      <c r="Q1794" s="170" t="inlineStr">
        <is>
          <t>Yes</t>
        </is>
      </c>
    </row>
    <row r="1795" customFormat="1" s="161">
      <c r="C1795" s="184" t="n"/>
      <c r="D1795" s="173" t="n"/>
      <c r="E1795" s="172" t="n"/>
      <c r="F1795" s="165" t="n"/>
      <c r="G1795" s="154" t="n"/>
      <c r="H1795" s="154" t="n"/>
      <c r="I1795" s="154" t="n"/>
      <c r="J1795" s="154" t="n"/>
      <c r="K1795" s="154" t="n"/>
      <c r="L1795" s="167" t="n"/>
      <c r="M1795" s="169" t="inlineStr">
        <is>
          <t>Yes</t>
        </is>
      </c>
      <c r="N1795" s="169" t="inlineStr">
        <is>
          <t>Not applicable</t>
        </is>
      </c>
      <c r="O1795" s="168">
        <f>IF(ISNUMBER(L1794), IF(OR(ISNUMBER(SEARCH("*Protected Learning*",F1794)),ISNUMBER(SEARCH("*Annual Leave*",F1794))),O1794,O1794+L1794),"")</f>
        <v/>
      </c>
      <c r="P1795" s="168">
        <f>IF(ISNUMBER(O1795),$G$9-O1795,"")</f>
        <v/>
      </c>
      <c r="Q1795" s="170" t="inlineStr">
        <is>
          <t>Yes</t>
        </is>
      </c>
    </row>
    <row r="1796" customFormat="1" s="161">
      <c r="C1796" s="184" t="n"/>
      <c r="D1796" s="173" t="n"/>
      <c r="E1796" s="172" t="n"/>
      <c r="F1796" s="165" t="n"/>
      <c r="G1796" s="154" t="n"/>
      <c r="H1796" s="154" t="n"/>
      <c r="I1796" s="154" t="n"/>
      <c r="J1796" s="154" t="n"/>
      <c r="K1796" s="154" t="n"/>
      <c r="L1796" s="167" t="n"/>
      <c r="M1796" s="169" t="inlineStr">
        <is>
          <t>Yes</t>
        </is>
      </c>
      <c r="N1796" s="169" t="inlineStr">
        <is>
          <t>Not applicable</t>
        </is>
      </c>
      <c r="O1796" s="168">
        <f>IF(ISNUMBER(L1795), IF(OR(ISNUMBER(SEARCH("*Protected Learning*",F1795)),ISNUMBER(SEARCH("*Annual Leave*",F1795))),O1795,O1795+L1795),"")</f>
        <v/>
      </c>
      <c r="P1796" s="168">
        <f>IF(ISNUMBER(O1796),$G$9-O1796,"")</f>
        <v/>
      </c>
      <c r="Q1796" s="170" t="inlineStr">
        <is>
          <t>Yes</t>
        </is>
      </c>
    </row>
    <row r="1797" customFormat="1" s="161">
      <c r="C1797" s="184" t="n"/>
      <c r="D1797" s="173" t="n"/>
      <c r="E1797" s="172" t="n"/>
      <c r="F1797" s="165" t="n"/>
      <c r="G1797" s="154" t="n"/>
      <c r="H1797" s="154" t="n"/>
      <c r="I1797" s="154" t="n"/>
      <c r="J1797" s="154" t="n"/>
      <c r="K1797" s="154" t="n"/>
      <c r="L1797" s="167" t="n"/>
      <c r="M1797" s="169" t="inlineStr">
        <is>
          <t>Yes</t>
        </is>
      </c>
      <c r="N1797" s="169" t="inlineStr">
        <is>
          <t>Not applicable</t>
        </is>
      </c>
      <c r="O1797" s="168">
        <f>IF(ISNUMBER(L1796), IF(OR(ISNUMBER(SEARCH("*Protected Learning*",F1796)),ISNUMBER(SEARCH("*Annual Leave*",F1796))),O1796,O1796+L1796),"")</f>
        <v/>
      </c>
      <c r="P1797" s="168">
        <f>IF(ISNUMBER(O1797),$G$9-O1797,"")</f>
        <v/>
      </c>
      <c r="Q1797" s="170" t="inlineStr">
        <is>
          <t>Yes</t>
        </is>
      </c>
    </row>
    <row r="1798" customFormat="1" s="161">
      <c r="C1798" s="184" t="n"/>
      <c r="D1798" s="173" t="n"/>
      <c r="E1798" s="172" t="n"/>
      <c r="F1798" s="165" t="n"/>
      <c r="G1798" s="154" t="n"/>
      <c r="H1798" s="154" t="n"/>
      <c r="I1798" s="154" t="n"/>
      <c r="J1798" s="154" t="n"/>
      <c r="K1798" s="154" t="n"/>
      <c r="L1798" s="167" t="n"/>
      <c r="M1798" s="169" t="inlineStr">
        <is>
          <t>Yes</t>
        </is>
      </c>
      <c r="N1798" s="169" t="inlineStr">
        <is>
          <t>Not applicable</t>
        </is>
      </c>
      <c r="O1798" s="168">
        <f>IF(ISNUMBER(L1797), IF(OR(ISNUMBER(SEARCH("*Protected Learning*",F1797)),ISNUMBER(SEARCH("*Annual Leave*",F1797))),O1797,O1797+L1797),"")</f>
        <v/>
      </c>
      <c r="P1798" s="168">
        <f>IF(ISNUMBER(O1798),$G$9-O1798,"")</f>
        <v/>
      </c>
      <c r="Q1798" s="170" t="inlineStr">
        <is>
          <t>Yes</t>
        </is>
      </c>
    </row>
    <row r="1799" customFormat="1" s="161">
      <c r="C1799" s="184" t="n"/>
      <c r="D1799" s="173" t="n"/>
      <c r="E1799" s="172" t="n"/>
      <c r="F1799" s="165" t="n"/>
      <c r="G1799" s="154" t="n"/>
      <c r="H1799" s="154" t="n"/>
      <c r="I1799" s="154" t="n"/>
      <c r="J1799" s="154" t="n"/>
      <c r="K1799" s="154" t="n"/>
      <c r="L1799" s="167" t="n"/>
      <c r="M1799" s="169" t="inlineStr">
        <is>
          <t>Yes</t>
        </is>
      </c>
      <c r="N1799" s="169" t="inlineStr">
        <is>
          <t>Not applicable</t>
        </is>
      </c>
      <c r="O1799" s="168">
        <f>IF(ISNUMBER(L1798), IF(OR(ISNUMBER(SEARCH("*Protected Learning*",F1798)),ISNUMBER(SEARCH("*Annual Leave*",F1798))),O1798,O1798+L1798),"")</f>
        <v/>
      </c>
      <c r="P1799" s="168">
        <f>IF(ISNUMBER(O1799),$G$9-O1799,"")</f>
        <v/>
      </c>
      <c r="Q1799" s="170" t="inlineStr">
        <is>
          <t>Yes</t>
        </is>
      </c>
    </row>
    <row r="1800" customFormat="1" s="161">
      <c r="C1800" s="184" t="n"/>
      <c r="D1800" s="173" t="n"/>
      <c r="E1800" s="172" t="n"/>
      <c r="F1800" s="165" t="n"/>
      <c r="G1800" s="154" t="n"/>
      <c r="H1800" s="154" t="n"/>
      <c r="I1800" s="154" t="n"/>
      <c r="J1800" s="154" t="n"/>
      <c r="K1800" s="154" t="n"/>
      <c r="L1800" s="167" t="n"/>
      <c r="M1800" s="169" t="inlineStr">
        <is>
          <t>Yes</t>
        </is>
      </c>
      <c r="N1800" s="169" t="inlineStr">
        <is>
          <t>Not applicable</t>
        </is>
      </c>
      <c r="O1800" s="168">
        <f>IF(ISNUMBER(L1799), IF(OR(ISNUMBER(SEARCH("*Protected Learning*",F1799)),ISNUMBER(SEARCH("*Annual Leave*",F1799))),O1799,O1799+L1799),"")</f>
        <v/>
      </c>
      <c r="P1800" s="168">
        <f>IF(ISNUMBER(O1800),$G$9-O1800,"")</f>
        <v/>
      </c>
      <c r="Q1800" s="170" t="inlineStr">
        <is>
          <t>Yes</t>
        </is>
      </c>
    </row>
    <row r="1801" customFormat="1" s="161">
      <c r="C1801" s="184" t="n"/>
      <c r="D1801" s="173" t="n"/>
      <c r="E1801" s="172" t="n"/>
      <c r="F1801" s="165" t="n"/>
      <c r="G1801" s="154" t="n"/>
      <c r="H1801" s="154" t="n"/>
      <c r="I1801" s="154" t="n"/>
      <c r="J1801" s="154" t="n"/>
      <c r="K1801" s="154" t="n"/>
      <c r="L1801" s="167" t="n"/>
      <c r="M1801" s="169" t="inlineStr">
        <is>
          <t>Yes</t>
        </is>
      </c>
      <c r="N1801" s="169" t="inlineStr">
        <is>
          <t>Not applicable</t>
        </is>
      </c>
      <c r="O1801" s="168">
        <f>IF(ISNUMBER(L1800), IF(OR(ISNUMBER(SEARCH("*Protected Learning*",F1800)),ISNUMBER(SEARCH("*Annual Leave*",F1800))),O1800,O1800+L1800),"")</f>
        <v/>
      </c>
      <c r="P1801" s="168">
        <f>IF(ISNUMBER(O1801),$G$9-O1801,"")</f>
        <v/>
      </c>
      <c r="Q1801" s="170" t="inlineStr">
        <is>
          <t>Yes</t>
        </is>
      </c>
    </row>
    <row r="1802" customFormat="1" s="161">
      <c r="C1802" s="184" t="n"/>
      <c r="D1802" s="173" t="n"/>
      <c r="E1802" s="172" t="n"/>
      <c r="F1802" s="165" t="n"/>
      <c r="G1802" s="154" t="n"/>
      <c r="H1802" s="154" t="n"/>
      <c r="I1802" s="154" t="n"/>
      <c r="J1802" s="154" t="n"/>
      <c r="K1802" s="154" t="n"/>
      <c r="L1802" s="167" t="n"/>
      <c r="M1802" s="169" t="inlineStr">
        <is>
          <t>Yes</t>
        </is>
      </c>
      <c r="N1802" s="169" t="inlineStr">
        <is>
          <t>Not applicable</t>
        </is>
      </c>
      <c r="O1802" s="168">
        <f>IF(ISNUMBER(L1801), IF(OR(ISNUMBER(SEARCH("*Protected Learning*",F1801)),ISNUMBER(SEARCH("*Annual Leave*",F1801))),O1801,O1801+L1801),"")</f>
        <v/>
      </c>
      <c r="P1802" s="168">
        <f>IF(ISNUMBER(O1802),$G$9-O1802,"")</f>
        <v/>
      </c>
      <c r="Q1802" s="170" t="inlineStr">
        <is>
          <t>Yes</t>
        </is>
      </c>
    </row>
    <row r="1803" customFormat="1" s="161">
      <c r="C1803" s="184" t="n"/>
      <c r="D1803" s="173" t="n"/>
      <c r="E1803" s="172" t="n"/>
      <c r="F1803" s="165" t="n"/>
      <c r="G1803" s="154" t="n"/>
      <c r="H1803" s="154" t="n"/>
      <c r="I1803" s="154" t="n"/>
      <c r="J1803" s="154" t="n"/>
      <c r="K1803" s="154" t="n"/>
      <c r="L1803" s="167" t="n"/>
      <c r="M1803" s="169" t="inlineStr">
        <is>
          <t>Yes</t>
        </is>
      </c>
      <c r="N1803" s="169" t="inlineStr">
        <is>
          <t>Not applicable</t>
        </is>
      </c>
      <c r="O1803" s="168">
        <f>IF(ISNUMBER(L1802), IF(OR(ISNUMBER(SEARCH("*Protected Learning*",F1802)),ISNUMBER(SEARCH("*Annual Leave*",F1802))),O1802,O1802+L1802),"")</f>
        <v/>
      </c>
      <c r="P1803" s="168">
        <f>IF(ISNUMBER(O1803),$G$9-O1803,"")</f>
        <v/>
      </c>
      <c r="Q1803" s="170" t="inlineStr">
        <is>
          <t>Yes</t>
        </is>
      </c>
    </row>
    <row r="1804" customFormat="1" s="161">
      <c r="C1804" s="184" t="n"/>
      <c r="D1804" s="173" t="n"/>
      <c r="E1804" s="172" t="n"/>
      <c r="F1804" s="165" t="n"/>
      <c r="G1804" s="154" t="n"/>
      <c r="H1804" s="154" t="n"/>
      <c r="I1804" s="154" t="n"/>
      <c r="J1804" s="154" t="n"/>
      <c r="K1804" s="154" t="n"/>
      <c r="L1804" s="167" t="n"/>
      <c r="M1804" s="169" t="inlineStr">
        <is>
          <t>Yes</t>
        </is>
      </c>
      <c r="N1804" s="169" t="inlineStr">
        <is>
          <t>Not applicable</t>
        </is>
      </c>
      <c r="O1804" s="168">
        <f>IF(ISNUMBER(L1803), IF(OR(ISNUMBER(SEARCH("*Protected Learning*",F1803)),ISNUMBER(SEARCH("*Annual Leave*",F1803))),O1803,O1803+L1803),"")</f>
        <v/>
      </c>
      <c r="P1804" s="168">
        <f>IF(ISNUMBER(O1804),$G$9-O1804,"")</f>
        <v/>
      </c>
      <c r="Q1804" s="170" t="inlineStr">
        <is>
          <t>Yes</t>
        </is>
      </c>
    </row>
    <row r="1805" customFormat="1" s="161">
      <c r="C1805" s="184" t="n"/>
      <c r="D1805" s="173" t="n"/>
      <c r="E1805" s="172" t="n"/>
      <c r="F1805" s="165" t="n"/>
      <c r="G1805" s="154" t="n"/>
      <c r="H1805" s="154" t="n"/>
      <c r="I1805" s="154" t="n"/>
      <c r="J1805" s="154" t="n"/>
      <c r="K1805" s="154" t="n"/>
      <c r="L1805" s="167" t="n"/>
      <c r="M1805" s="169" t="inlineStr">
        <is>
          <t>Yes</t>
        </is>
      </c>
      <c r="N1805" s="169" t="inlineStr">
        <is>
          <t>Not applicable</t>
        </is>
      </c>
      <c r="O1805" s="168">
        <f>IF(ISNUMBER(L1804), IF(OR(ISNUMBER(SEARCH("*Protected Learning*",F1804)),ISNUMBER(SEARCH("*Annual Leave*",F1804))),O1804,O1804+L1804),"")</f>
        <v/>
      </c>
      <c r="P1805" s="168">
        <f>IF(ISNUMBER(O1805),$G$9-O1805,"")</f>
        <v/>
      </c>
      <c r="Q1805" s="170" t="inlineStr">
        <is>
          <t>Yes</t>
        </is>
      </c>
    </row>
    <row r="1806" customFormat="1" s="161">
      <c r="C1806" s="184" t="n"/>
      <c r="D1806" s="173" t="n"/>
      <c r="E1806" s="172" t="n"/>
      <c r="F1806" s="165" t="n"/>
      <c r="G1806" s="154" t="n"/>
      <c r="H1806" s="154" t="n"/>
      <c r="I1806" s="154" t="n"/>
      <c r="J1806" s="154" t="n"/>
      <c r="K1806" s="154" t="n"/>
      <c r="L1806" s="167" t="n"/>
      <c r="M1806" s="169" t="inlineStr">
        <is>
          <t>Yes</t>
        </is>
      </c>
      <c r="N1806" s="169" t="inlineStr">
        <is>
          <t>Not applicable</t>
        </is>
      </c>
      <c r="O1806" s="168">
        <f>IF(ISNUMBER(L1805), IF(OR(ISNUMBER(SEARCH("*Protected Learning*",F1805)),ISNUMBER(SEARCH("*Annual Leave*",F1805))),O1805,O1805+L1805),"")</f>
        <v/>
      </c>
      <c r="P1806" s="168">
        <f>IF(ISNUMBER(O1806),$G$9-O1806,"")</f>
        <v/>
      </c>
      <c r="Q1806" s="170" t="inlineStr">
        <is>
          <t>Yes</t>
        </is>
      </c>
    </row>
    <row r="1807" customFormat="1" s="161">
      <c r="C1807" s="184" t="n"/>
      <c r="D1807" s="173" t="n"/>
      <c r="E1807" s="172" t="n"/>
      <c r="F1807" s="165" t="n"/>
      <c r="G1807" s="154" t="n"/>
      <c r="H1807" s="154" t="n"/>
      <c r="I1807" s="154" t="n"/>
      <c r="J1807" s="154" t="n"/>
      <c r="K1807" s="154" t="n"/>
      <c r="L1807" s="167" t="n"/>
      <c r="M1807" s="169" t="inlineStr">
        <is>
          <t>Yes</t>
        </is>
      </c>
      <c r="N1807" s="169" t="inlineStr">
        <is>
          <t>Not applicable</t>
        </is>
      </c>
      <c r="O1807" s="168">
        <f>IF(ISNUMBER(L1806), IF(OR(ISNUMBER(SEARCH("*Protected Learning*",F1806)),ISNUMBER(SEARCH("*Annual Leave*",F1806))),O1806,O1806+L1806),"")</f>
        <v/>
      </c>
      <c r="P1807" s="168">
        <f>IF(ISNUMBER(O1807),$G$9-O1807,"")</f>
        <v/>
      </c>
      <c r="Q1807" s="170" t="inlineStr">
        <is>
          <t>Yes</t>
        </is>
      </c>
    </row>
    <row r="1808" customFormat="1" s="161">
      <c r="C1808" s="184" t="n"/>
      <c r="D1808" s="173" t="n"/>
      <c r="E1808" s="172" t="n"/>
      <c r="F1808" s="165" t="n"/>
      <c r="G1808" s="154" t="n"/>
      <c r="H1808" s="154" t="n"/>
      <c r="I1808" s="154" t="n"/>
      <c r="J1808" s="154" t="n"/>
      <c r="K1808" s="154" t="n"/>
      <c r="L1808" s="167" t="n"/>
      <c r="M1808" s="169" t="inlineStr">
        <is>
          <t>Yes</t>
        </is>
      </c>
      <c r="N1808" s="169" t="inlineStr">
        <is>
          <t>Not applicable</t>
        </is>
      </c>
      <c r="O1808" s="168">
        <f>IF(ISNUMBER(L1807), IF(OR(ISNUMBER(SEARCH("*Protected Learning*",F1807)),ISNUMBER(SEARCH("*Annual Leave*",F1807))),O1807,O1807+L1807),"")</f>
        <v/>
      </c>
      <c r="P1808" s="168">
        <f>IF(ISNUMBER(O1808),$G$9-O1808,"")</f>
        <v/>
      </c>
      <c r="Q1808" s="170" t="inlineStr">
        <is>
          <t>Yes</t>
        </is>
      </c>
    </row>
    <row r="1809" customFormat="1" s="161">
      <c r="C1809" s="184" t="n"/>
      <c r="D1809" s="173" t="n"/>
      <c r="E1809" s="172" t="n"/>
      <c r="F1809" s="165" t="n"/>
      <c r="G1809" s="154" t="n"/>
      <c r="H1809" s="154" t="n"/>
      <c r="I1809" s="154" t="n"/>
      <c r="J1809" s="154" t="n"/>
      <c r="K1809" s="154" t="n"/>
      <c r="L1809" s="167" t="n"/>
      <c r="M1809" s="169" t="inlineStr">
        <is>
          <t>Yes</t>
        </is>
      </c>
      <c r="N1809" s="169" t="inlineStr">
        <is>
          <t>Not applicable</t>
        </is>
      </c>
      <c r="O1809" s="168">
        <f>IF(ISNUMBER(L1808), IF(OR(ISNUMBER(SEARCH("*Protected Learning*",F1808)),ISNUMBER(SEARCH("*Annual Leave*",F1808))),O1808,O1808+L1808),"")</f>
        <v/>
      </c>
      <c r="P1809" s="168">
        <f>IF(ISNUMBER(O1809),$G$9-O1809,"")</f>
        <v/>
      </c>
      <c r="Q1809" s="170" t="inlineStr">
        <is>
          <t>Yes</t>
        </is>
      </c>
    </row>
    <row r="1810" customFormat="1" s="161">
      <c r="C1810" s="184" t="n"/>
      <c r="D1810" s="173" t="n"/>
      <c r="E1810" s="172" t="n"/>
      <c r="F1810" s="165" t="n"/>
      <c r="G1810" s="154" t="n"/>
      <c r="H1810" s="154" t="n"/>
      <c r="I1810" s="154" t="n"/>
      <c r="J1810" s="154" t="n"/>
      <c r="K1810" s="154" t="n"/>
      <c r="L1810" s="167" t="n"/>
      <c r="M1810" s="169" t="inlineStr">
        <is>
          <t>Yes</t>
        </is>
      </c>
      <c r="N1810" s="169" t="inlineStr">
        <is>
          <t>Not applicable</t>
        </is>
      </c>
      <c r="O1810" s="168">
        <f>IF(ISNUMBER(L1809), IF(OR(ISNUMBER(SEARCH("*Protected Learning*",F1809)),ISNUMBER(SEARCH("*Annual Leave*",F1809))),O1809,O1809+L1809),"")</f>
        <v/>
      </c>
      <c r="P1810" s="168">
        <f>IF(ISNUMBER(O1810),$G$9-O1810,"")</f>
        <v/>
      </c>
      <c r="Q1810" s="170" t="inlineStr">
        <is>
          <t>Yes</t>
        </is>
      </c>
    </row>
    <row r="1811" customFormat="1" s="161">
      <c r="C1811" s="184" t="n"/>
      <c r="D1811" s="173" t="n"/>
      <c r="E1811" s="172" t="n"/>
      <c r="F1811" s="165" t="n"/>
      <c r="G1811" s="154" t="n"/>
      <c r="H1811" s="154" t="n"/>
      <c r="I1811" s="154" t="n"/>
      <c r="J1811" s="154" t="n"/>
      <c r="K1811" s="154" t="n"/>
      <c r="L1811" s="167" t="n"/>
      <c r="M1811" s="169" t="inlineStr">
        <is>
          <t>Yes</t>
        </is>
      </c>
      <c r="N1811" s="169" t="inlineStr">
        <is>
          <t>Not applicable</t>
        </is>
      </c>
      <c r="O1811" s="168">
        <f>IF(ISNUMBER(L1810), IF(OR(ISNUMBER(SEARCH("*Protected Learning*",F1810)),ISNUMBER(SEARCH("*Annual Leave*",F1810))),O1810,O1810+L1810),"")</f>
        <v/>
      </c>
      <c r="P1811" s="168">
        <f>IF(ISNUMBER(O1811),$G$9-O1811,"")</f>
        <v/>
      </c>
      <c r="Q1811" s="170" t="inlineStr">
        <is>
          <t>Yes</t>
        </is>
      </c>
    </row>
    <row r="1812" customFormat="1" s="161">
      <c r="C1812" s="184" t="n"/>
      <c r="D1812" s="173" t="n"/>
      <c r="E1812" s="172" t="n"/>
      <c r="F1812" s="165" t="n"/>
      <c r="G1812" s="154" t="n"/>
      <c r="H1812" s="154" t="n"/>
      <c r="I1812" s="154" t="n"/>
      <c r="J1812" s="154" t="n"/>
      <c r="K1812" s="154" t="n"/>
      <c r="L1812" s="167" t="n"/>
      <c r="M1812" s="169" t="inlineStr">
        <is>
          <t>Yes</t>
        </is>
      </c>
      <c r="N1812" s="169" t="inlineStr">
        <is>
          <t>Not applicable</t>
        </is>
      </c>
      <c r="O1812" s="168">
        <f>IF(ISNUMBER(L1811), IF(OR(ISNUMBER(SEARCH("*Protected Learning*",F1811)),ISNUMBER(SEARCH("*Annual Leave*",F1811))),O1811,O1811+L1811),"")</f>
        <v/>
      </c>
      <c r="P1812" s="168">
        <f>IF(ISNUMBER(O1812),$G$9-O1812,"")</f>
        <v/>
      </c>
      <c r="Q1812" s="170" t="inlineStr">
        <is>
          <t>Yes</t>
        </is>
      </c>
    </row>
    <row r="1813" customFormat="1" s="161">
      <c r="C1813" s="184" t="n"/>
      <c r="D1813" s="173" t="n"/>
      <c r="E1813" s="172" t="n"/>
      <c r="F1813" s="165" t="n"/>
      <c r="G1813" s="154" t="n"/>
      <c r="H1813" s="154" t="n"/>
      <c r="I1813" s="154" t="n"/>
      <c r="J1813" s="154" t="n"/>
      <c r="K1813" s="154" t="n"/>
      <c r="L1813" s="167" t="n"/>
      <c r="M1813" s="169" t="inlineStr">
        <is>
          <t>Yes</t>
        </is>
      </c>
      <c r="N1813" s="169" t="inlineStr">
        <is>
          <t>Not applicable</t>
        </is>
      </c>
      <c r="O1813" s="168">
        <f>IF(ISNUMBER(L1812), IF(OR(ISNUMBER(SEARCH("*Protected Learning*",F1812)),ISNUMBER(SEARCH("*Annual Leave*",F1812))),O1812,O1812+L1812),"")</f>
        <v/>
      </c>
      <c r="P1813" s="168">
        <f>IF(ISNUMBER(O1813),$G$9-O1813,"")</f>
        <v/>
      </c>
      <c r="Q1813" s="170" t="inlineStr">
        <is>
          <t>Yes</t>
        </is>
      </c>
    </row>
    <row r="1814" customFormat="1" s="161">
      <c r="C1814" s="184" t="n"/>
      <c r="D1814" s="173" t="n"/>
      <c r="E1814" s="172" t="n"/>
      <c r="F1814" s="165" t="n"/>
      <c r="G1814" s="154" t="n"/>
      <c r="H1814" s="154" t="n"/>
      <c r="I1814" s="154" t="n"/>
      <c r="J1814" s="154" t="n"/>
      <c r="K1814" s="154" t="n"/>
      <c r="L1814" s="167" t="n"/>
      <c r="M1814" s="169" t="inlineStr">
        <is>
          <t>Yes</t>
        </is>
      </c>
      <c r="N1814" s="169" t="inlineStr">
        <is>
          <t>Not applicable</t>
        </is>
      </c>
      <c r="O1814" s="168">
        <f>IF(ISNUMBER(L1813), IF(OR(ISNUMBER(SEARCH("*Protected Learning*",F1813)),ISNUMBER(SEARCH("*Annual Leave*",F1813))),O1813,O1813+L1813),"")</f>
        <v/>
      </c>
      <c r="P1814" s="168">
        <f>IF(ISNUMBER(O1814),$G$9-O1814,"")</f>
        <v/>
      </c>
      <c r="Q1814" s="170" t="inlineStr">
        <is>
          <t>Yes</t>
        </is>
      </c>
    </row>
    <row r="1815" customFormat="1" s="161">
      <c r="C1815" s="184" t="n"/>
      <c r="D1815" s="173" t="n"/>
      <c r="E1815" s="172" t="n"/>
      <c r="F1815" s="165" t="n"/>
      <c r="G1815" s="154" t="n"/>
      <c r="H1815" s="154" t="n"/>
      <c r="I1815" s="154" t="n"/>
      <c r="J1815" s="154" t="n"/>
      <c r="K1815" s="154" t="n"/>
      <c r="L1815" s="167" t="n"/>
      <c r="M1815" s="169" t="inlineStr">
        <is>
          <t>Yes</t>
        </is>
      </c>
      <c r="N1815" s="169" t="inlineStr">
        <is>
          <t>Not applicable</t>
        </is>
      </c>
      <c r="O1815" s="168">
        <f>IF(ISNUMBER(L1814), IF(OR(ISNUMBER(SEARCH("*Protected Learning*",F1814)),ISNUMBER(SEARCH("*Annual Leave*",F1814))),O1814,O1814+L1814),"")</f>
        <v/>
      </c>
      <c r="P1815" s="168">
        <f>IF(ISNUMBER(O1815),$G$9-O1815,"")</f>
        <v/>
      </c>
      <c r="Q1815" s="170" t="inlineStr">
        <is>
          <t>Yes</t>
        </is>
      </c>
    </row>
    <row r="1816" customFormat="1" s="161">
      <c r="C1816" s="184" t="n"/>
      <c r="D1816" s="173" t="n"/>
      <c r="E1816" s="172" t="n"/>
      <c r="F1816" s="165" t="n"/>
      <c r="G1816" s="154" t="n"/>
      <c r="H1816" s="154" t="n"/>
      <c r="I1816" s="154" t="n"/>
      <c r="J1816" s="154" t="n"/>
      <c r="K1816" s="154" t="n"/>
      <c r="L1816" s="167" t="n"/>
      <c r="M1816" s="169" t="inlineStr">
        <is>
          <t>Yes</t>
        </is>
      </c>
      <c r="N1816" s="169" t="inlineStr">
        <is>
          <t>Not applicable</t>
        </is>
      </c>
      <c r="O1816" s="168">
        <f>IF(ISNUMBER(L1815), IF(OR(ISNUMBER(SEARCH("*Protected Learning*",F1815)),ISNUMBER(SEARCH("*Annual Leave*",F1815))),O1815,O1815+L1815),"")</f>
        <v/>
      </c>
      <c r="P1816" s="168">
        <f>IF(ISNUMBER(O1816),$G$9-O1816,"")</f>
        <v/>
      </c>
      <c r="Q1816" s="170" t="inlineStr">
        <is>
          <t>Yes</t>
        </is>
      </c>
    </row>
    <row r="1817" customFormat="1" s="161">
      <c r="C1817" s="184" t="n"/>
      <c r="D1817" s="173" t="n"/>
      <c r="E1817" s="172" t="n"/>
      <c r="F1817" s="165" t="n"/>
      <c r="G1817" s="154" t="n"/>
      <c r="H1817" s="154" t="n"/>
      <c r="I1817" s="154" t="n"/>
      <c r="J1817" s="154" t="n"/>
      <c r="K1817" s="154" t="n"/>
      <c r="L1817" s="167" t="n"/>
      <c r="M1817" s="169" t="inlineStr">
        <is>
          <t>Yes</t>
        </is>
      </c>
      <c r="N1817" s="169" t="inlineStr">
        <is>
          <t>Not applicable</t>
        </is>
      </c>
      <c r="O1817" s="168">
        <f>IF(ISNUMBER(L1816), IF(OR(ISNUMBER(SEARCH("*Protected Learning*",F1816)),ISNUMBER(SEARCH("*Annual Leave*",F1816))),O1816,O1816+L1816),"")</f>
        <v/>
      </c>
      <c r="P1817" s="168">
        <f>IF(ISNUMBER(O1817),$G$9-O1817,"")</f>
        <v/>
      </c>
      <c r="Q1817" s="170" t="inlineStr">
        <is>
          <t>Yes</t>
        </is>
      </c>
    </row>
    <row r="1818" customFormat="1" s="161">
      <c r="C1818" s="184" t="n"/>
      <c r="D1818" s="173" t="n"/>
      <c r="E1818" s="172" t="n"/>
      <c r="F1818" s="165" t="n"/>
      <c r="G1818" s="154" t="n"/>
      <c r="H1818" s="154" t="n"/>
      <c r="I1818" s="154" t="n"/>
      <c r="J1818" s="154" t="n"/>
      <c r="K1818" s="154" t="n"/>
      <c r="L1818" s="167" t="n"/>
      <c r="M1818" s="169" t="inlineStr">
        <is>
          <t>Yes</t>
        </is>
      </c>
      <c r="N1818" s="169" t="inlineStr">
        <is>
          <t>Not applicable</t>
        </is>
      </c>
      <c r="O1818" s="168">
        <f>IF(ISNUMBER(L1817), IF(OR(ISNUMBER(SEARCH("*Protected Learning*",F1817)),ISNUMBER(SEARCH("*Annual Leave*",F1817))),O1817,O1817+L1817),"")</f>
        <v/>
      </c>
      <c r="P1818" s="168">
        <f>IF(ISNUMBER(O1818),$G$9-O1818,"")</f>
        <v/>
      </c>
      <c r="Q1818" s="170" t="inlineStr">
        <is>
          <t>Yes</t>
        </is>
      </c>
    </row>
    <row r="1819" customFormat="1" s="161">
      <c r="C1819" s="184" t="n"/>
      <c r="D1819" s="173" t="n"/>
      <c r="E1819" s="172" t="n"/>
      <c r="F1819" s="165" t="n"/>
      <c r="G1819" s="154" t="n"/>
      <c r="H1819" s="154" t="n"/>
      <c r="I1819" s="154" t="n"/>
      <c r="J1819" s="154" t="n"/>
      <c r="K1819" s="154" t="n"/>
      <c r="L1819" s="167" t="n"/>
      <c r="M1819" s="169" t="inlineStr">
        <is>
          <t>Yes</t>
        </is>
      </c>
      <c r="N1819" s="169" t="inlineStr">
        <is>
          <t>Not applicable</t>
        </is>
      </c>
      <c r="O1819" s="168">
        <f>IF(ISNUMBER(L1818), IF(OR(ISNUMBER(SEARCH("*Protected Learning*",F1818)),ISNUMBER(SEARCH("*Annual Leave*",F1818))),O1818,O1818+L1818),"")</f>
        <v/>
      </c>
      <c r="P1819" s="168">
        <f>IF(ISNUMBER(O1819),$G$9-O1819,"")</f>
        <v/>
      </c>
      <c r="Q1819" s="170" t="inlineStr">
        <is>
          <t>Yes</t>
        </is>
      </c>
    </row>
    <row r="1820" customFormat="1" s="161">
      <c r="C1820" s="184" t="n"/>
      <c r="D1820" s="173" t="n"/>
      <c r="E1820" s="172" t="n"/>
      <c r="F1820" s="165" t="n"/>
      <c r="G1820" s="154" t="n"/>
      <c r="H1820" s="154" t="n"/>
      <c r="I1820" s="154" t="n"/>
      <c r="J1820" s="154" t="n"/>
      <c r="K1820" s="154" t="n"/>
      <c r="L1820" s="167" t="n"/>
      <c r="M1820" s="169" t="inlineStr">
        <is>
          <t>Yes</t>
        </is>
      </c>
      <c r="N1820" s="169" t="inlineStr">
        <is>
          <t>Not applicable</t>
        </is>
      </c>
      <c r="O1820" s="168">
        <f>IF(ISNUMBER(L1819), IF(OR(ISNUMBER(SEARCH("*Protected Learning*",F1819)),ISNUMBER(SEARCH("*Annual Leave*",F1819))),O1819,O1819+L1819),"")</f>
        <v/>
      </c>
      <c r="P1820" s="168">
        <f>IF(ISNUMBER(O1820),$G$9-O1820,"")</f>
        <v/>
      </c>
      <c r="Q1820" s="170" t="inlineStr">
        <is>
          <t>Yes</t>
        </is>
      </c>
    </row>
    <row r="1821" customFormat="1" s="161">
      <c r="C1821" s="184" t="n"/>
      <c r="D1821" s="173" t="n"/>
      <c r="E1821" s="172" t="n"/>
      <c r="F1821" s="165" t="n"/>
      <c r="G1821" s="154" t="n"/>
      <c r="H1821" s="154" t="n"/>
      <c r="I1821" s="154" t="n"/>
      <c r="J1821" s="154" t="n"/>
      <c r="K1821" s="154" t="n"/>
      <c r="L1821" s="167" t="n"/>
      <c r="M1821" s="169" t="inlineStr">
        <is>
          <t>Yes</t>
        </is>
      </c>
      <c r="N1821" s="169" t="inlineStr">
        <is>
          <t>Not applicable</t>
        </is>
      </c>
      <c r="O1821" s="168">
        <f>IF(ISNUMBER(L1820), IF(OR(ISNUMBER(SEARCH("*Protected Learning*",F1820)),ISNUMBER(SEARCH("*Annual Leave*",F1820))),O1820,O1820+L1820),"")</f>
        <v/>
      </c>
      <c r="P1821" s="168">
        <f>IF(ISNUMBER(O1821),$G$9-O1821,"")</f>
        <v/>
      </c>
      <c r="Q1821" s="170" t="inlineStr">
        <is>
          <t>Yes</t>
        </is>
      </c>
    </row>
    <row r="1822" customFormat="1" s="161">
      <c r="C1822" s="184" t="n"/>
      <c r="D1822" s="173" t="n"/>
      <c r="E1822" s="172" t="n"/>
      <c r="F1822" s="165" t="n"/>
      <c r="G1822" s="154" t="n"/>
      <c r="H1822" s="154" t="n"/>
      <c r="I1822" s="154" t="n"/>
      <c r="J1822" s="154" t="n"/>
      <c r="K1822" s="154" t="n"/>
      <c r="L1822" s="167" t="n"/>
      <c r="M1822" s="169" t="inlineStr">
        <is>
          <t>Yes</t>
        </is>
      </c>
      <c r="N1822" s="169" t="inlineStr">
        <is>
          <t>Not applicable</t>
        </is>
      </c>
      <c r="O1822" s="168">
        <f>IF(ISNUMBER(L1821), IF(OR(ISNUMBER(SEARCH("*Protected Learning*",F1821)),ISNUMBER(SEARCH("*Annual Leave*",F1821))),O1821,O1821+L1821),"")</f>
        <v/>
      </c>
      <c r="P1822" s="168">
        <f>IF(ISNUMBER(O1822),$G$9-O1822,"")</f>
        <v/>
      </c>
      <c r="Q1822" s="170" t="inlineStr">
        <is>
          <t>Yes</t>
        </is>
      </c>
    </row>
    <row r="1823" customFormat="1" s="161">
      <c r="C1823" s="184" t="n"/>
      <c r="D1823" s="173" t="n"/>
      <c r="E1823" s="172" t="n"/>
      <c r="F1823" s="165" t="n"/>
      <c r="G1823" s="154" t="n"/>
      <c r="H1823" s="154" t="n"/>
      <c r="I1823" s="154" t="n"/>
      <c r="J1823" s="154" t="n"/>
      <c r="K1823" s="154" t="n"/>
      <c r="L1823" s="167" t="n"/>
      <c r="M1823" s="169" t="inlineStr">
        <is>
          <t>Yes</t>
        </is>
      </c>
      <c r="N1823" s="169" t="inlineStr">
        <is>
          <t>Not applicable</t>
        </is>
      </c>
      <c r="O1823" s="168">
        <f>IF(ISNUMBER(L1822), IF(OR(ISNUMBER(SEARCH("*Protected Learning*",F1822)),ISNUMBER(SEARCH("*Annual Leave*",F1822))),O1822,O1822+L1822),"")</f>
        <v/>
      </c>
      <c r="P1823" s="168">
        <f>IF(ISNUMBER(O1823),$G$9-O1823,"")</f>
        <v/>
      </c>
      <c r="Q1823" s="170" t="inlineStr">
        <is>
          <t>Yes</t>
        </is>
      </c>
    </row>
    <row r="1824" customFormat="1" s="161">
      <c r="C1824" s="184" t="n"/>
      <c r="D1824" s="173" t="n"/>
      <c r="E1824" s="172" t="n"/>
      <c r="F1824" s="165" t="n"/>
      <c r="G1824" s="154" t="n"/>
      <c r="H1824" s="154" t="n"/>
      <c r="I1824" s="154" t="n"/>
      <c r="J1824" s="154" t="n"/>
      <c r="K1824" s="154" t="n"/>
      <c r="L1824" s="167" t="n"/>
      <c r="M1824" s="169" t="inlineStr">
        <is>
          <t>Yes</t>
        </is>
      </c>
      <c r="N1824" s="169" t="inlineStr">
        <is>
          <t>Not applicable</t>
        </is>
      </c>
      <c r="O1824" s="168">
        <f>IF(ISNUMBER(L1823), IF(OR(ISNUMBER(SEARCH("*Protected Learning*",F1823)),ISNUMBER(SEARCH("*Annual Leave*",F1823))),O1823,O1823+L1823),"")</f>
        <v/>
      </c>
      <c r="P1824" s="168">
        <f>IF(ISNUMBER(O1824),$G$9-O1824,"")</f>
        <v/>
      </c>
      <c r="Q1824" s="170" t="inlineStr">
        <is>
          <t>Yes</t>
        </is>
      </c>
    </row>
    <row r="1825" customFormat="1" s="161">
      <c r="C1825" s="184" t="n"/>
      <c r="D1825" s="173" t="n"/>
      <c r="E1825" s="172" t="n"/>
      <c r="F1825" s="165" t="n"/>
      <c r="G1825" s="154" t="n"/>
      <c r="H1825" s="154" t="n"/>
      <c r="I1825" s="154" t="n"/>
      <c r="J1825" s="154" t="n"/>
      <c r="K1825" s="154" t="n"/>
      <c r="L1825" s="167" t="n"/>
      <c r="M1825" s="169" t="inlineStr">
        <is>
          <t>Yes</t>
        </is>
      </c>
      <c r="N1825" s="169" t="inlineStr">
        <is>
          <t>Not applicable</t>
        </is>
      </c>
      <c r="O1825" s="168">
        <f>IF(ISNUMBER(L1824), IF(OR(ISNUMBER(SEARCH("*Protected Learning*",F1824)),ISNUMBER(SEARCH("*Annual Leave*",F1824))),O1824,O1824+L1824),"")</f>
        <v/>
      </c>
      <c r="P1825" s="168">
        <f>IF(ISNUMBER(O1825),$G$9-O1825,"")</f>
        <v/>
      </c>
      <c r="Q1825" s="170" t="inlineStr">
        <is>
          <t>Yes</t>
        </is>
      </c>
    </row>
    <row r="1826" customFormat="1" s="161">
      <c r="C1826" s="184" t="n"/>
      <c r="D1826" s="173" t="n"/>
      <c r="E1826" s="172" t="n"/>
      <c r="F1826" s="165" t="n"/>
      <c r="G1826" s="154" t="n"/>
      <c r="H1826" s="154" t="n"/>
      <c r="I1826" s="154" t="n"/>
      <c r="J1826" s="154" t="n"/>
      <c r="K1826" s="154" t="n"/>
      <c r="L1826" s="167" t="n"/>
      <c r="M1826" s="169" t="inlineStr">
        <is>
          <t>Yes</t>
        </is>
      </c>
      <c r="N1826" s="169" t="inlineStr">
        <is>
          <t>Not applicable</t>
        </is>
      </c>
      <c r="O1826" s="168">
        <f>IF(ISNUMBER(L1825), IF(OR(ISNUMBER(SEARCH("*Protected Learning*",F1825)),ISNUMBER(SEARCH("*Annual Leave*",F1825))),O1825,O1825+L1825),"")</f>
        <v/>
      </c>
      <c r="P1826" s="168">
        <f>IF(ISNUMBER(O1826),$G$9-O1826,"")</f>
        <v/>
      </c>
      <c r="Q1826" s="170" t="inlineStr">
        <is>
          <t>Yes</t>
        </is>
      </c>
    </row>
    <row r="1827" customFormat="1" s="161">
      <c r="C1827" s="184" t="n"/>
      <c r="D1827" s="173" t="n"/>
      <c r="E1827" s="172" t="n"/>
      <c r="F1827" s="165" t="n"/>
      <c r="G1827" s="154" t="n"/>
      <c r="H1827" s="154" t="n"/>
      <c r="I1827" s="154" t="n"/>
      <c r="J1827" s="154" t="n"/>
      <c r="K1827" s="154" t="n"/>
      <c r="L1827" s="167" t="n"/>
      <c r="M1827" s="169" t="inlineStr">
        <is>
          <t>Yes</t>
        </is>
      </c>
      <c r="N1827" s="169" t="inlineStr">
        <is>
          <t>Not applicable</t>
        </is>
      </c>
      <c r="O1827" s="168">
        <f>IF(ISNUMBER(L1826), IF(OR(ISNUMBER(SEARCH("*Protected Learning*",F1826)),ISNUMBER(SEARCH("*Annual Leave*",F1826))),O1826,O1826+L1826),"")</f>
        <v/>
      </c>
      <c r="P1827" s="168">
        <f>IF(ISNUMBER(O1827),$G$9-O1827,"")</f>
        <v/>
      </c>
      <c r="Q1827" s="170" t="inlineStr">
        <is>
          <t>Yes</t>
        </is>
      </c>
    </row>
    <row r="1828" customFormat="1" s="161">
      <c r="C1828" s="184" t="n"/>
      <c r="D1828" s="173" t="n"/>
      <c r="E1828" s="172" t="n"/>
      <c r="F1828" s="165" t="n"/>
      <c r="G1828" s="154" t="n"/>
      <c r="H1828" s="154" t="n"/>
      <c r="I1828" s="154" t="n"/>
      <c r="J1828" s="154" t="n"/>
      <c r="K1828" s="154" t="n"/>
      <c r="L1828" s="167" t="n"/>
      <c r="M1828" s="169" t="inlineStr">
        <is>
          <t>Yes</t>
        </is>
      </c>
      <c r="N1828" s="169" t="inlineStr">
        <is>
          <t>Not applicable</t>
        </is>
      </c>
      <c r="O1828" s="168">
        <f>IF(ISNUMBER(L1827), IF(OR(ISNUMBER(SEARCH("*Protected Learning*",F1827)),ISNUMBER(SEARCH("*Annual Leave*",F1827))),O1827,O1827+L1827),"")</f>
        <v/>
      </c>
      <c r="P1828" s="168">
        <f>IF(ISNUMBER(O1828),$G$9-O1828,"")</f>
        <v/>
      </c>
      <c r="Q1828" s="170" t="inlineStr">
        <is>
          <t>Yes</t>
        </is>
      </c>
    </row>
    <row r="1829" customFormat="1" s="161">
      <c r="C1829" s="184" t="n"/>
      <c r="D1829" s="173" t="n"/>
      <c r="E1829" s="172" t="n"/>
      <c r="F1829" s="165" t="n"/>
      <c r="G1829" s="154" t="n"/>
      <c r="H1829" s="154" t="n"/>
      <c r="I1829" s="154" t="n"/>
      <c r="J1829" s="154" t="n"/>
      <c r="K1829" s="154" t="n"/>
      <c r="L1829" s="167" t="n"/>
      <c r="M1829" s="169" t="inlineStr">
        <is>
          <t>Yes</t>
        </is>
      </c>
      <c r="N1829" s="169" t="inlineStr">
        <is>
          <t>Not applicable</t>
        </is>
      </c>
      <c r="O1829" s="168">
        <f>IF(ISNUMBER(L1828), IF(OR(ISNUMBER(SEARCH("*Protected Learning*",F1828)),ISNUMBER(SEARCH("*Annual Leave*",F1828))),O1828,O1828+L1828),"")</f>
        <v/>
      </c>
      <c r="P1829" s="168">
        <f>IF(ISNUMBER(O1829),$G$9-O1829,"")</f>
        <v/>
      </c>
      <c r="Q1829" s="170" t="inlineStr">
        <is>
          <t>Yes</t>
        </is>
      </c>
    </row>
    <row r="1830" customFormat="1" s="161">
      <c r="C1830" s="184" t="n"/>
      <c r="D1830" s="173" t="n"/>
      <c r="E1830" s="172" t="n"/>
      <c r="F1830" s="165" t="n"/>
      <c r="G1830" s="154" t="n"/>
      <c r="H1830" s="154" t="n"/>
      <c r="I1830" s="154" t="n"/>
      <c r="J1830" s="154" t="n"/>
      <c r="K1830" s="154" t="n"/>
      <c r="L1830" s="167" t="n"/>
      <c r="M1830" s="169" t="inlineStr">
        <is>
          <t>Yes</t>
        </is>
      </c>
      <c r="N1830" s="169" t="inlineStr">
        <is>
          <t>Not applicable</t>
        </is>
      </c>
      <c r="O1830" s="168">
        <f>IF(ISNUMBER(L1829), IF(OR(ISNUMBER(SEARCH("*Protected Learning*",F1829)),ISNUMBER(SEARCH("*Annual Leave*",F1829))),O1829,O1829+L1829),"")</f>
        <v/>
      </c>
      <c r="P1830" s="168">
        <f>IF(ISNUMBER(O1830),$G$9-O1830,"")</f>
        <v/>
      </c>
      <c r="Q1830" s="170" t="inlineStr">
        <is>
          <t>Yes</t>
        </is>
      </c>
    </row>
    <row r="1831" customFormat="1" s="161">
      <c r="C1831" s="184" t="n"/>
      <c r="D1831" s="173" t="n"/>
      <c r="E1831" s="172" t="n"/>
      <c r="F1831" s="165" t="n"/>
      <c r="G1831" s="154" t="n"/>
      <c r="H1831" s="154" t="n"/>
      <c r="I1831" s="154" t="n"/>
      <c r="J1831" s="154" t="n"/>
      <c r="K1831" s="154" t="n"/>
      <c r="L1831" s="167" t="n"/>
      <c r="M1831" s="169" t="inlineStr">
        <is>
          <t>Yes</t>
        </is>
      </c>
      <c r="N1831" s="169" t="inlineStr">
        <is>
          <t>Not applicable</t>
        </is>
      </c>
      <c r="O1831" s="168">
        <f>IF(ISNUMBER(L1830), IF(OR(ISNUMBER(SEARCH("*Protected Learning*",F1830)),ISNUMBER(SEARCH("*Annual Leave*",F1830))),O1830,O1830+L1830),"")</f>
        <v/>
      </c>
      <c r="P1831" s="168">
        <f>IF(ISNUMBER(O1831),$G$9-O1831,"")</f>
        <v/>
      </c>
      <c r="Q1831" s="170" t="inlineStr">
        <is>
          <t>Yes</t>
        </is>
      </c>
    </row>
    <row r="1832" customFormat="1" s="161">
      <c r="C1832" s="184" t="n"/>
      <c r="D1832" s="173" t="n"/>
      <c r="E1832" s="172" t="n"/>
      <c r="F1832" s="165" t="n"/>
      <c r="G1832" s="154" t="n"/>
      <c r="H1832" s="154" t="n"/>
      <c r="I1832" s="154" t="n"/>
      <c r="J1832" s="154" t="n"/>
      <c r="K1832" s="154" t="n"/>
      <c r="L1832" s="167" t="n"/>
      <c r="M1832" s="169" t="inlineStr">
        <is>
          <t>Yes</t>
        </is>
      </c>
      <c r="N1832" s="169" t="inlineStr">
        <is>
          <t>Not applicable</t>
        </is>
      </c>
      <c r="O1832" s="168">
        <f>IF(ISNUMBER(L1831), IF(OR(ISNUMBER(SEARCH("*Protected Learning*",F1831)),ISNUMBER(SEARCH("*Annual Leave*",F1831))),O1831,O1831+L1831),"")</f>
        <v/>
      </c>
      <c r="P1832" s="168">
        <f>IF(ISNUMBER(O1832),$G$9-O1832,"")</f>
        <v/>
      </c>
      <c r="Q1832" s="170" t="inlineStr">
        <is>
          <t>Yes</t>
        </is>
      </c>
    </row>
    <row r="1833" customFormat="1" s="161">
      <c r="C1833" s="184" t="n"/>
      <c r="D1833" s="173" t="n"/>
      <c r="E1833" s="172" t="n"/>
      <c r="F1833" s="165" t="n"/>
      <c r="G1833" s="154" t="n"/>
      <c r="H1833" s="154" t="n"/>
      <c r="I1833" s="154" t="n"/>
      <c r="J1833" s="154" t="n"/>
      <c r="K1833" s="154" t="n"/>
      <c r="L1833" s="167" t="n"/>
      <c r="M1833" s="169" t="inlineStr">
        <is>
          <t>Yes</t>
        </is>
      </c>
      <c r="N1833" s="169" t="inlineStr">
        <is>
          <t>Not applicable</t>
        </is>
      </c>
      <c r="O1833" s="168">
        <f>IF(ISNUMBER(L1832), IF(OR(ISNUMBER(SEARCH("*Protected Learning*",F1832)),ISNUMBER(SEARCH("*Annual Leave*",F1832))),O1832,O1832+L1832),"")</f>
        <v/>
      </c>
      <c r="P1833" s="168">
        <f>IF(ISNUMBER(O1833),$G$9-O1833,"")</f>
        <v/>
      </c>
      <c r="Q1833" s="170" t="inlineStr">
        <is>
          <t>Yes</t>
        </is>
      </c>
    </row>
    <row r="1834" customFormat="1" s="161">
      <c r="C1834" s="184" t="n"/>
      <c r="D1834" s="173" t="n"/>
      <c r="E1834" s="172" t="n"/>
      <c r="F1834" s="165" t="n"/>
      <c r="G1834" s="154" t="n"/>
      <c r="H1834" s="154" t="n"/>
      <c r="I1834" s="154" t="n"/>
      <c r="J1834" s="154" t="n"/>
      <c r="K1834" s="154" t="n"/>
      <c r="L1834" s="167" t="n"/>
      <c r="M1834" s="169" t="inlineStr">
        <is>
          <t>Yes</t>
        </is>
      </c>
      <c r="N1834" s="169" t="inlineStr">
        <is>
          <t>Not applicable</t>
        </is>
      </c>
      <c r="O1834" s="168">
        <f>IF(ISNUMBER(L1833), IF(OR(ISNUMBER(SEARCH("*Protected Learning*",F1833)),ISNUMBER(SEARCH("*Annual Leave*",F1833))),O1833,O1833+L1833),"")</f>
        <v/>
      </c>
      <c r="P1834" s="168">
        <f>IF(ISNUMBER(O1834),$G$9-O1834,"")</f>
        <v/>
      </c>
      <c r="Q1834" s="170" t="inlineStr">
        <is>
          <t>Yes</t>
        </is>
      </c>
    </row>
    <row r="1835" customFormat="1" s="161">
      <c r="C1835" s="184" t="n"/>
      <c r="D1835" s="173" t="n"/>
      <c r="E1835" s="172" t="n"/>
      <c r="F1835" s="165" t="n"/>
      <c r="G1835" s="154" t="n"/>
      <c r="H1835" s="154" t="n"/>
      <c r="I1835" s="154" t="n"/>
      <c r="J1835" s="154" t="n"/>
      <c r="K1835" s="154" t="n"/>
      <c r="L1835" s="167" t="n"/>
      <c r="M1835" s="169" t="inlineStr">
        <is>
          <t>Yes</t>
        </is>
      </c>
      <c r="N1835" s="169" t="inlineStr">
        <is>
          <t>Not applicable</t>
        </is>
      </c>
      <c r="O1835" s="168">
        <f>IF(ISNUMBER(L1834), IF(OR(ISNUMBER(SEARCH("*Protected Learning*",F1834)),ISNUMBER(SEARCH("*Annual Leave*",F1834))),O1834,O1834+L1834),"")</f>
        <v/>
      </c>
      <c r="P1835" s="168">
        <f>IF(ISNUMBER(O1835),$G$9-O1835,"")</f>
        <v/>
      </c>
      <c r="Q1835" s="170" t="inlineStr">
        <is>
          <t>Yes</t>
        </is>
      </c>
    </row>
    <row r="1836" customFormat="1" s="161">
      <c r="C1836" s="184" t="n"/>
      <c r="D1836" s="173" t="n"/>
      <c r="E1836" s="172" t="n"/>
      <c r="F1836" s="165" t="n"/>
      <c r="G1836" s="154" t="n"/>
      <c r="H1836" s="154" t="n"/>
      <c r="I1836" s="154" t="n"/>
      <c r="J1836" s="154" t="n"/>
      <c r="K1836" s="154" t="n"/>
      <c r="L1836" s="167" t="n"/>
      <c r="M1836" s="169" t="inlineStr">
        <is>
          <t>Yes</t>
        </is>
      </c>
      <c r="N1836" s="169" t="inlineStr">
        <is>
          <t>Not applicable</t>
        </is>
      </c>
      <c r="O1836" s="168">
        <f>IF(ISNUMBER(L1835), IF(OR(ISNUMBER(SEARCH("*Protected Learning*",F1835)),ISNUMBER(SEARCH("*Annual Leave*",F1835))),O1835,O1835+L1835),"")</f>
        <v/>
      </c>
      <c r="P1836" s="168">
        <f>IF(ISNUMBER(O1836),$G$9-O1836,"")</f>
        <v/>
      </c>
      <c r="Q1836" s="170" t="inlineStr">
        <is>
          <t>Yes</t>
        </is>
      </c>
    </row>
    <row r="1837" customFormat="1" s="161">
      <c r="C1837" s="184" t="n"/>
      <c r="D1837" s="173" t="n"/>
      <c r="E1837" s="172" t="n"/>
      <c r="F1837" s="165" t="n"/>
      <c r="G1837" s="154" t="n"/>
      <c r="H1837" s="154" t="n"/>
      <c r="I1837" s="154" t="n"/>
      <c r="J1837" s="154" t="n"/>
      <c r="K1837" s="154" t="n"/>
      <c r="L1837" s="167" t="n"/>
      <c r="M1837" s="169" t="inlineStr">
        <is>
          <t>Yes</t>
        </is>
      </c>
      <c r="N1837" s="169" t="inlineStr">
        <is>
          <t>Not applicable</t>
        </is>
      </c>
      <c r="O1837" s="168">
        <f>IF(ISNUMBER(L1836), IF(OR(ISNUMBER(SEARCH("*Protected Learning*",F1836)),ISNUMBER(SEARCH("*Annual Leave*",F1836))),O1836,O1836+L1836),"")</f>
        <v/>
      </c>
      <c r="P1837" s="168">
        <f>IF(ISNUMBER(O1837),$G$9-O1837,"")</f>
        <v/>
      </c>
      <c r="Q1837" s="170" t="inlineStr">
        <is>
          <t>Yes</t>
        </is>
      </c>
    </row>
    <row r="1838" customFormat="1" s="161">
      <c r="C1838" s="184" t="n"/>
      <c r="D1838" s="173" t="n"/>
      <c r="E1838" s="172" t="n"/>
      <c r="F1838" s="165" t="n"/>
      <c r="G1838" s="154" t="n"/>
      <c r="H1838" s="154" t="n"/>
      <c r="I1838" s="154" t="n"/>
      <c r="J1838" s="154" t="n"/>
      <c r="K1838" s="154" t="n"/>
      <c r="L1838" s="167" t="n"/>
      <c r="M1838" s="169" t="inlineStr">
        <is>
          <t>Yes</t>
        </is>
      </c>
      <c r="N1838" s="169" t="inlineStr">
        <is>
          <t>Not applicable</t>
        </is>
      </c>
      <c r="O1838" s="168">
        <f>IF(ISNUMBER(L1837), IF(OR(ISNUMBER(SEARCH("*Protected Learning*",F1837)),ISNUMBER(SEARCH("*Annual Leave*",F1837))),O1837,O1837+L1837),"")</f>
        <v/>
      </c>
      <c r="P1838" s="168">
        <f>IF(ISNUMBER(O1838),$G$9-O1838,"")</f>
        <v/>
      </c>
      <c r="Q1838" s="170" t="inlineStr">
        <is>
          <t>Yes</t>
        </is>
      </c>
    </row>
    <row r="1839" customFormat="1" s="161">
      <c r="C1839" s="184" t="n"/>
      <c r="D1839" s="173" t="n"/>
      <c r="E1839" s="172" t="n"/>
      <c r="F1839" s="165" t="n"/>
      <c r="G1839" s="154" t="n"/>
      <c r="H1839" s="154" t="n"/>
      <c r="I1839" s="154" t="n"/>
      <c r="J1839" s="154" t="n"/>
      <c r="K1839" s="154" t="n"/>
      <c r="L1839" s="167" t="n"/>
      <c r="M1839" s="169" t="inlineStr">
        <is>
          <t>Yes</t>
        </is>
      </c>
      <c r="N1839" s="169" t="inlineStr">
        <is>
          <t>Not applicable</t>
        </is>
      </c>
      <c r="O1839" s="168">
        <f>IF(ISNUMBER(L1838), IF(OR(ISNUMBER(SEARCH("*Protected Learning*",F1838)),ISNUMBER(SEARCH("*Annual Leave*",F1838))),O1838,O1838+L1838),"")</f>
        <v/>
      </c>
      <c r="P1839" s="168">
        <f>IF(ISNUMBER(O1839),$G$9-O1839,"")</f>
        <v/>
      </c>
      <c r="Q1839" s="170" t="inlineStr">
        <is>
          <t>Yes</t>
        </is>
      </c>
    </row>
    <row r="1840" customFormat="1" s="161">
      <c r="C1840" s="184" t="n"/>
      <c r="D1840" s="173" t="n"/>
      <c r="E1840" s="172" t="n"/>
      <c r="F1840" s="165" t="n"/>
      <c r="G1840" s="154" t="n"/>
      <c r="H1840" s="154" t="n"/>
      <c r="I1840" s="154" t="n"/>
      <c r="J1840" s="154" t="n"/>
      <c r="K1840" s="154" t="n"/>
      <c r="L1840" s="167" t="n"/>
      <c r="M1840" s="169" t="inlineStr">
        <is>
          <t>Yes</t>
        </is>
      </c>
      <c r="N1840" s="169" t="inlineStr">
        <is>
          <t>Not applicable</t>
        </is>
      </c>
      <c r="O1840" s="168">
        <f>IF(ISNUMBER(L1839), IF(OR(ISNUMBER(SEARCH("*Protected Learning*",F1839)),ISNUMBER(SEARCH("*Annual Leave*",F1839))),O1839,O1839+L1839),"")</f>
        <v/>
      </c>
      <c r="P1840" s="168">
        <f>IF(ISNUMBER(O1840),$G$9-O1840,"")</f>
        <v/>
      </c>
      <c r="Q1840" s="170" t="inlineStr">
        <is>
          <t>Yes</t>
        </is>
      </c>
    </row>
    <row r="1841" customFormat="1" s="161">
      <c r="C1841" s="184" t="n"/>
      <c r="D1841" s="173" t="n"/>
      <c r="E1841" s="172" t="n"/>
      <c r="F1841" s="165" t="n"/>
      <c r="G1841" s="154" t="n"/>
      <c r="H1841" s="154" t="n"/>
      <c r="I1841" s="154" t="n"/>
      <c r="J1841" s="154" t="n"/>
      <c r="K1841" s="154" t="n"/>
      <c r="L1841" s="167" t="n"/>
      <c r="M1841" s="169" t="inlineStr">
        <is>
          <t>Yes</t>
        </is>
      </c>
      <c r="N1841" s="169" t="inlineStr">
        <is>
          <t>Not applicable</t>
        </is>
      </c>
      <c r="O1841" s="168">
        <f>IF(ISNUMBER(L1840), IF(OR(ISNUMBER(SEARCH("*Protected Learning*",F1840)),ISNUMBER(SEARCH("*Annual Leave*",F1840))),O1840,O1840+L1840),"")</f>
        <v/>
      </c>
      <c r="P1841" s="168">
        <f>IF(ISNUMBER(O1841),$G$9-O1841,"")</f>
        <v/>
      </c>
      <c r="Q1841" s="170" t="inlineStr">
        <is>
          <t>Yes</t>
        </is>
      </c>
    </row>
    <row r="1842" customFormat="1" s="161">
      <c r="C1842" s="184" t="n"/>
      <c r="D1842" s="173" t="n"/>
      <c r="E1842" s="172" t="n"/>
      <c r="F1842" s="165" t="n"/>
      <c r="G1842" s="154" t="n"/>
      <c r="H1842" s="154" t="n"/>
      <c r="I1842" s="154" t="n"/>
      <c r="J1842" s="154" t="n"/>
      <c r="K1842" s="154" t="n"/>
      <c r="L1842" s="167" t="n"/>
      <c r="M1842" s="169" t="inlineStr">
        <is>
          <t>Yes</t>
        </is>
      </c>
      <c r="N1842" s="169" t="inlineStr">
        <is>
          <t>Not applicable</t>
        </is>
      </c>
      <c r="O1842" s="168">
        <f>IF(ISNUMBER(L1841), IF(OR(ISNUMBER(SEARCH("*Protected Learning*",F1841)),ISNUMBER(SEARCH("*Annual Leave*",F1841))),O1841,O1841+L1841),"")</f>
        <v/>
      </c>
      <c r="P1842" s="168">
        <f>IF(ISNUMBER(O1842),$G$9-O1842,"")</f>
        <v/>
      </c>
      <c r="Q1842" s="170" t="inlineStr">
        <is>
          <t>Yes</t>
        </is>
      </c>
    </row>
    <row r="1843" customFormat="1" s="161">
      <c r="C1843" s="184" t="n"/>
      <c r="D1843" s="173" t="n"/>
      <c r="E1843" s="172" t="n"/>
      <c r="F1843" s="165" t="n"/>
      <c r="G1843" s="154" t="n"/>
      <c r="H1843" s="154" t="n"/>
      <c r="I1843" s="154" t="n"/>
      <c r="J1843" s="154" t="n"/>
      <c r="K1843" s="154" t="n"/>
      <c r="L1843" s="167" t="n"/>
      <c r="M1843" s="169" t="inlineStr">
        <is>
          <t>Yes</t>
        </is>
      </c>
      <c r="N1843" s="169" t="inlineStr">
        <is>
          <t>Not applicable</t>
        </is>
      </c>
      <c r="O1843" s="168">
        <f>IF(ISNUMBER(L1842), IF(OR(ISNUMBER(SEARCH("*Protected Learning*",F1842)),ISNUMBER(SEARCH("*Annual Leave*",F1842))),O1842,O1842+L1842),"")</f>
        <v/>
      </c>
      <c r="P1843" s="168">
        <f>IF(ISNUMBER(O1843),$G$9-O1843,"")</f>
        <v/>
      </c>
      <c r="Q1843" s="170" t="inlineStr">
        <is>
          <t>Yes</t>
        </is>
      </c>
    </row>
    <row r="1844" customFormat="1" s="161">
      <c r="C1844" s="184" t="n"/>
      <c r="D1844" s="173" t="n"/>
      <c r="E1844" s="172" t="n"/>
      <c r="F1844" s="165" t="n"/>
      <c r="G1844" s="154" t="n"/>
      <c r="H1844" s="154" t="n"/>
      <c r="I1844" s="154" t="n"/>
      <c r="J1844" s="154" t="n"/>
      <c r="K1844" s="154" t="n"/>
      <c r="L1844" s="167" t="n"/>
      <c r="M1844" s="169" t="inlineStr">
        <is>
          <t>Yes</t>
        </is>
      </c>
      <c r="N1844" s="169" t="inlineStr">
        <is>
          <t>Not applicable</t>
        </is>
      </c>
      <c r="O1844" s="168">
        <f>IF(ISNUMBER(L1843), IF(OR(ISNUMBER(SEARCH("*Protected Learning*",F1843)),ISNUMBER(SEARCH("*Annual Leave*",F1843))),O1843,O1843+L1843),"")</f>
        <v/>
      </c>
      <c r="P1844" s="168">
        <f>IF(ISNUMBER(O1844),$G$9-O1844,"")</f>
        <v/>
      </c>
      <c r="Q1844" s="170" t="inlineStr">
        <is>
          <t>Yes</t>
        </is>
      </c>
    </row>
    <row r="1845" customFormat="1" s="161">
      <c r="C1845" s="184" t="n"/>
      <c r="D1845" s="173" t="n"/>
      <c r="E1845" s="172" t="n"/>
      <c r="F1845" s="165" t="n"/>
      <c r="G1845" s="154" t="n"/>
      <c r="H1845" s="154" t="n"/>
      <c r="I1845" s="154" t="n"/>
      <c r="J1845" s="154" t="n"/>
      <c r="K1845" s="154" t="n"/>
      <c r="L1845" s="167" t="n"/>
      <c r="M1845" s="169" t="inlineStr">
        <is>
          <t>Yes</t>
        </is>
      </c>
      <c r="N1845" s="169" t="inlineStr">
        <is>
          <t>Not applicable</t>
        </is>
      </c>
      <c r="O1845" s="168">
        <f>IF(ISNUMBER(L1844), IF(OR(ISNUMBER(SEARCH("*Protected Learning*",F1844)),ISNUMBER(SEARCH("*Annual Leave*",F1844))),O1844,O1844+L1844),"")</f>
        <v/>
      </c>
      <c r="P1845" s="168">
        <f>IF(ISNUMBER(O1845),$G$9-O1845,"")</f>
        <v/>
      </c>
      <c r="Q1845" s="170" t="inlineStr">
        <is>
          <t>Yes</t>
        </is>
      </c>
    </row>
    <row r="1846" customFormat="1" s="161">
      <c r="C1846" s="184" t="n"/>
      <c r="D1846" s="173" t="n"/>
      <c r="E1846" s="172" t="n"/>
      <c r="F1846" s="165" t="n"/>
      <c r="G1846" s="154" t="n"/>
      <c r="H1846" s="154" t="n"/>
      <c r="I1846" s="154" t="n"/>
      <c r="J1846" s="154" t="n"/>
      <c r="K1846" s="154" t="n"/>
      <c r="L1846" s="167" t="n"/>
      <c r="M1846" s="169" t="inlineStr">
        <is>
          <t>Yes</t>
        </is>
      </c>
      <c r="N1846" s="169" t="inlineStr">
        <is>
          <t>Not applicable</t>
        </is>
      </c>
      <c r="O1846" s="168">
        <f>IF(ISNUMBER(L1845), IF(OR(ISNUMBER(SEARCH("*Protected Learning*",F1845)),ISNUMBER(SEARCH("*Annual Leave*",F1845))),O1845,O1845+L1845),"")</f>
        <v/>
      </c>
      <c r="P1846" s="168">
        <f>IF(ISNUMBER(O1846),$G$9-O1846,"")</f>
        <v/>
      </c>
      <c r="Q1846" s="170" t="inlineStr">
        <is>
          <t>Yes</t>
        </is>
      </c>
    </row>
    <row r="1847" customFormat="1" s="161">
      <c r="C1847" s="184" t="n"/>
      <c r="D1847" s="173" t="n"/>
      <c r="E1847" s="172" t="n"/>
      <c r="F1847" s="165" t="n"/>
      <c r="G1847" s="154" t="n"/>
      <c r="H1847" s="154" t="n"/>
      <c r="I1847" s="154" t="n"/>
      <c r="J1847" s="154" t="n"/>
      <c r="K1847" s="154" t="n"/>
      <c r="L1847" s="167" t="n"/>
      <c r="M1847" s="169" t="inlineStr">
        <is>
          <t>Yes</t>
        </is>
      </c>
      <c r="N1847" s="169" t="inlineStr">
        <is>
          <t>Not applicable</t>
        </is>
      </c>
      <c r="O1847" s="168">
        <f>IF(ISNUMBER(L1846), IF(OR(ISNUMBER(SEARCH("*Protected Learning*",F1846)),ISNUMBER(SEARCH("*Annual Leave*",F1846))),O1846,O1846+L1846),"")</f>
        <v/>
      </c>
      <c r="P1847" s="168">
        <f>IF(ISNUMBER(O1847),$G$9-O1847,"")</f>
        <v/>
      </c>
      <c r="Q1847" s="170" t="inlineStr">
        <is>
          <t>Yes</t>
        </is>
      </c>
    </row>
    <row r="1848" customFormat="1" s="161">
      <c r="C1848" s="184" t="n"/>
      <c r="D1848" s="173" t="n"/>
      <c r="E1848" s="172" t="n"/>
      <c r="F1848" s="165" t="n"/>
      <c r="G1848" s="154" t="n"/>
      <c r="H1848" s="154" t="n"/>
      <c r="I1848" s="154" t="n"/>
      <c r="J1848" s="154" t="n"/>
      <c r="K1848" s="154" t="n"/>
      <c r="L1848" s="167" t="n"/>
      <c r="M1848" s="169" t="inlineStr">
        <is>
          <t>Yes</t>
        </is>
      </c>
      <c r="N1848" s="169" t="inlineStr">
        <is>
          <t>Not applicable</t>
        </is>
      </c>
      <c r="O1848" s="168">
        <f>IF(ISNUMBER(L1847), IF(OR(ISNUMBER(SEARCH("*Protected Learning*",F1847)),ISNUMBER(SEARCH("*Annual Leave*",F1847))),O1847,O1847+L1847),"")</f>
        <v/>
      </c>
      <c r="P1848" s="168">
        <f>IF(ISNUMBER(O1848),$G$9-O1848,"")</f>
        <v/>
      </c>
      <c r="Q1848" s="170" t="inlineStr">
        <is>
          <t>Yes</t>
        </is>
      </c>
    </row>
    <row r="1849" customFormat="1" s="161">
      <c r="C1849" s="184" t="n"/>
      <c r="D1849" s="173" t="n"/>
      <c r="E1849" s="172" t="n"/>
      <c r="F1849" s="165" t="n"/>
      <c r="G1849" s="154" t="n"/>
      <c r="H1849" s="154" t="n"/>
      <c r="I1849" s="154" t="n"/>
      <c r="J1849" s="154" t="n"/>
      <c r="K1849" s="154" t="n"/>
      <c r="L1849" s="167" t="n"/>
      <c r="M1849" s="169" t="inlineStr">
        <is>
          <t>Yes</t>
        </is>
      </c>
      <c r="N1849" s="169" t="inlineStr">
        <is>
          <t>Not applicable</t>
        </is>
      </c>
      <c r="O1849" s="168">
        <f>IF(ISNUMBER(L1848), IF(OR(ISNUMBER(SEARCH("*Protected Learning*",F1848)),ISNUMBER(SEARCH("*Annual Leave*",F1848))),O1848,O1848+L1848),"")</f>
        <v/>
      </c>
      <c r="P1849" s="168">
        <f>IF(ISNUMBER(O1849),$G$9-O1849,"")</f>
        <v/>
      </c>
      <c r="Q1849" s="170" t="inlineStr">
        <is>
          <t>Yes</t>
        </is>
      </c>
    </row>
    <row r="1850" customFormat="1" s="161">
      <c r="C1850" s="184" t="n"/>
      <c r="D1850" s="173" t="n"/>
      <c r="E1850" s="172" t="n"/>
      <c r="F1850" s="165" t="n"/>
      <c r="G1850" s="154" t="n"/>
      <c r="H1850" s="154" t="n"/>
      <c r="I1850" s="154" t="n"/>
      <c r="J1850" s="154" t="n"/>
      <c r="K1850" s="154" t="n"/>
      <c r="L1850" s="167" t="n"/>
      <c r="M1850" s="169" t="inlineStr">
        <is>
          <t>Yes</t>
        </is>
      </c>
      <c r="N1850" s="169" t="inlineStr">
        <is>
          <t>Not applicable</t>
        </is>
      </c>
      <c r="O1850" s="168">
        <f>IF(ISNUMBER(L1849), IF(OR(ISNUMBER(SEARCH("*Protected Learning*",F1849)),ISNUMBER(SEARCH("*Annual Leave*",F1849))),O1849,O1849+L1849),"")</f>
        <v/>
      </c>
      <c r="P1850" s="168">
        <f>IF(ISNUMBER(O1850),$G$9-O1850,"")</f>
        <v/>
      </c>
      <c r="Q1850" s="170" t="inlineStr">
        <is>
          <t>Yes</t>
        </is>
      </c>
    </row>
    <row r="1851" customFormat="1" s="161">
      <c r="C1851" s="184" t="n"/>
      <c r="D1851" s="173" t="n"/>
      <c r="E1851" s="172" t="n"/>
      <c r="F1851" s="165" t="n"/>
      <c r="G1851" s="154" t="n"/>
      <c r="H1851" s="154" t="n"/>
      <c r="I1851" s="154" t="n"/>
      <c r="J1851" s="154" t="n"/>
      <c r="K1851" s="154" t="n"/>
      <c r="L1851" s="167" t="n"/>
      <c r="M1851" s="169" t="inlineStr">
        <is>
          <t>Yes</t>
        </is>
      </c>
      <c r="N1851" s="169" t="inlineStr">
        <is>
          <t>Not applicable</t>
        </is>
      </c>
      <c r="O1851" s="168">
        <f>IF(ISNUMBER(L1850), IF(OR(ISNUMBER(SEARCH("*Protected Learning*",F1850)),ISNUMBER(SEARCH("*Annual Leave*",F1850))),O1850,O1850+L1850),"")</f>
        <v/>
      </c>
      <c r="P1851" s="168">
        <f>IF(ISNUMBER(O1851),$G$9-O1851,"")</f>
        <v/>
      </c>
      <c r="Q1851" s="170" t="inlineStr">
        <is>
          <t>Yes</t>
        </is>
      </c>
    </row>
    <row r="1852" customFormat="1" s="161">
      <c r="C1852" s="184" t="n"/>
      <c r="D1852" s="173" t="n"/>
      <c r="E1852" s="172" t="n"/>
      <c r="F1852" s="165" t="n"/>
      <c r="G1852" s="154" t="n"/>
      <c r="H1852" s="154" t="n"/>
      <c r="I1852" s="154" t="n"/>
      <c r="J1852" s="154" t="n"/>
      <c r="K1852" s="154" t="n"/>
      <c r="L1852" s="167" t="n"/>
      <c r="M1852" s="169" t="inlineStr">
        <is>
          <t>Yes</t>
        </is>
      </c>
      <c r="N1852" s="169" t="inlineStr">
        <is>
          <t>Not applicable</t>
        </is>
      </c>
      <c r="O1852" s="168">
        <f>IF(ISNUMBER(L1851), IF(OR(ISNUMBER(SEARCH("*Protected Learning*",F1851)),ISNUMBER(SEARCH("*Annual Leave*",F1851))),O1851,O1851+L1851),"")</f>
        <v/>
      </c>
      <c r="P1852" s="168">
        <f>IF(ISNUMBER(O1852),$G$9-O1852,"")</f>
        <v/>
      </c>
      <c r="Q1852" s="170" t="inlineStr">
        <is>
          <t>Yes</t>
        </is>
      </c>
    </row>
    <row r="1853" customFormat="1" s="161">
      <c r="C1853" s="184" t="n"/>
      <c r="D1853" s="173" t="n"/>
      <c r="E1853" s="172" t="n"/>
      <c r="F1853" s="165" t="n"/>
      <c r="G1853" s="154" t="n"/>
      <c r="H1853" s="154" t="n"/>
      <c r="I1853" s="154" t="n"/>
      <c r="J1853" s="154" t="n"/>
      <c r="K1853" s="154" t="n"/>
      <c r="L1853" s="167" t="n"/>
      <c r="M1853" s="169" t="inlineStr">
        <is>
          <t>Yes</t>
        </is>
      </c>
      <c r="N1853" s="169" t="inlineStr">
        <is>
          <t>Not applicable</t>
        </is>
      </c>
      <c r="O1853" s="168">
        <f>IF(ISNUMBER(L1852), IF(OR(ISNUMBER(SEARCH("*Protected Learning*",F1852)),ISNUMBER(SEARCH("*Annual Leave*",F1852))),O1852,O1852+L1852),"")</f>
        <v/>
      </c>
      <c r="P1853" s="168">
        <f>IF(ISNUMBER(O1853),$G$9-O1853,"")</f>
        <v/>
      </c>
      <c r="Q1853" s="170" t="inlineStr">
        <is>
          <t>Yes</t>
        </is>
      </c>
    </row>
    <row r="1854" customFormat="1" s="161">
      <c r="C1854" s="184" t="n"/>
      <c r="D1854" s="173" t="n"/>
      <c r="E1854" s="172" t="n"/>
      <c r="F1854" s="165" t="n"/>
      <c r="G1854" s="154" t="n"/>
      <c r="H1854" s="154" t="n"/>
      <c r="I1854" s="154" t="n"/>
      <c r="J1854" s="154" t="n"/>
      <c r="K1854" s="154" t="n"/>
      <c r="L1854" s="167" t="n"/>
      <c r="M1854" s="169" t="inlineStr">
        <is>
          <t>Yes</t>
        </is>
      </c>
      <c r="N1854" s="169" t="inlineStr">
        <is>
          <t>Not applicable</t>
        </is>
      </c>
      <c r="O1854" s="168">
        <f>IF(ISNUMBER(L1853), IF(OR(ISNUMBER(SEARCH("*Protected Learning*",F1853)),ISNUMBER(SEARCH("*Annual Leave*",F1853))),O1853,O1853+L1853),"")</f>
        <v/>
      </c>
      <c r="P1854" s="168">
        <f>IF(ISNUMBER(O1854),$G$9-O1854,"")</f>
        <v/>
      </c>
      <c r="Q1854" s="170" t="inlineStr">
        <is>
          <t>Yes</t>
        </is>
      </c>
    </row>
    <row r="1855" customFormat="1" s="161">
      <c r="C1855" s="184" t="n"/>
      <c r="D1855" s="173" t="n"/>
      <c r="E1855" s="172" t="n"/>
      <c r="F1855" s="165" t="n"/>
      <c r="G1855" s="154" t="n"/>
      <c r="H1855" s="154" t="n"/>
      <c r="I1855" s="154" t="n"/>
      <c r="J1855" s="154" t="n"/>
      <c r="K1855" s="154" t="n"/>
      <c r="L1855" s="167" t="n"/>
      <c r="M1855" s="169" t="inlineStr">
        <is>
          <t>Yes</t>
        </is>
      </c>
      <c r="N1855" s="169" t="inlineStr">
        <is>
          <t>Not applicable</t>
        </is>
      </c>
      <c r="O1855" s="168">
        <f>IF(ISNUMBER(L1854), IF(OR(ISNUMBER(SEARCH("*Protected Learning*",F1854)),ISNUMBER(SEARCH("*Annual Leave*",F1854))),O1854,O1854+L1854),"")</f>
        <v/>
      </c>
      <c r="P1855" s="168">
        <f>IF(ISNUMBER(O1855),$G$9-O1855,"")</f>
        <v/>
      </c>
      <c r="Q1855" s="170" t="inlineStr">
        <is>
          <t>Yes</t>
        </is>
      </c>
    </row>
    <row r="1856" customFormat="1" s="161">
      <c r="C1856" s="184" t="n"/>
      <c r="D1856" s="173" t="n"/>
      <c r="E1856" s="172" t="n"/>
      <c r="F1856" s="165" t="n"/>
      <c r="G1856" s="154" t="n"/>
      <c r="H1856" s="154" t="n"/>
      <c r="I1856" s="154" t="n"/>
      <c r="J1856" s="154" t="n"/>
      <c r="K1856" s="154" t="n"/>
      <c r="L1856" s="167" t="n"/>
      <c r="M1856" s="169" t="inlineStr">
        <is>
          <t>Yes</t>
        </is>
      </c>
      <c r="N1856" s="169" t="inlineStr">
        <is>
          <t>Not applicable</t>
        </is>
      </c>
      <c r="O1856" s="168">
        <f>IF(ISNUMBER(L1855), IF(OR(ISNUMBER(SEARCH("*Protected Learning*",F1855)),ISNUMBER(SEARCH("*Annual Leave*",F1855))),O1855,O1855+L1855),"")</f>
        <v/>
      </c>
      <c r="P1856" s="168">
        <f>IF(ISNUMBER(O1856),$G$9-O1856,"")</f>
        <v/>
      </c>
      <c r="Q1856" s="170" t="inlineStr">
        <is>
          <t>Yes</t>
        </is>
      </c>
    </row>
    <row r="1857" customFormat="1" s="161">
      <c r="C1857" s="184" t="n"/>
      <c r="D1857" s="173" t="n"/>
      <c r="E1857" s="172" t="n"/>
      <c r="F1857" s="165" t="n"/>
      <c r="G1857" s="154" t="n"/>
      <c r="H1857" s="154" t="n"/>
      <c r="I1857" s="154" t="n"/>
      <c r="J1857" s="154" t="n"/>
      <c r="K1857" s="154" t="n"/>
      <c r="L1857" s="167" t="n"/>
      <c r="M1857" s="169" t="inlineStr">
        <is>
          <t>Yes</t>
        </is>
      </c>
      <c r="N1857" s="169" t="inlineStr">
        <is>
          <t>Not applicable</t>
        </is>
      </c>
      <c r="O1857" s="168">
        <f>IF(ISNUMBER(L1856), IF(OR(ISNUMBER(SEARCH("*Protected Learning*",F1856)),ISNUMBER(SEARCH("*Annual Leave*",F1856))),O1856,O1856+L1856),"")</f>
        <v/>
      </c>
      <c r="P1857" s="168">
        <f>IF(ISNUMBER(O1857),$G$9-O1857,"")</f>
        <v/>
      </c>
      <c r="Q1857" s="170" t="inlineStr">
        <is>
          <t>Yes</t>
        </is>
      </c>
    </row>
    <row r="1858" customFormat="1" s="161">
      <c r="C1858" s="184" t="n"/>
      <c r="D1858" s="173" t="n"/>
      <c r="E1858" s="172" t="n"/>
      <c r="F1858" s="165" t="n"/>
      <c r="G1858" s="154" t="n"/>
      <c r="H1858" s="154" t="n"/>
      <c r="I1858" s="154" t="n"/>
      <c r="J1858" s="154" t="n"/>
      <c r="K1858" s="154" t="n"/>
      <c r="L1858" s="167" t="n"/>
      <c r="M1858" s="169" t="inlineStr">
        <is>
          <t>Yes</t>
        </is>
      </c>
      <c r="N1858" s="169" t="inlineStr">
        <is>
          <t>Not applicable</t>
        </is>
      </c>
      <c r="O1858" s="168">
        <f>IF(ISNUMBER(L1857), IF(OR(ISNUMBER(SEARCH("*Protected Learning*",F1857)),ISNUMBER(SEARCH("*Annual Leave*",F1857))),O1857,O1857+L1857),"")</f>
        <v/>
      </c>
      <c r="P1858" s="168">
        <f>IF(ISNUMBER(O1858),$G$9-O1858,"")</f>
        <v/>
      </c>
      <c r="Q1858" s="170" t="inlineStr">
        <is>
          <t>Yes</t>
        </is>
      </c>
    </row>
    <row r="1859" customFormat="1" s="161">
      <c r="C1859" s="184" t="n"/>
      <c r="D1859" s="173" t="n"/>
      <c r="E1859" s="172" t="n"/>
      <c r="F1859" s="165" t="n"/>
      <c r="G1859" s="154" t="n"/>
      <c r="H1859" s="154" t="n"/>
      <c r="I1859" s="154" t="n"/>
      <c r="J1859" s="154" t="n"/>
      <c r="K1859" s="154" t="n"/>
      <c r="L1859" s="167" t="n"/>
      <c r="M1859" s="169" t="inlineStr">
        <is>
          <t>Yes</t>
        </is>
      </c>
      <c r="N1859" s="169" t="inlineStr">
        <is>
          <t>Not applicable</t>
        </is>
      </c>
      <c r="O1859" s="168">
        <f>IF(ISNUMBER(L1858), IF(OR(ISNUMBER(SEARCH("*Protected Learning*",F1858)),ISNUMBER(SEARCH("*Annual Leave*",F1858))),O1858,O1858+L1858),"")</f>
        <v/>
      </c>
      <c r="P1859" s="168">
        <f>IF(ISNUMBER(O1859),$G$9-O1859,"")</f>
        <v/>
      </c>
      <c r="Q1859" s="170" t="inlineStr">
        <is>
          <t>Yes</t>
        </is>
      </c>
    </row>
    <row r="1860" customFormat="1" s="161">
      <c r="C1860" s="184" t="n"/>
      <c r="D1860" s="173" t="n"/>
      <c r="E1860" s="172" t="n"/>
      <c r="F1860" s="165" t="n"/>
      <c r="G1860" s="154" t="n"/>
      <c r="H1860" s="154" t="n"/>
      <c r="I1860" s="154" t="n"/>
      <c r="J1860" s="154" t="n"/>
      <c r="K1860" s="154" t="n"/>
      <c r="L1860" s="167" t="n"/>
      <c r="M1860" s="169" t="inlineStr">
        <is>
          <t>Yes</t>
        </is>
      </c>
      <c r="N1860" s="169" t="inlineStr">
        <is>
          <t>Not applicable</t>
        </is>
      </c>
      <c r="O1860" s="168">
        <f>IF(ISNUMBER(L1859), IF(OR(ISNUMBER(SEARCH("*Protected Learning*",F1859)),ISNUMBER(SEARCH("*Annual Leave*",F1859))),O1859,O1859+L1859),"")</f>
        <v/>
      </c>
      <c r="P1860" s="168">
        <f>IF(ISNUMBER(O1860),$G$9-O1860,"")</f>
        <v/>
      </c>
      <c r="Q1860" s="170" t="inlineStr">
        <is>
          <t>Yes</t>
        </is>
      </c>
    </row>
    <row r="1861" customFormat="1" s="161">
      <c r="C1861" s="184" t="n"/>
      <c r="D1861" s="173" t="n"/>
      <c r="E1861" s="172" t="n"/>
      <c r="F1861" s="165" t="n"/>
      <c r="G1861" s="154" t="n"/>
      <c r="H1861" s="154" t="n"/>
      <c r="I1861" s="154" t="n"/>
      <c r="J1861" s="154" t="n"/>
      <c r="K1861" s="154" t="n"/>
      <c r="L1861" s="167" t="n"/>
      <c r="M1861" s="169" t="inlineStr">
        <is>
          <t>Yes</t>
        </is>
      </c>
      <c r="N1861" s="169" t="inlineStr">
        <is>
          <t>Not applicable</t>
        </is>
      </c>
      <c r="O1861" s="168">
        <f>IF(ISNUMBER(L1860), IF(OR(ISNUMBER(SEARCH("*Protected Learning*",F1860)),ISNUMBER(SEARCH("*Annual Leave*",F1860))),O1860,O1860+L1860),"")</f>
        <v/>
      </c>
      <c r="P1861" s="168">
        <f>IF(ISNUMBER(O1861),$G$9-O1861,"")</f>
        <v/>
      </c>
      <c r="Q1861" s="170" t="inlineStr">
        <is>
          <t>Yes</t>
        </is>
      </c>
    </row>
    <row r="1862" customFormat="1" s="161">
      <c r="C1862" s="184" t="n"/>
      <c r="D1862" s="173" t="n"/>
      <c r="E1862" s="172" t="n"/>
      <c r="F1862" s="165" t="n"/>
      <c r="G1862" s="154" t="n"/>
      <c r="H1862" s="154" t="n"/>
      <c r="I1862" s="154" t="n"/>
      <c r="J1862" s="154" t="n"/>
      <c r="K1862" s="154" t="n"/>
      <c r="L1862" s="167" t="n"/>
      <c r="M1862" s="169" t="inlineStr">
        <is>
          <t>Yes</t>
        </is>
      </c>
      <c r="N1862" s="169" t="inlineStr">
        <is>
          <t>Not applicable</t>
        </is>
      </c>
      <c r="O1862" s="168">
        <f>IF(ISNUMBER(L1861), IF(OR(ISNUMBER(SEARCH("*Protected Learning*",F1861)),ISNUMBER(SEARCH("*Annual Leave*",F1861))),O1861,O1861+L1861),"")</f>
        <v/>
      </c>
      <c r="P1862" s="168">
        <f>IF(ISNUMBER(O1862),$G$9-O1862,"")</f>
        <v/>
      </c>
      <c r="Q1862" s="170" t="inlineStr">
        <is>
          <t>Yes</t>
        </is>
      </c>
    </row>
    <row r="1863" customFormat="1" s="161">
      <c r="C1863" s="184" t="n"/>
      <c r="D1863" s="173" t="n"/>
      <c r="E1863" s="172" t="n"/>
      <c r="F1863" s="165" t="n"/>
      <c r="G1863" s="154" t="n"/>
      <c r="H1863" s="154" t="n"/>
      <c r="I1863" s="154" t="n"/>
      <c r="J1863" s="154" t="n"/>
      <c r="K1863" s="154" t="n"/>
      <c r="L1863" s="167" t="n"/>
      <c r="M1863" s="169" t="inlineStr">
        <is>
          <t>Yes</t>
        </is>
      </c>
      <c r="N1863" s="169" t="inlineStr">
        <is>
          <t>Not applicable</t>
        </is>
      </c>
      <c r="O1863" s="168">
        <f>IF(ISNUMBER(L1862), IF(OR(ISNUMBER(SEARCH("*Protected Learning*",F1862)),ISNUMBER(SEARCH("*Annual Leave*",F1862))),O1862,O1862+L1862),"")</f>
        <v/>
      </c>
      <c r="P1863" s="168">
        <f>IF(ISNUMBER(O1863),$G$9-O1863,"")</f>
        <v/>
      </c>
      <c r="Q1863" s="170" t="inlineStr">
        <is>
          <t>Yes</t>
        </is>
      </c>
    </row>
    <row r="1864" customFormat="1" s="161">
      <c r="C1864" s="184" t="n"/>
      <c r="D1864" s="173" t="n"/>
      <c r="E1864" s="172" t="n"/>
      <c r="F1864" s="165" t="n"/>
      <c r="G1864" s="154" t="n"/>
      <c r="H1864" s="154" t="n"/>
      <c r="I1864" s="154" t="n"/>
      <c r="J1864" s="154" t="n"/>
      <c r="K1864" s="154" t="n"/>
      <c r="L1864" s="167" t="n"/>
      <c r="M1864" s="169" t="inlineStr">
        <is>
          <t>Yes</t>
        </is>
      </c>
      <c r="N1864" s="169" t="inlineStr">
        <is>
          <t>Not applicable</t>
        </is>
      </c>
      <c r="O1864" s="168">
        <f>IF(ISNUMBER(L1863), IF(OR(ISNUMBER(SEARCH("*Protected Learning*",F1863)),ISNUMBER(SEARCH("*Annual Leave*",F1863))),O1863,O1863+L1863),"")</f>
        <v/>
      </c>
      <c r="P1864" s="168">
        <f>IF(ISNUMBER(O1864),$G$9-O1864,"")</f>
        <v/>
      </c>
      <c r="Q1864" s="170" t="inlineStr">
        <is>
          <t>Yes</t>
        </is>
      </c>
    </row>
    <row r="1865" customFormat="1" s="161">
      <c r="C1865" s="184" t="n"/>
      <c r="D1865" s="173" t="n"/>
      <c r="E1865" s="172" t="n"/>
      <c r="F1865" s="165" t="n"/>
      <c r="G1865" s="154" t="n"/>
      <c r="H1865" s="154" t="n"/>
      <c r="I1865" s="154" t="n"/>
      <c r="J1865" s="154" t="n"/>
      <c r="K1865" s="154" t="n"/>
      <c r="L1865" s="167" t="n"/>
      <c r="M1865" s="169" t="inlineStr">
        <is>
          <t>Yes</t>
        </is>
      </c>
      <c r="N1865" s="169" t="inlineStr">
        <is>
          <t>Not applicable</t>
        </is>
      </c>
      <c r="O1865" s="168">
        <f>IF(ISNUMBER(L1864), IF(OR(ISNUMBER(SEARCH("*Protected Learning*",F1864)),ISNUMBER(SEARCH("*Annual Leave*",F1864))),O1864,O1864+L1864),"")</f>
        <v/>
      </c>
      <c r="P1865" s="168">
        <f>IF(ISNUMBER(O1865),$G$9-O1865,"")</f>
        <v/>
      </c>
      <c r="Q1865" s="170" t="inlineStr">
        <is>
          <t>Yes</t>
        </is>
      </c>
    </row>
    <row r="1866" customFormat="1" s="161">
      <c r="C1866" s="184" t="n"/>
      <c r="D1866" s="173" t="n"/>
      <c r="E1866" s="172" t="n"/>
      <c r="F1866" s="165" t="n"/>
      <c r="G1866" s="154" t="n"/>
      <c r="H1866" s="154" t="n"/>
      <c r="I1866" s="154" t="n"/>
      <c r="J1866" s="154" t="n"/>
      <c r="K1866" s="154" t="n"/>
      <c r="L1866" s="167" t="n"/>
      <c r="M1866" s="169" t="inlineStr">
        <is>
          <t>Yes</t>
        </is>
      </c>
      <c r="N1866" s="169" t="inlineStr">
        <is>
          <t>Not applicable</t>
        </is>
      </c>
      <c r="O1866" s="168">
        <f>IF(ISNUMBER(L1865), IF(OR(ISNUMBER(SEARCH("*Protected Learning*",F1865)),ISNUMBER(SEARCH("*Annual Leave*",F1865))),O1865,O1865+L1865),"")</f>
        <v/>
      </c>
      <c r="P1866" s="168">
        <f>IF(ISNUMBER(O1866),$G$9-O1866,"")</f>
        <v/>
      </c>
      <c r="Q1866" s="170" t="inlineStr">
        <is>
          <t>Yes</t>
        </is>
      </c>
    </row>
    <row r="1867" customFormat="1" s="161">
      <c r="C1867" s="184" t="n"/>
      <c r="D1867" s="173" t="n"/>
      <c r="E1867" s="172" t="n"/>
      <c r="F1867" s="165" t="n"/>
      <c r="G1867" s="154" t="n"/>
      <c r="H1867" s="154" t="n"/>
      <c r="I1867" s="154" t="n"/>
      <c r="J1867" s="154" t="n"/>
      <c r="K1867" s="154" t="n"/>
      <c r="L1867" s="167" t="n"/>
      <c r="M1867" s="169" t="inlineStr">
        <is>
          <t>Yes</t>
        </is>
      </c>
      <c r="N1867" s="169" t="inlineStr">
        <is>
          <t>Not applicable</t>
        </is>
      </c>
      <c r="O1867" s="168">
        <f>IF(ISNUMBER(L1866), IF(OR(ISNUMBER(SEARCH("*Protected Learning*",F1866)),ISNUMBER(SEARCH("*Annual Leave*",F1866))),O1866,O1866+L1866),"")</f>
        <v/>
      </c>
      <c r="P1867" s="168">
        <f>IF(ISNUMBER(O1867),$G$9-O1867,"")</f>
        <v/>
      </c>
      <c r="Q1867" s="170" t="inlineStr">
        <is>
          <t>Yes</t>
        </is>
      </c>
    </row>
    <row r="1868" customFormat="1" s="161">
      <c r="C1868" s="184" t="n"/>
      <c r="D1868" s="173" t="n"/>
      <c r="E1868" s="172" t="n"/>
      <c r="F1868" s="165" t="n"/>
      <c r="G1868" s="154" t="n"/>
      <c r="H1868" s="154" t="n"/>
      <c r="I1868" s="154" t="n"/>
      <c r="J1868" s="154" t="n"/>
      <c r="K1868" s="154" t="n"/>
      <c r="L1868" s="167" t="n"/>
      <c r="M1868" s="169" t="inlineStr">
        <is>
          <t>Yes</t>
        </is>
      </c>
      <c r="N1868" s="169" t="inlineStr">
        <is>
          <t>Not applicable</t>
        </is>
      </c>
      <c r="O1868" s="168">
        <f>IF(ISNUMBER(L1867), IF(OR(ISNUMBER(SEARCH("*Protected Learning*",F1867)),ISNUMBER(SEARCH("*Annual Leave*",F1867))),O1867,O1867+L1867),"")</f>
        <v/>
      </c>
      <c r="P1868" s="168">
        <f>IF(ISNUMBER(O1868),$G$9-O1868,"")</f>
        <v/>
      </c>
      <c r="Q1868" s="170" t="inlineStr">
        <is>
          <t>Yes</t>
        </is>
      </c>
    </row>
    <row r="1869" customFormat="1" s="161">
      <c r="C1869" s="184" t="n"/>
      <c r="D1869" s="173" t="n"/>
      <c r="E1869" s="172" t="n"/>
      <c r="F1869" s="165" t="n"/>
      <c r="G1869" s="154" t="n"/>
      <c r="H1869" s="154" t="n"/>
      <c r="I1869" s="154" t="n"/>
      <c r="J1869" s="154" t="n"/>
      <c r="K1869" s="154" t="n"/>
      <c r="L1869" s="167" t="n"/>
      <c r="M1869" s="169" t="inlineStr">
        <is>
          <t>Yes</t>
        </is>
      </c>
      <c r="N1869" s="169" t="inlineStr">
        <is>
          <t>Not applicable</t>
        </is>
      </c>
      <c r="O1869" s="168">
        <f>IF(ISNUMBER(L1868), IF(OR(ISNUMBER(SEARCH("*Protected Learning*",F1868)),ISNUMBER(SEARCH("*Annual Leave*",F1868))),O1868,O1868+L1868),"")</f>
        <v/>
      </c>
      <c r="P1869" s="168">
        <f>IF(ISNUMBER(O1869),$G$9-O1869,"")</f>
        <v/>
      </c>
      <c r="Q1869" s="170" t="inlineStr">
        <is>
          <t>Yes</t>
        </is>
      </c>
    </row>
    <row r="1870" customFormat="1" s="161">
      <c r="C1870" s="184" t="n"/>
      <c r="D1870" s="173" t="n"/>
      <c r="E1870" s="172" t="n"/>
      <c r="F1870" s="165" t="n"/>
      <c r="G1870" s="154" t="n"/>
      <c r="H1870" s="154" t="n"/>
      <c r="I1870" s="154" t="n"/>
      <c r="J1870" s="154" t="n"/>
      <c r="K1870" s="154" t="n"/>
      <c r="L1870" s="167" t="n"/>
      <c r="M1870" s="169" t="inlineStr">
        <is>
          <t>Yes</t>
        </is>
      </c>
      <c r="N1870" s="169" t="inlineStr">
        <is>
          <t>Not applicable</t>
        </is>
      </c>
      <c r="O1870" s="168">
        <f>IF(ISNUMBER(L1869), IF(OR(ISNUMBER(SEARCH("*Protected Learning*",F1869)),ISNUMBER(SEARCH("*Annual Leave*",F1869))),O1869,O1869+L1869),"")</f>
        <v/>
      </c>
      <c r="P1870" s="168">
        <f>IF(ISNUMBER(O1870),$G$9-O1870,"")</f>
        <v/>
      </c>
      <c r="Q1870" s="170" t="inlineStr">
        <is>
          <t>Yes</t>
        </is>
      </c>
    </row>
    <row r="1871" customFormat="1" s="161">
      <c r="C1871" s="184" t="n"/>
      <c r="D1871" s="173" t="n"/>
      <c r="E1871" s="172" t="n"/>
      <c r="F1871" s="165" t="n"/>
      <c r="G1871" s="154" t="n"/>
      <c r="H1871" s="154" t="n"/>
      <c r="I1871" s="154" t="n"/>
      <c r="J1871" s="154" t="n"/>
      <c r="K1871" s="154" t="n"/>
      <c r="L1871" s="167" t="n"/>
      <c r="M1871" s="169" t="inlineStr">
        <is>
          <t>Yes</t>
        </is>
      </c>
      <c r="N1871" s="169" t="inlineStr">
        <is>
          <t>Not applicable</t>
        </is>
      </c>
      <c r="O1871" s="168">
        <f>IF(ISNUMBER(L1870), IF(OR(ISNUMBER(SEARCH("*Protected Learning*",F1870)),ISNUMBER(SEARCH("*Annual Leave*",F1870))),O1870,O1870+L1870),"")</f>
        <v/>
      </c>
      <c r="P1871" s="168">
        <f>IF(ISNUMBER(O1871),$G$9-O1871,"")</f>
        <v/>
      </c>
      <c r="Q1871" s="170" t="inlineStr">
        <is>
          <t>Yes</t>
        </is>
      </c>
    </row>
    <row r="1872" customFormat="1" s="161">
      <c r="C1872" s="184" t="n"/>
      <c r="D1872" s="173" t="n"/>
      <c r="E1872" s="172" t="n"/>
      <c r="F1872" s="165" t="n"/>
      <c r="G1872" s="154" t="n"/>
      <c r="H1872" s="154" t="n"/>
      <c r="I1872" s="154" t="n"/>
      <c r="J1872" s="154" t="n"/>
      <c r="K1872" s="154" t="n"/>
      <c r="L1872" s="167" t="n"/>
      <c r="M1872" s="169" t="inlineStr">
        <is>
          <t>Yes</t>
        </is>
      </c>
      <c r="N1872" s="169" t="inlineStr">
        <is>
          <t>Not applicable</t>
        </is>
      </c>
      <c r="O1872" s="168">
        <f>IF(ISNUMBER(L1871), IF(OR(ISNUMBER(SEARCH("*Protected Learning*",F1871)),ISNUMBER(SEARCH("*Annual Leave*",F1871))),O1871,O1871+L1871),"")</f>
        <v/>
      </c>
      <c r="P1872" s="168">
        <f>IF(ISNUMBER(O1872),$G$9-O1872,"")</f>
        <v/>
      </c>
      <c r="Q1872" s="170" t="inlineStr">
        <is>
          <t>Yes</t>
        </is>
      </c>
    </row>
    <row r="1873" customFormat="1" s="161">
      <c r="C1873" s="184" t="n"/>
      <c r="D1873" s="173" t="n"/>
      <c r="E1873" s="172" t="n"/>
      <c r="F1873" s="165" t="n"/>
      <c r="G1873" s="154" t="n"/>
      <c r="H1873" s="154" t="n"/>
      <c r="I1873" s="154" t="n"/>
      <c r="J1873" s="154" t="n"/>
      <c r="K1873" s="154" t="n"/>
      <c r="L1873" s="167" t="n"/>
      <c r="M1873" s="169" t="inlineStr">
        <is>
          <t>Yes</t>
        </is>
      </c>
      <c r="N1873" s="169" t="inlineStr">
        <is>
          <t>Not applicable</t>
        </is>
      </c>
      <c r="O1873" s="168">
        <f>IF(ISNUMBER(L1872), IF(OR(ISNUMBER(SEARCH("*Protected Learning*",F1872)),ISNUMBER(SEARCH("*Annual Leave*",F1872))),O1872,O1872+L1872),"")</f>
        <v/>
      </c>
      <c r="P1873" s="168">
        <f>IF(ISNUMBER(O1873),$G$9-O1873,"")</f>
        <v/>
      </c>
      <c r="Q1873" s="170" t="inlineStr">
        <is>
          <t>Yes</t>
        </is>
      </c>
    </row>
    <row r="1874" customFormat="1" s="161">
      <c r="C1874" s="184" t="n"/>
      <c r="D1874" s="173" t="n"/>
      <c r="E1874" s="172" t="n"/>
      <c r="F1874" s="165" t="n"/>
      <c r="G1874" s="154" t="n"/>
      <c r="H1874" s="154" t="n"/>
      <c r="I1874" s="154" t="n"/>
      <c r="J1874" s="154" t="n"/>
      <c r="K1874" s="154" t="n"/>
      <c r="L1874" s="167" t="n"/>
      <c r="M1874" s="169" t="inlineStr">
        <is>
          <t>Yes</t>
        </is>
      </c>
      <c r="N1874" s="169" t="inlineStr">
        <is>
          <t>Not applicable</t>
        </is>
      </c>
      <c r="O1874" s="168">
        <f>IF(ISNUMBER(L1873), IF(OR(ISNUMBER(SEARCH("*Protected Learning*",F1873)),ISNUMBER(SEARCH("*Annual Leave*",F1873))),O1873,O1873+L1873),"")</f>
        <v/>
      </c>
      <c r="P1874" s="168">
        <f>IF(ISNUMBER(O1874),$G$9-O1874,"")</f>
        <v/>
      </c>
      <c r="Q1874" s="170" t="inlineStr">
        <is>
          <t>Yes</t>
        </is>
      </c>
    </row>
    <row r="1875" customFormat="1" s="161">
      <c r="C1875" s="184" t="n"/>
      <c r="D1875" s="173" t="n"/>
      <c r="E1875" s="172" t="n"/>
      <c r="F1875" s="165" t="n"/>
      <c r="G1875" s="154" t="n"/>
      <c r="H1875" s="154" t="n"/>
      <c r="I1875" s="154" t="n"/>
      <c r="J1875" s="154" t="n"/>
      <c r="K1875" s="154" t="n"/>
      <c r="L1875" s="167" t="n"/>
      <c r="M1875" s="169" t="inlineStr">
        <is>
          <t>Yes</t>
        </is>
      </c>
      <c r="N1875" s="169" t="inlineStr">
        <is>
          <t>Not applicable</t>
        </is>
      </c>
      <c r="O1875" s="168">
        <f>IF(ISNUMBER(L1874), IF(OR(ISNUMBER(SEARCH("*Protected Learning*",F1874)),ISNUMBER(SEARCH("*Annual Leave*",F1874))),O1874,O1874+L1874),"")</f>
        <v/>
      </c>
      <c r="P1875" s="168">
        <f>IF(ISNUMBER(O1875),$G$9-O1875,"")</f>
        <v/>
      </c>
      <c r="Q1875" s="170" t="inlineStr">
        <is>
          <t>Yes</t>
        </is>
      </c>
    </row>
    <row r="1876" customFormat="1" s="161">
      <c r="C1876" s="184" t="n"/>
      <c r="D1876" s="173" t="n"/>
      <c r="E1876" s="172" t="n"/>
      <c r="F1876" s="165" t="n"/>
      <c r="G1876" s="154" t="n"/>
      <c r="H1876" s="154" t="n"/>
      <c r="I1876" s="154" t="n"/>
      <c r="J1876" s="154" t="n"/>
      <c r="K1876" s="154" t="n"/>
      <c r="L1876" s="167" t="n"/>
      <c r="M1876" s="169" t="inlineStr">
        <is>
          <t>Yes</t>
        </is>
      </c>
      <c r="N1876" s="169" t="inlineStr">
        <is>
          <t>Not applicable</t>
        </is>
      </c>
      <c r="O1876" s="168">
        <f>IF(ISNUMBER(L1875), IF(OR(ISNUMBER(SEARCH("*Protected Learning*",F1875)),ISNUMBER(SEARCH("*Annual Leave*",F1875))),O1875,O1875+L1875),"")</f>
        <v/>
      </c>
      <c r="P1876" s="168">
        <f>IF(ISNUMBER(O1876),$G$9-O1876,"")</f>
        <v/>
      </c>
      <c r="Q1876" s="170" t="inlineStr">
        <is>
          <t>Yes</t>
        </is>
      </c>
    </row>
    <row r="1877" customFormat="1" s="161">
      <c r="C1877" s="184" t="n"/>
      <c r="D1877" s="173" t="n"/>
      <c r="E1877" s="172" t="n"/>
      <c r="F1877" s="165" t="n"/>
      <c r="G1877" s="154" t="n"/>
      <c r="H1877" s="154" t="n"/>
      <c r="I1877" s="154" t="n"/>
      <c r="J1877" s="154" t="n"/>
      <c r="K1877" s="154" t="n"/>
      <c r="L1877" s="167" t="n"/>
      <c r="M1877" s="169" t="inlineStr">
        <is>
          <t>Yes</t>
        </is>
      </c>
      <c r="N1877" s="169" t="inlineStr">
        <is>
          <t>Not applicable</t>
        </is>
      </c>
      <c r="O1877" s="168">
        <f>IF(ISNUMBER(L1876), IF(OR(ISNUMBER(SEARCH("*Protected Learning*",F1876)),ISNUMBER(SEARCH("*Annual Leave*",F1876))),O1876,O1876+L1876),"")</f>
        <v/>
      </c>
      <c r="P1877" s="168">
        <f>IF(ISNUMBER(O1877),$G$9-O1877,"")</f>
        <v/>
      </c>
      <c r="Q1877" s="170" t="inlineStr">
        <is>
          <t>Yes</t>
        </is>
      </c>
    </row>
    <row r="1878" customFormat="1" s="161">
      <c r="C1878" s="184" t="n"/>
      <c r="D1878" s="173" t="n"/>
      <c r="E1878" s="172" t="n"/>
      <c r="F1878" s="165" t="n"/>
      <c r="G1878" s="154" t="n"/>
      <c r="H1878" s="154" t="n"/>
      <c r="I1878" s="154" t="n"/>
      <c r="J1878" s="154" t="n"/>
      <c r="K1878" s="154" t="n"/>
      <c r="L1878" s="167" t="n"/>
      <c r="M1878" s="169" t="inlineStr">
        <is>
          <t>Yes</t>
        </is>
      </c>
      <c r="N1878" s="169" t="inlineStr">
        <is>
          <t>Not applicable</t>
        </is>
      </c>
      <c r="O1878" s="168">
        <f>IF(ISNUMBER(L1877), IF(OR(ISNUMBER(SEARCH("*Protected Learning*",F1877)),ISNUMBER(SEARCH("*Annual Leave*",F1877))),O1877,O1877+L1877),"")</f>
        <v/>
      </c>
      <c r="P1878" s="168">
        <f>IF(ISNUMBER(O1878),$G$9-O1878,"")</f>
        <v/>
      </c>
      <c r="Q1878" s="170" t="inlineStr">
        <is>
          <t>Yes</t>
        </is>
      </c>
    </row>
    <row r="1879" customFormat="1" s="161">
      <c r="C1879" s="184" t="n"/>
      <c r="D1879" s="173" t="n"/>
      <c r="E1879" s="172" t="n"/>
      <c r="F1879" s="165" t="n"/>
      <c r="G1879" s="154" t="n"/>
      <c r="H1879" s="154" t="n"/>
      <c r="I1879" s="154" t="n"/>
      <c r="J1879" s="154" t="n"/>
      <c r="K1879" s="154" t="n"/>
      <c r="L1879" s="167" t="n"/>
      <c r="M1879" s="169" t="inlineStr">
        <is>
          <t>Yes</t>
        </is>
      </c>
      <c r="N1879" s="169" t="inlineStr">
        <is>
          <t>Not applicable</t>
        </is>
      </c>
      <c r="O1879" s="168">
        <f>IF(ISNUMBER(L1878), IF(OR(ISNUMBER(SEARCH("*Protected Learning*",F1878)),ISNUMBER(SEARCH("*Annual Leave*",F1878))),O1878,O1878+L1878),"")</f>
        <v/>
      </c>
      <c r="P1879" s="168">
        <f>IF(ISNUMBER(O1879),$G$9-O1879,"")</f>
        <v/>
      </c>
      <c r="Q1879" s="170" t="inlineStr">
        <is>
          <t>Yes</t>
        </is>
      </c>
    </row>
    <row r="1880" customFormat="1" s="161">
      <c r="C1880" s="184" t="n"/>
      <c r="D1880" s="173" t="n"/>
      <c r="E1880" s="172" t="n"/>
      <c r="F1880" s="165" t="n"/>
      <c r="G1880" s="154" t="n"/>
      <c r="H1880" s="154" t="n"/>
      <c r="I1880" s="154" t="n"/>
      <c r="J1880" s="154" t="n"/>
      <c r="K1880" s="154" t="n"/>
      <c r="L1880" s="167" t="n"/>
      <c r="M1880" s="169" t="inlineStr">
        <is>
          <t>Yes</t>
        </is>
      </c>
      <c r="N1880" s="169" t="inlineStr">
        <is>
          <t>Not applicable</t>
        </is>
      </c>
      <c r="O1880" s="168">
        <f>IF(ISNUMBER(L1879), IF(OR(ISNUMBER(SEARCH("*Protected Learning*",F1879)),ISNUMBER(SEARCH("*Annual Leave*",F1879))),O1879,O1879+L1879),"")</f>
        <v/>
      </c>
      <c r="P1880" s="168">
        <f>IF(ISNUMBER(O1880),$G$9-O1880,"")</f>
        <v/>
      </c>
      <c r="Q1880" s="170" t="inlineStr">
        <is>
          <t>Yes</t>
        </is>
      </c>
    </row>
    <row r="1881" customFormat="1" s="161">
      <c r="C1881" s="184" t="n"/>
      <c r="D1881" s="173" t="n"/>
      <c r="E1881" s="172" t="n"/>
      <c r="F1881" s="165" t="n"/>
      <c r="G1881" s="154" t="n"/>
      <c r="H1881" s="154" t="n"/>
      <c r="I1881" s="154" t="n"/>
      <c r="J1881" s="154" t="n"/>
      <c r="K1881" s="154" t="n"/>
      <c r="L1881" s="167" t="n"/>
      <c r="M1881" s="169" t="inlineStr">
        <is>
          <t>Yes</t>
        </is>
      </c>
      <c r="N1881" s="169" t="inlineStr">
        <is>
          <t>Not applicable</t>
        </is>
      </c>
      <c r="O1881" s="168">
        <f>IF(ISNUMBER(L1880), IF(OR(ISNUMBER(SEARCH("*Protected Learning*",F1880)),ISNUMBER(SEARCH("*Annual Leave*",F1880))),O1880,O1880+L1880),"")</f>
        <v/>
      </c>
      <c r="P1881" s="168">
        <f>IF(ISNUMBER(O1881),$G$9-O1881,"")</f>
        <v/>
      </c>
      <c r="Q1881" s="170" t="inlineStr">
        <is>
          <t>Yes</t>
        </is>
      </c>
    </row>
    <row r="1882" customFormat="1" s="161">
      <c r="C1882" s="184" t="n"/>
      <c r="D1882" s="173" t="n"/>
      <c r="E1882" s="172" t="n"/>
      <c r="F1882" s="165" t="n"/>
      <c r="G1882" s="154" t="n"/>
      <c r="H1882" s="154" t="n"/>
      <c r="I1882" s="154" t="n"/>
      <c r="J1882" s="154" t="n"/>
      <c r="K1882" s="154" t="n"/>
      <c r="L1882" s="167" t="n"/>
      <c r="M1882" s="169" t="inlineStr">
        <is>
          <t>Yes</t>
        </is>
      </c>
      <c r="N1882" s="169" t="inlineStr">
        <is>
          <t>Not applicable</t>
        </is>
      </c>
      <c r="O1882" s="168">
        <f>IF(ISNUMBER(L1881), IF(OR(ISNUMBER(SEARCH("*Protected Learning*",F1881)),ISNUMBER(SEARCH("*Annual Leave*",F1881))),O1881,O1881+L1881),"")</f>
        <v/>
      </c>
      <c r="P1882" s="168">
        <f>IF(ISNUMBER(O1882),$G$9-O1882,"")</f>
        <v/>
      </c>
      <c r="Q1882" s="170" t="inlineStr">
        <is>
          <t>Yes</t>
        </is>
      </c>
    </row>
    <row r="1883" customFormat="1" s="161">
      <c r="C1883" s="184" t="n"/>
      <c r="D1883" s="173" t="n"/>
      <c r="E1883" s="172" t="n"/>
      <c r="F1883" s="165" t="n"/>
      <c r="G1883" s="154" t="n"/>
      <c r="H1883" s="154" t="n"/>
      <c r="I1883" s="154" t="n"/>
      <c r="J1883" s="154" t="n"/>
      <c r="K1883" s="154" t="n"/>
      <c r="L1883" s="167" t="n"/>
      <c r="M1883" s="169" t="inlineStr">
        <is>
          <t>Yes</t>
        </is>
      </c>
      <c r="N1883" s="169" t="inlineStr">
        <is>
          <t>Not applicable</t>
        </is>
      </c>
      <c r="O1883" s="168">
        <f>IF(ISNUMBER(L1882), IF(OR(ISNUMBER(SEARCH("*Protected Learning*",F1882)),ISNUMBER(SEARCH("*Annual Leave*",F1882))),O1882,O1882+L1882),"")</f>
        <v/>
      </c>
      <c r="P1883" s="168">
        <f>IF(ISNUMBER(O1883),$G$9-O1883,"")</f>
        <v/>
      </c>
      <c r="Q1883" s="170" t="inlineStr">
        <is>
          <t>Yes</t>
        </is>
      </c>
    </row>
    <row r="1884" customFormat="1" s="161">
      <c r="C1884" s="184" t="n"/>
      <c r="D1884" s="173" t="n"/>
      <c r="E1884" s="172" t="n"/>
      <c r="F1884" s="165" t="n"/>
      <c r="G1884" s="154" t="n"/>
      <c r="H1884" s="154" t="n"/>
      <c r="I1884" s="154" t="n"/>
      <c r="J1884" s="154" t="n"/>
      <c r="K1884" s="154" t="n"/>
      <c r="L1884" s="167" t="n"/>
      <c r="M1884" s="169" t="inlineStr">
        <is>
          <t>Yes</t>
        </is>
      </c>
      <c r="N1884" s="169" t="inlineStr">
        <is>
          <t>Not applicable</t>
        </is>
      </c>
      <c r="O1884" s="168">
        <f>IF(ISNUMBER(L1883), IF(OR(ISNUMBER(SEARCH("*Protected Learning*",F1883)),ISNUMBER(SEARCH("*Annual Leave*",F1883))),O1883,O1883+L1883),"")</f>
        <v/>
      </c>
      <c r="P1884" s="168">
        <f>IF(ISNUMBER(O1884),$G$9-O1884,"")</f>
        <v/>
      </c>
      <c r="Q1884" s="170" t="inlineStr">
        <is>
          <t>Yes</t>
        </is>
      </c>
    </row>
    <row r="1885" customFormat="1" s="161">
      <c r="C1885" s="184" t="n"/>
      <c r="D1885" s="173" t="n"/>
      <c r="E1885" s="172" t="n"/>
      <c r="F1885" s="165" t="n"/>
      <c r="G1885" s="154" t="n"/>
      <c r="H1885" s="154" t="n"/>
      <c r="I1885" s="154" t="n"/>
      <c r="J1885" s="154" t="n"/>
      <c r="K1885" s="154" t="n"/>
      <c r="L1885" s="167" t="n"/>
      <c r="M1885" s="169" t="inlineStr">
        <is>
          <t>Yes</t>
        </is>
      </c>
      <c r="N1885" s="169" t="inlineStr">
        <is>
          <t>Not applicable</t>
        </is>
      </c>
      <c r="O1885" s="168">
        <f>IF(ISNUMBER(L1884), IF(OR(ISNUMBER(SEARCH("*Protected Learning*",F1884)),ISNUMBER(SEARCH("*Annual Leave*",F1884))),O1884,O1884+L1884),"")</f>
        <v/>
      </c>
      <c r="P1885" s="168">
        <f>IF(ISNUMBER(O1885),$G$9-O1885,"")</f>
        <v/>
      </c>
      <c r="Q1885" s="170" t="inlineStr">
        <is>
          <t>Yes</t>
        </is>
      </c>
    </row>
    <row r="1886" customFormat="1" s="161">
      <c r="C1886" s="184" t="n"/>
      <c r="D1886" s="173" t="n"/>
      <c r="E1886" s="172" t="n"/>
      <c r="F1886" s="165" t="n"/>
      <c r="G1886" s="154" t="n"/>
      <c r="H1886" s="154" t="n"/>
      <c r="I1886" s="154" t="n"/>
      <c r="J1886" s="154" t="n"/>
      <c r="K1886" s="154" t="n"/>
      <c r="L1886" s="167" t="n"/>
      <c r="M1886" s="169" t="inlineStr">
        <is>
          <t>Yes</t>
        </is>
      </c>
      <c r="N1886" s="169" t="inlineStr">
        <is>
          <t>Not applicable</t>
        </is>
      </c>
      <c r="O1886" s="168">
        <f>IF(ISNUMBER(L1885), IF(OR(ISNUMBER(SEARCH("*Protected Learning*",F1885)),ISNUMBER(SEARCH("*Annual Leave*",F1885))),O1885,O1885+L1885),"")</f>
        <v/>
      </c>
      <c r="P1886" s="168">
        <f>IF(ISNUMBER(O1886),$G$9-O1886,"")</f>
        <v/>
      </c>
      <c r="Q1886" s="170" t="inlineStr">
        <is>
          <t>Yes</t>
        </is>
      </c>
    </row>
    <row r="1887" customFormat="1" s="161">
      <c r="C1887" s="184" t="n"/>
      <c r="D1887" s="173" t="n"/>
      <c r="E1887" s="172" t="n"/>
      <c r="F1887" s="165" t="n"/>
      <c r="G1887" s="154" t="n"/>
      <c r="H1887" s="154" t="n"/>
      <c r="I1887" s="154" t="n"/>
      <c r="J1887" s="154" t="n"/>
      <c r="K1887" s="154" t="n"/>
      <c r="L1887" s="167" t="n"/>
      <c r="M1887" s="169" t="inlineStr">
        <is>
          <t>Yes</t>
        </is>
      </c>
      <c r="N1887" s="169" t="inlineStr">
        <is>
          <t>Not applicable</t>
        </is>
      </c>
      <c r="O1887" s="168">
        <f>IF(ISNUMBER(L1886), IF(OR(ISNUMBER(SEARCH("*Protected Learning*",F1886)),ISNUMBER(SEARCH("*Annual Leave*",F1886))),O1886,O1886+L1886),"")</f>
        <v/>
      </c>
      <c r="P1887" s="168">
        <f>IF(ISNUMBER(O1887),$G$9-O1887,"")</f>
        <v/>
      </c>
      <c r="Q1887" s="170" t="inlineStr">
        <is>
          <t>Yes</t>
        </is>
      </c>
    </row>
    <row r="1888" customFormat="1" s="161">
      <c r="C1888" s="184" t="n"/>
      <c r="D1888" s="173" t="n"/>
      <c r="E1888" s="172" t="n"/>
      <c r="F1888" s="165" t="n"/>
      <c r="G1888" s="154" t="n"/>
      <c r="H1888" s="154" t="n"/>
      <c r="I1888" s="154" t="n"/>
      <c r="J1888" s="154" t="n"/>
      <c r="K1888" s="154" t="n"/>
      <c r="L1888" s="167" t="n"/>
      <c r="M1888" s="169" t="inlineStr">
        <is>
          <t>Yes</t>
        </is>
      </c>
      <c r="N1888" s="169" t="inlineStr">
        <is>
          <t>Not applicable</t>
        </is>
      </c>
      <c r="O1888" s="168">
        <f>IF(ISNUMBER(L1887), IF(OR(ISNUMBER(SEARCH("*Protected Learning*",F1887)),ISNUMBER(SEARCH("*Annual Leave*",F1887))),O1887,O1887+L1887),"")</f>
        <v/>
      </c>
      <c r="P1888" s="168">
        <f>IF(ISNUMBER(O1888),$G$9-O1888,"")</f>
        <v/>
      </c>
      <c r="Q1888" s="170" t="inlineStr">
        <is>
          <t>Yes</t>
        </is>
      </c>
    </row>
    <row r="1889" customFormat="1" s="161">
      <c r="C1889" s="184" t="n"/>
      <c r="D1889" s="173" t="n"/>
      <c r="E1889" s="172" t="n"/>
      <c r="F1889" s="165" t="n"/>
      <c r="G1889" s="154" t="n"/>
      <c r="H1889" s="154" t="n"/>
      <c r="I1889" s="154" t="n"/>
      <c r="J1889" s="154" t="n"/>
      <c r="K1889" s="154" t="n"/>
      <c r="L1889" s="167" t="n"/>
      <c r="M1889" s="169" t="inlineStr">
        <is>
          <t>Yes</t>
        </is>
      </c>
      <c r="N1889" s="169" t="inlineStr">
        <is>
          <t>Not applicable</t>
        </is>
      </c>
      <c r="O1889" s="168">
        <f>IF(ISNUMBER(L1888), IF(OR(ISNUMBER(SEARCH("*Protected Learning*",F1888)),ISNUMBER(SEARCH("*Annual Leave*",F1888))),O1888,O1888+L1888),"")</f>
        <v/>
      </c>
      <c r="P1889" s="168">
        <f>IF(ISNUMBER(O1889),$G$9-O1889,"")</f>
        <v/>
      </c>
      <c r="Q1889" s="170" t="inlineStr">
        <is>
          <t>Yes</t>
        </is>
      </c>
    </row>
    <row r="1890" customFormat="1" s="161">
      <c r="C1890" s="184" t="n"/>
      <c r="D1890" s="173" t="n"/>
      <c r="E1890" s="172" t="n"/>
      <c r="F1890" s="165" t="n"/>
      <c r="G1890" s="154" t="n"/>
      <c r="H1890" s="154" t="n"/>
      <c r="I1890" s="154" t="n"/>
      <c r="J1890" s="154" t="n"/>
      <c r="K1890" s="154" t="n"/>
      <c r="L1890" s="167" t="n"/>
      <c r="M1890" s="169" t="inlineStr">
        <is>
          <t>Yes</t>
        </is>
      </c>
      <c r="N1890" s="169" t="inlineStr">
        <is>
          <t>Not applicable</t>
        </is>
      </c>
      <c r="O1890" s="168">
        <f>IF(ISNUMBER(L1889), IF(OR(ISNUMBER(SEARCH("*Protected Learning*",F1889)),ISNUMBER(SEARCH("*Annual Leave*",F1889))),O1889,O1889+L1889),"")</f>
        <v/>
      </c>
      <c r="P1890" s="168">
        <f>IF(ISNUMBER(O1890),$G$9-O1890,"")</f>
        <v/>
      </c>
      <c r="Q1890" s="170" t="inlineStr">
        <is>
          <t>Yes</t>
        </is>
      </c>
    </row>
    <row r="1891" customFormat="1" s="161">
      <c r="C1891" s="184" t="n"/>
      <c r="D1891" s="173" t="n"/>
      <c r="E1891" s="172" t="n"/>
      <c r="F1891" s="165" t="n"/>
      <c r="G1891" s="154" t="n"/>
      <c r="H1891" s="154" t="n"/>
      <c r="I1891" s="154" t="n"/>
      <c r="J1891" s="154" t="n"/>
      <c r="K1891" s="154" t="n"/>
      <c r="L1891" s="167" t="n"/>
      <c r="M1891" s="169" t="inlineStr">
        <is>
          <t>Yes</t>
        </is>
      </c>
      <c r="N1891" s="169" t="inlineStr">
        <is>
          <t>Not applicable</t>
        </is>
      </c>
      <c r="O1891" s="168">
        <f>IF(ISNUMBER(L1890), IF(OR(ISNUMBER(SEARCH("*Protected Learning*",F1890)),ISNUMBER(SEARCH("*Annual Leave*",F1890))),O1890,O1890+L1890),"")</f>
        <v/>
      </c>
      <c r="P1891" s="168">
        <f>IF(ISNUMBER(O1891),$G$9-O1891,"")</f>
        <v/>
      </c>
      <c r="Q1891" s="170" t="inlineStr">
        <is>
          <t>Yes</t>
        </is>
      </c>
    </row>
    <row r="1892" customFormat="1" s="161">
      <c r="C1892" s="184" t="n"/>
      <c r="D1892" s="173" t="n"/>
      <c r="E1892" s="172" t="n"/>
      <c r="F1892" s="165" t="n"/>
      <c r="G1892" s="154" t="n"/>
      <c r="H1892" s="154" t="n"/>
      <c r="I1892" s="154" t="n"/>
      <c r="J1892" s="154" t="n"/>
      <c r="K1892" s="154" t="n"/>
      <c r="L1892" s="167" t="n"/>
      <c r="M1892" s="169" t="inlineStr">
        <is>
          <t>Yes</t>
        </is>
      </c>
      <c r="N1892" s="169" t="inlineStr">
        <is>
          <t>Not applicable</t>
        </is>
      </c>
      <c r="O1892" s="168">
        <f>IF(ISNUMBER(L1891), IF(OR(ISNUMBER(SEARCH("*Protected Learning*",F1891)),ISNUMBER(SEARCH("*Annual Leave*",F1891))),O1891,O1891+L1891),"")</f>
        <v/>
      </c>
      <c r="P1892" s="168">
        <f>IF(ISNUMBER(O1892),$G$9-O1892,"")</f>
        <v/>
      </c>
      <c r="Q1892" s="170" t="inlineStr">
        <is>
          <t>Yes</t>
        </is>
      </c>
    </row>
    <row r="1893" customFormat="1" s="161">
      <c r="C1893" s="184" t="n"/>
      <c r="D1893" s="173" t="n"/>
      <c r="E1893" s="172" t="n"/>
      <c r="F1893" s="165" t="n"/>
      <c r="G1893" s="154" t="n"/>
      <c r="H1893" s="154" t="n"/>
      <c r="I1893" s="154" t="n"/>
      <c r="J1893" s="154" t="n"/>
      <c r="K1893" s="154" t="n"/>
      <c r="L1893" s="167" t="n"/>
      <c r="M1893" s="169" t="inlineStr">
        <is>
          <t>Yes</t>
        </is>
      </c>
      <c r="N1893" s="169" t="inlineStr">
        <is>
          <t>Not applicable</t>
        </is>
      </c>
      <c r="O1893" s="168">
        <f>IF(ISNUMBER(L1892), IF(OR(ISNUMBER(SEARCH("*Protected Learning*",F1892)),ISNUMBER(SEARCH("*Annual Leave*",F1892))),O1892,O1892+L1892),"")</f>
        <v/>
      </c>
      <c r="P1893" s="168">
        <f>IF(ISNUMBER(O1893),$G$9-O1893,"")</f>
        <v/>
      </c>
      <c r="Q1893" s="170" t="inlineStr">
        <is>
          <t>Yes</t>
        </is>
      </c>
    </row>
    <row r="1894" customFormat="1" s="161">
      <c r="C1894" s="184" t="n"/>
      <c r="D1894" s="173" t="n"/>
      <c r="E1894" s="172" t="n"/>
      <c r="F1894" s="165" t="n"/>
      <c r="G1894" s="154" t="n"/>
      <c r="H1894" s="154" t="n"/>
      <c r="I1894" s="154" t="n"/>
      <c r="J1894" s="154" t="n"/>
      <c r="K1894" s="154" t="n"/>
      <c r="L1894" s="167" t="n"/>
      <c r="M1894" s="169" t="inlineStr">
        <is>
          <t>Yes</t>
        </is>
      </c>
      <c r="N1894" s="169" t="inlineStr">
        <is>
          <t>Not applicable</t>
        </is>
      </c>
      <c r="O1894" s="168">
        <f>IF(ISNUMBER(L1893), IF(OR(ISNUMBER(SEARCH("*Protected Learning*",F1893)),ISNUMBER(SEARCH("*Annual Leave*",F1893))),O1893,O1893+L1893),"")</f>
        <v/>
      </c>
      <c r="P1894" s="168">
        <f>IF(ISNUMBER(O1894),$G$9-O1894,"")</f>
        <v/>
      </c>
      <c r="Q1894" s="170" t="inlineStr">
        <is>
          <t>Yes</t>
        </is>
      </c>
    </row>
    <row r="1895" customFormat="1" s="161">
      <c r="C1895" s="184" t="n"/>
      <c r="D1895" s="173" t="n"/>
      <c r="E1895" s="172" t="n"/>
      <c r="F1895" s="165" t="n"/>
      <c r="G1895" s="154" t="n"/>
      <c r="H1895" s="154" t="n"/>
      <c r="I1895" s="154" t="n"/>
      <c r="J1895" s="154" t="n"/>
      <c r="K1895" s="154" t="n"/>
      <c r="L1895" s="167" t="n"/>
      <c r="M1895" s="169" t="inlineStr">
        <is>
          <t>Yes</t>
        </is>
      </c>
      <c r="N1895" s="169" t="inlineStr">
        <is>
          <t>Not applicable</t>
        </is>
      </c>
      <c r="O1895" s="168">
        <f>IF(ISNUMBER(L1894), IF(OR(ISNUMBER(SEARCH("*Protected Learning*",F1894)),ISNUMBER(SEARCH("*Annual Leave*",F1894))),O1894,O1894+L1894),"")</f>
        <v/>
      </c>
      <c r="P1895" s="168">
        <f>IF(ISNUMBER(O1895),$G$9-O1895,"")</f>
        <v/>
      </c>
      <c r="Q1895" s="170" t="inlineStr">
        <is>
          <t>Yes</t>
        </is>
      </c>
    </row>
    <row r="1896" customFormat="1" s="161">
      <c r="C1896" s="184" t="n"/>
      <c r="D1896" s="173" t="n"/>
      <c r="E1896" s="172" t="n"/>
      <c r="F1896" s="165" t="n"/>
      <c r="G1896" s="154" t="n"/>
      <c r="H1896" s="154" t="n"/>
      <c r="I1896" s="154" t="n"/>
      <c r="J1896" s="154" t="n"/>
      <c r="K1896" s="154" t="n"/>
      <c r="L1896" s="167" t="n"/>
      <c r="M1896" s="169" t="inlineStr">
        <is>
          <t>Yes</t>
        </is>
      </c>
      <c r="N1896" s="169" t="inlineStr">
        <is>
          <t>Not applicable</t>
        </is>
      </c>
      <c r="O1896" s="168">
        <f>IF(ISNUMBER(L1895), IF(OR(ISNUMBER(SEARCH("*Protected Learning*",F1895)),ISNUMBER(SEARCH("*Annual Leave*",F1895))),O1895,O1895+L1895),"")</f>
        <v/>
      </c>
      <c r="P1896" s="168">
        <f>IF(ISNUMBER(O1896),$G$9-O1896,"")</f>
        <v/>
      </c>
      <c r="Q1896" s="170" t="inlineStr">
        <is>
          <t>Yes</t>
        </is>
      </c>
    </row>
    <row r="1897" customFormat="1" s="161">
      <c r="C1897" s="184" t="n"/>
      <c r="D1897" s="173" t="n"/>
      <c r="E1897" s="172" t="n"/>
      <c r="F1897" s="165" t="n"/>
      <c r="G1897" s="154" t="n"/>
      <c r="H1897" s="154" t="n"/>
      <c r="I1897" s="154" t="n"/>
      <c r="J1897" s="154" t="n"/>
      <c r="K1897" s="154" t="n"/>
      <c r="L1897" s="167" t="n"/>
      <c r="M1897" s="169" t="inlineStr">
        <is>
          <t>Yes</t>
        </is>
      </c>
      <c r="N1897" s="169" t="inlineStr">
        <is>
          <t>Not applicable</t>
        </is>
      </c>
      <c r="O1897" s="168">
        <f>IF(ISNUMBER(L1896), IF(OR(ISNUMBER(SEARCH("*Protected Learning*",F1896)),ISNUMBER(SEARCH("*Annual Leave*",F1896))),O1896,O1896+L1896),"")</f>
        <v/>
      </c>
      <c r="P1897" s="168">
        <f>IF(ISNUMBER(O1897),$G$9-O1897,"")</f>
        <v/>
      </c>
      <c r="Q1897" s="170" t="inlineStr">
        <is>
          <t>Yes</t>
        </is>
      </c>
    </row>
    <row r="1898" customFormat="1" s="161">
      <c r="C1898" s="184" t="n"/>
      <c r="D1898" s="173" t="n"/>
      <c r="E1898" s="172" t="n"/>
      <c r="F1898" s="165" t="n"/>
      <c r="G1898" s="154" t="n"/>
      <c r="H1898" s="154" t="n"/>
      <c r="I1898" s="154" t="n"/>
      <c r="J1898" s="154" t="n"/>
      <c r="K1898" s="154" t="n"/>
      <c r="L1898" s="167" t="n"/>
      <c r="M1898" s="169" t="inlineStr">
        <is>
          <t>Yes</t>
        </is>
      </c>
      <c r="N1898" s="169" t="inlineStr">
        <is>
          <t>Not applicable</t>
        </is>
      </c>
      <c r="O1898" s="168">
        <f>IF(ISNUMBER(L1897), IF(OR(ISNUMBER(SEARCH("*Protected Learning*",F1897)),ISNUMBER(SEARCH("*Annual Leave*",F1897))),O1897,O1897+L1897),"")</f>
        <v/>
      </c>
      <c r="P1898" s="168">
        <f>IF(ISNUMBER(O1898),$G$9-O1898,"")</f>
        <v/>
      </c>
      <c r="Q1898" s="170" t="inlineStr">
        <is>
          <t>Yes</t>
        </is>
      </c>
    </row>
    <row r="1899" customFormat="1" s="161">
      <c r="C1899" s="184" t="n"/>
      <c r="D1899" s="173" t="n"/>
      <c r="E1899" s="172" t="n"/>
      <c r="F1899" s="165" t="n"/>
      <c r="G1899" s="154" t="n"/>
      <c r="H1899" s="154" t="n"/>
      <c r="I1899" s="154" t="n"/>
      <c r="J1899" s="154" t="n"/>
      <c r="K1899" s="154" t="n"/>
      <c r="L1899" s="167" t="n"/>
      <c r="M1899" s="169" t="inlineStr">
        <is>
          <t>Yes</t>
        </is>
      </c>
      <c r="N1899" s="169" t="inlineStr">
        <is>
          <t>Not applicable</t>
        </is>
      </c>
      <c r="O1899" s="168">
        <f>IF(ISNUMBER(L1898), IF(OR(ISNUMBER(SEARCH("*Protected Learning*",F1898)),ISNUMBER(SEARCH("*Annual Leave*",F1898))),O1898,O1898+L1898),"")</f>
        <v/>
      </c>
      <c r="P1899" s="168">
        <f>IF(ISNUMBER(O1899),$G$9-O1899,"")</f>
        <v/>
      </c>
      <c r="Q1899" s="170" t="inlineStr">
        <is>
          <t>Yes</t>
        </is>
      </c>
    </row>
    <row r="1900" customFormat="1" s="161">
      <c r="C1900" s="184" t="n"/>
      <c r="D1900" s="173" t="n"/>
      <c r="E1900" s="172" t="n"/>
      <c r="F1900" s="165" t="n"/>
      <c r="G1900" s="154" t="n"/>
      <c r="H1900" s="154" t="n"/>
      <c r="I1900" s="154" t="n"/>
      <c r="J1900" s="154" t="n"/>
      <c r="K1900" s="154" t="n"/>
      <c r="L1900" s="167" t="n"/>
      <c r="M1900" s="169" t="inlineStr">
        <is>
          <t>Yes</t>
        </is>
      </c>
      <c r="N1900" s="169" t="inlineStr">
        <is>
          <t>Not applicable</t>
        </is>
      </c>
      <c r="O1900" s="168">
        <f>IF(ISNUMBER(L1899), IF(OR(ISNUMBER(SEARCH("*Protected Learning*",F1899)),ISNUMBER(SEARCH("*Annual Leave*",F1899))),O1899,O1899+L1899),"")</f>
        <v/>
      </c>
      <c r="P1900" s="168">
        <f>IF(ISNUMBER(O1900),$G$9-O1900,"")</f>
        <v/>
      </c>
      <c r="Q1900" s="170" t="inlineStr">
        <is>
          <t>Yes</t>
        </is>
      </c>
    </row>
    <row r="1901" customFormat="1" s="161">
      <c r="C1901" s="184" t="n"/>
      <c r="D1901" s="173" t="n"/>
      <c r="E1901" s="172" t="n"/>
      <c r="F1901" s="165" t="n"/>
      <c r="G1901" s="154" t="n"/>
      <c r="H1901" s="154" t="n"/>
      <c r="I1901" s="154" t="n"/>
      <c r="J1901" s="154" t="n"/>
      <c r="K1901" s="154" t="n"/>
      <c r="L1901" s="167" t="n"/>
      <c r="M1901" s="169" t="inlineStr">
        <is>
          <t>Yes</t>
        </is>
      </c>
      <c r="N1901" s="169" t="inlineStr">
        <is>
          <t>Not applicable</t>
        </is>
      </c>
      <c r="O1901" s="168">
        <f>IF(ISNUMBER(L1900), IF(OR(ISNUMBER(SEARCH("*Protected Learning*",F1900)),ISNUMBER(SEARCH("*Annual Leave*",F1900))),O1900,O1900+L1900),"")</f>
        <v/>
      </c>
      <c r="P1901" s="168">
        <f>IF(ISNUMBER(O1901),$G$9-O1901,"")</f>
        <v/>
      </c>
      <c r="Q1901" s="170" t="inlineStr">
        <is>
          <t>Yes</t>
        </is>
      </c>
    </row>
    <row r="1902" customFormat="1" s="161">
      <c r="C1902" s="184" t="n"/>
      <c r="D1902" s="173" t="n"/>
      <c r="E1902" s="172" t="n"/>
      <c r="F1902" s="165" t="n"/>
      <c r="G1902" s="154" t="n"/>
      <c r="H1902" s="154" t="n"/>
      <c r="I1902" s="154" t="n"/>
      <c r="J1902" s="154" t="n"/>
      <c r="K1902" s="154" t="n"/>
      <c r="L1902" s="167" t="n"/>
      <c r="M1902" s="169" t="inlineStr">
        <is>
          <t>Yes</t>
        </is>
      </c>
      <c r="N1902" s="169" t="inlineStr">
        <is>
          <t>Not applicable</t>
        </is>
      </c>
      <c r="O1902" s="168">
        <f>IF(ISNUMBER(L1901), IF(OR(ISNUMBER(SEARCH("*Protected Learning*",F1901)),ISNUMBER(SEARCH("*Annual Leave*",F1901))),O1901,O1901+L1901),"")</f>
        <v/>
      </c>
      <c r="P1902" s="168">
        <f>IF(ISNUMBER(O1902),$G$9-O1902,"")</f>
        <v/>
      </c>
      <c r="Q1902" s="170" t="inlineStr">
        <is>
          <t>Yes</t>
        </is>
      </c>
    </row>
    <row r="1903" customFormat="1" s="161">
      <c r="C1903" s="184" t="n"/>
      <c r="D1903" s="173" t="n"/>
      <c r="E1903" s="172" t="n"/>
      <c r="F1903" s="165" t="n"/>
      <c r="G1903" s="154" t="n"/>
      <c r="H1903" s="154" t="n"/>
      <c r="I1903" s="154" t="n"/>
      <c r="J1903" s="154" t="n"/>
      <c r="K1903" s="154" t="n"/>
      <c r="L1903" s="167" t="n"/>
      <c r="M1903" s="169" t="inlineStr">
        <is>
          <t>Yes</t>
        </is>
      </c>
      <c r="N1903" s="169" t="inlineStr">
        <is>
          <t>Not applicable</t>
        </is>
      </c>
      <c r="O1903" s="168">
        <f>IF(ISNUMBER(L1902), IF(OR(ISNUMBER(SEARCH("*Protected Learning*",F1902)),ISNUMBER(SEARCH("*Annual Leave*",F1902))),O1902,O1902+L1902),"")</f>
        <v/>
      </c>
      <c r="P1903" s="168">
        <f>IF(ISNUMBER(O1903),$G$9-O1903,"")</f>
        <v/>
      </c>
      <c r="Q1903" s="170" t="inlineStr">
        <is>
          <t>Yes</t>
        </is>
      </c>
    </row>
    <row r="1904" customFormat="1" s="161">
      <c r="C1904" s="184" t="n"/>
      <c r="D1904" s="173" t="n"/>
      <c r="E1904" s="172" t="n"/>
      <c r="F1904" s="165" t="n"/>
      <c r="G1904" s="154" t="n"/>
      <c r="H1904" s="154" t="n"/>
      <c r="I1904" s="154" t="n"/>
      <c r="J1904" s="154" t="n"/>
      <c r="K1904" s="154" t="n"/>
      <c r="L1904" s="167" t="n"/>
      <c r="M1904" s="169" t="inlineStr">
        <is>
          <t>Yes</t>
        </is>
      </c>
      <c r="N1904" s="169" t="inlineStr">
        <is>
          <t>Not applicable</t>
        </is>
      </c>
      <c r="O1904" s="168">
        <f>IF(ISNUMBER(L1903), IF(OR(ISNUMBER(SEARCH("*Protected Learning*",F1903)),ISNUMBER(SEARCH("*Annual Leave*",F1903))),O1903,O1903+L1903),"")</f>
        <v/>
      </c>
      <c r="P1904" s="168">
        <f>IF(ISNUMBER(O1904),$G$9-O1904,"")</f>
        <v/>
      </c>
      <c r="Q1904" s="170" t="inlineStr">
        <is>
          <t>Yes</t>
        </is>
      </c>
    </row>
    <row r="1905" customFormat="1" s="161">
      <c r="C1905" s="184" t="n"/>
      <c r="D1905" s="173" t="n"/>
      <c r="E1905" s="172" t="n"/>
      <c r="F1905" s="165" t="n"/>
      <c r="G1905" s="154" t="n"/>
      <c r="H1905" s="154" t="n"/>
      <c r="I1905" s="154" t="n"/>
      <c r="J1905" s="154" t="n"/>
      <c r="K1905" s="154" t="n"/>
      <c r="L1905" s="167" t="n"/>
      <c r="M1905" s="169" t="inlineStr">
        <is>
          <t>Yes</t>
        </is>
      </c>
      <c r="N1905" s="169" t="inlineStr">
        <is>
          <t>Not applicable</t>
        </is>
      </c>
      <c r="O1905" s="168">
        <f>IF(ISNUMBER(L1904), IF(OR(ISNUMBER(SEARCH("*Protected Learning*",F1904)),ISNUMBER(SEARCH("*Annual Leave*",F1904))),O1904,O1904+L1904),"")</f>
        <v/>
      </c>
      <c r="P1905" s="168">
        <f>IF(ISNUMBER(O1905),$G$9-O1905,"")</f>
        <v/>
      </c>
      <c r="Q1905" s="170" t="inlineStr">
        <is>
          <t>Yes</t>
        </is>
      </c>
    </row>
    <row r="1906" customFormat="1" s="161">
      <c r="C1906" s="184" t="n"/>
      <c r="D1906" s="173" t="n"/>
      <c r="E1906" s="172" t="n"/>
      <c r="F1906" s="165" t="n"/>
      <c r="G1906" s="154" t="n"/>
      <c r="H1906" s="154" t="n"/>
      <c r="I1906" s="154" t="n"/>
      <c r="J1906" s="154" t="n"/>
      <c r="K1906" s="154" t="n"/>
      <c r="L1906" s="167" t="n"/>
      <c r="M1906" s="169" t="inlineStr">
        <is>
          <t>Yes</t>
        </is>
      </c>
      <c r="N1906" s="169" t="inlineStr">
        <is>
          <t>Not applicable</t>
        </is>
      </c>
      <c r="O1906" s="168">
        <f>IF(ISNUMBER(L1905), IF(OR(ISNUMBER(SEARCH("*Protected Learning*",F1905)),ISNUMBER(SEARCH("*Annual Leave*",F1905))),O1905,O1905+L1905),"")</f>
        <v/>
      </c>
      <c r="P1906" s="168">
        <f>IF(ISNUMBER(O1906),$G$9-O1906,"")</f>
        <v/>
      </c>
      <c r="Q1906" s="170" t="inlineStr">
        <is>
          <t>Yes</t>
        </is>
      </c>
    </row>
    <row r="1907" customFormat="1" s="161">
      <c r="C1907" s="184" t="n"/>
      <c r="D1907" s="173" t="n"/>
      <c r="E1907" s="172" t="n"/>
      <c r="F1907" s="165" t="n"/>
      <c r="G1907" s="154" t="n"/>
      <c r="H1907" s="154" t="n"/>
      <c r="I1907" s="154" t="n"/>
      <c r="J1907" s="154" t="n"/>
      <c r="K1907" s="154" t="n"/>
      <c r="L1907" s="167" t="n"/>
      <c r="M1907" s="169" t="inlineStr">
        <is>
          <t>Yes</t>
        </is>
      </c>
      <c r="N1907" s="169" t="inlineStr">
        <is>
          <t>Not applicable</t>
        </is>
      </c>
      <c r="O1907" s="168">
        <f>IF(ISNUMBER(L1906), IF(OR(ISNUMBER(SEARCH("*Protected Learning*",F1906)),ISNUMBER(SEARCH("*Annual Leave*",F1906))),O1906,O1906+L1906),"")</f>
        <v/>
      </c>
      <c r="P1907" s="168">
        <f>IF(ISNUMBER(O1907),$G$9-O1907,"")</f>
        <v/>
      </c>
      <c r="Q1907" s="170" t="inlineStr">
        <is>
          <t>Yes</t>
        </is>
      </c>
    </row>
    <row r="1908" customFormat="1" s="161">
      <c r="C1908" s="184" t="n"/>
      <c r="D1908" s="173" t="n"/>
      <c r="E1908" s="172" t="n"/>
      <c r="F1908" s="165" t="n"/>
      <c r="G1908" s="154" t="n"/>
      <c r="H1908" s="154" t="n"/>
      <c r="I1908" s="154" t="n"/>
      <c r="J1908" s="154" t="n"/>
      <c r="K1908" s="154" t="n"/>
      <c r="L1908" s="167" t="n"/>
      <c r="M1908" s="169" t="inlineStr">
        <is>
          <t>Yes</t>
        </is>
      </c>
      <c r="N1908" s="169" t="inlineStr">
        <is>
          <t>Not applicable</t>
        </is>
      </c>
      <c r="O1908" s="168">
        <f>IF(ISNUMBER(L1907), IF(OR(ISNUMBER(SEARCH("*Protected Learning*",F1907)),ISNUMBER(SEARCH("*Annual Leave*",F1907))),O1907,O1907+L1907),"")</f>
        <v/>
      </c>
      <c r="P1908" s="168">
        <f>IF(ISNUMBER(O1908),$G$9-O1908,"")</f>
        <v/>
      </c>
      <c r="Q1908" s="170" t="inlineStr">
        <is>
          <t>Yes</t>
        </is>
      </c>
    </row>
    <row r="1909" customFormat="1" s="161">
      <c r="C1909" s="184" t="n"/>
      <c r="D1909" s="173" t="n"/>
      <c r="E1909" s="172" t="n"/>
      <c r="F1909" s="165" t="n"/>
      <c r="G1909" s="154" t="n"/>
      <c r="H1909" s="154" t="n"/>
      <c r="I1909" s="154" t="n"/>
      <c r="J1909" s="154" t="n"/>
      <c r="K1909" s="154" t="n"/>
      <c r="L1909" s="167" t="n"/>
      <c r="M1909" s="169" t="inlineStr">
        <is>
          <t>Yes</t>
        </is>
      </c>
      <c r="N1909" s="169" t="inlineStr">
        <is>
          <t>Not applicable</t>
        </is>
      </c>
      <c r="O1909" s="168">
        <f>IF(ISNUMBER(L1908), IF(OR(ISNUMBER(SEARCH("*Protected Learning*",F1908)),ISNUMBER(SEARCH("*Annual Leave*",F1908))),O1908,O1908+L1908),"")</f>
        <v/>
      </c>
      <c r="P1909" s="168">
        <f>IF(ISNUMBER(O1909),$G$9-O1909,"")</f>
        <v/>
      </c>
      <c r="Q1909" s="170" t="inlineStr">
        <is>
          <t>Yes</t>
        </is>
      </c>
    </row>
    <row r="1910" customFormat="1" s="161">
      <c r="C1910" s="184" t="n"/>
      <c r="D1910" s="173" t="n"/>
      <c r="E1910" s="172" t="n"/>
      <c r="F1910" s="165" t="n"/>
      <c r="G1910" s="154" t="n"/>
      <c r="H1910" s="154" t="n"/>
      <c r="I1910" s="154" t="n"/>
      <c r="J1910" s="154" t="n"/>
      <c r="K1910" s="154" t="n"/>
      <c r="L1910" s="167" t="n"/>
      <c r="M1910" s="169" t="inlineStr">
        <is>
          <t>Yes</t>
        </is>
      </c>
      <c r="N1910" s="169" t="inlineStr">
        <is>
          <t>Not applicable</t>
        </is>
      </c>
      <c r="O1910" s="168">
        <f>IF(ISNUMBER(L1909), IF(OR(ISNUMBER(SEARCH("*Protected Learning*",F1909)),ISNUMBER(SEARCH("*Annual Leave*",F1909))),O1909,O1909+L1909),"")</f>
        <v/>
      </c>
      <c r="P1910" s="168">
        <f>IF(ISNUMBER(O1910),$G$9-O1910,"")</f>
        <v/>
      </c>
      <c r="Q1910" s="170" t="inlineStr">
        <is>
          <t>Yes</t>
        </is>
      </c>
    </row>
    <row r="1911" customFormat="1" s="161">
      <c r="C1911" s="184" t="n"/>
      <c r="D1911" s="173" t="n"/>
      <c r="E1911" s="172" t="n"/>
      <c r="F1911" s="165" t="n"/>
      <c r="G1911" s="154" t="n"/>
      <c r="H1911" s="154" t="n"/>
      <c r="I1911" s="154" t="n"/>
      <c r="J1911" s="154" t="n"/>
      <c r="K1911" s="154" t="n"/>
      <c r="L1911" s="167" t="n"/>
      <c r="M1911" s="169" t="inlineStr">
        <is>
          <t>Yes</t>
        </is>
      </c>
      <c r="N1911" s="169" t="inlineStr">
        <is>
          <t>Not applicable</t>
        </is>
      </c>
      <c r="O1911" s="168">
        <f>IF(ISNUMBER(L1910), IF(OR(ISNUMBER(SEARCH("*Protected Learning*",F1910)),ISNUMBER(SEARCH("*Annual Leave*",F1910))),O1910,O1910+L1910),"")</f>
        <v/>
      </c>
      <c r="P1911" s="168">
        <f>IF(ISNUMBER(O1911),$G$9-O1911,"")</f>
        <v/>
      </c>
      <c r="Q1911" s="170" t="inlineStr">
        <is>
          <t>Yes</t>
        </is>
      </c>
    </row>
    <row r="1912" customFormat="1" s="161">
      <c r="C1912" s="184" t="n"/>
      <c r="D1912" s="173" t="n"/>
      <c r="E1912" s="172" t="n"/>
      <c r="F1912" s="165" t="n"/>
      <c r="G1912" s="154" t="n"/>
      <c r="H1912" s="154" t="n"/>
      <c r="I1912" s="154" t="n"/>
      <c r="J1912" s="154" t="n"/>
      <c r="K1912" s="154" t="n"/>
      <c r="L1912" s="167" t="n"/>
      <c r="M1912" s="169" t="inlineStr">
        <is>
          <t>Yes</t>
        </is>
      </c>
      <c r="N1912" s="169" t="inlineStr">
        <is>
          <t>Not applicable</t>
        </is>
      </c>
      <c r="O1912" s="168">
        <f>IF(ISNUMBER(L1911), IF(OR(ISNUMBER(SEARCH("*Protected Learning*",F1911)),ISNUMBER(SEARCH("*Annual Leave*",F1911))),O1911,O1911+L1911),"")</f>
        <v/>
      </c>
      <c r="P1912" s="168">
        <f>IF(ISNUMBER(O1912),$G$9-O1912,"")</f>
        <v/>
      </c>
      <c r="Q1912" s="170" t="inlineStr">
        <is>
          <t>Yes</t>
        </is>
      </c>
    </row>
    <row r="1913" customFormat="1" s="161">
      <c r="C1913" s="184" t="n"/>
      <c r="D1913" s="173" t="n"/>
      <c r="E1913" s="172" t="n"/>
      <c r="F1913" s="165" t="n"/>
      <c r="G1913" s="154" t="n"/>
      <c r="H1913" s="154" t="n"/>
      <c r="I1913" s="154" t="n"/>
      <c r="J1913" s="154" t="n"/>
      <c r="K1913" s="154" t="n"/>
      <c r="L1913" s="167" t="n"/>
      <c r="M1913" s="169" t="inlineStr">
        <is>
          <t>Yes</t>
        </is>
      </c>
      <c r="N1913" s="169" t="inlineStr">
        <is>
          <t>Not applicable</t>
        </is>
      </c>
      <c r="O1913" s="168">
        <f>IF(ISNUMBER(L1912), IF(OR(ISNUMBER(SEARCH("*Protected Learning*",F1912)),ISNUMBER(SEARCH("*Annual Leave*",F1912))),O1912,O1912+L1912),"")</f>
        <v/>
      </c>
      <c r="P1913" s="168">
        <f>IF(ISNUMBER(O1913),$G$9-O1913,"")</f>
        <v/>
      </c>
      <c r="Q1913" s="170" t="inlineStr">
        <is>
          <t>Yes</t>
        </is>
      </c>
    </row>
    <row r="1914" customFormat="1" s="161">
      <c r="C1914" s="184" t="n"/>
      <c r="D1914" s="173" t="n"/>
      <c r="E1914" s="172" t="n"/>
      <c r="F1914" s="165" t="n"/>
      <c r="G1914" s="154" t="n"/>
      <c r="H1914" s="154" t="n"/>
      <c r="I1914" s="154" t="n"/>
      <c r="J1914" s="154" t="n"/>
      <c r="K1914" s="154" t="n"/>
      <c r="L1914" s="167" t="n"/>
      <c r="M1914" s="169" t="inlineStr">
        <is>
          <t>Yes</t>
        </is>
      </c>
      <c r="N1914" s="169" t="inlineStr">
        <is>
          <t>Not applicable</t>
        </is>
      </c>
      <c r="O1914" s="168">
        <f>IF(ISNUMBER(L1913), IF(OR(ISNUMBER(SEARCH("*Protected Learning*",F1913)),ISNUMBER(SEARCH("*Annual Leave*",F1913))),O1913,O1913+L1913),"")</f>
        <v/>
      </c>
      <c r="P1914" s="168">
        <f>IF(ISNUMBER(O1914),$G$9-O1914,"")</f>
        <v/>
      </c>
      <c r="Q1914" s="170" t="inlineStr">
        <is>
          <t>Yes</t>
        </is>
      </c>
    </row>
    <row r="1915" customFormat="1" s="161">
      <c r="C1915" s="184" t="n"/>
      <c r="D1915" s="173" t="n"/>
      <c r="E1915" s="172" t="n"/>
      <c r="F1915" s="165" t="n"/>
      <c r="G1915" s="154" t="n"/>
      <c r="H1915" s="154" t="n"/>
      <c r="I1915" s="154" t="n"/>
      <c r="J1915" s="154" t="n"/>
      <c r="K1915" s="154" t="n"/>
      <c r="L1915" s="167" t="n"/>
      <c r="M1915" s="169" t="inlineStr">
        <is>
          <t>Yes</t>
        </is>
      </c>
      <c r="N1915" s="169" t="inlineStr">
        <is>
          <t>Not applicable</t>
        </is>
      </c>
      <c r="O1915" s="168">
        <f>IF(ISNUMBER(L1914), IF(OR(ISNUMBER(SEARCH("*Protected Learning*",F1914)),ISNUMBER(SEARCH("*Annual Leave*",F1914))),O1914,O1914+L1914),"")</f>
        <v/>
      </c>
      <c r="P1915" s="168">
        <f>IF(ISNUMBER(O1915),$G$9-O1915,"")</f>
        <v/>
      </c>
      <c r="Q1915" s="170" t="inlineStr">
        <is>
          <t>Yes</t>
        </is>
      </c>
    </row>
    <row r="1916" customFormat="1" s="161">
      <c r="C1916" s="184" t="n"/>
      <c r="D1916" s="173" t="n"/>
      <c r="E1916" s="172" t="n"/>
      <c r="F1916" s="165" t="n"/>
      <c r="G1916" s="154" t="n"/>
      <c r="H1916" s="154" t="n"/>
      <c r="I1916" s="154" t="n"/>
      <c r="J1916" s="154" t="n"/>
      <c r="K1916" s="154" t="n"/>
      <c r="L1916" s="167" t="n"/>
      <c r="M1916" s="169" t="inlineStr">
        <is>
          <t>Yes</t>
        </is>
      </c>
      <c r="N1916" s="169" t="inlineStr">
        <is>
          <t>Not applicable</t>
        </is>
      </c>
      <c r="O1916" s="168">
        <f>IF(ISNUMBER(L1915), IF(OR(ISNUMBER(SEARCH("*Protected Learning*",F1915)),ISNUMBER(SEARCH("*Annual Leave*",F1915))),O1915,O1915+L1915),"")</f>
        <v/>
      </c>
      <c r="P1916" s="168">
        <f>IF(ISNUMBER(O1916),$G$9-O1916,"")</f>
        <v/>
      </c>
      <c r="Q1916" s="170" t="inlineStr">
        <is>
          <t>Yes</t>
        </is>
      </c>
    </row>
    <row r="1917" customFormat="1" s="161">
      <c r="C1917" s="184" t="n"/>
      <c r="D1917" s="173" t="n"/>
      <c r="E1917" s="172" t="n"/>
      <c r="F1917" s="165" t="n"/>
      <c r="G1917" s="154" t="n"/>
      <c r="H1917" s="154" t="n"/>
      <c r="I1917" s="154" t="n"/>
      <c r="J1917" s="154" t="n"/>
      <c r="K1917" s="154" t="n"/>
      <c r="L1917" s="167" t="n"/>
      <c r="M1917" s="169" t="inlineStr">
        <is>
          <t>Yes</t>
        </is>
      </c>
      <c r="N1917" s="169" t="inlineStr">
        <is>
          <t>Not applicable</t>
        </is>
      </c>
      <c r="O1917" s="168">
        <f>IF(ISNUMBER(L1916), IF(OR(ISNUMBER(SEARCH("*Protected Learning*",F1916)),ISNUMBER(SEARCH("*Annual Leave*",F1916))),O1916,O1916+L1916),"")</f>
        <v/>
      </c>
      <c r="P1917" s="168">
        <f>IF(ISNUMBER(O1917),$G$9-O1917,"")</f>
        <v/>
      </c>
      <c r="Q1917" s="170" t="inlineStr">
        <is>
          <t>Yes</t>
        </is>
      </c>
    </row>
    <row r="1918" customFormat="1" s="161">
      <c r="C1918" s="184" t="n"/>
      <c r="D1918" s="173" t="n"/>
      <c r="E1918" s="172" t="n"/>
      <c r="F1918" s="165" t="n"/>
      <c r="G1918" s="154" t="n"/>
      <c r="H1918" s="154" t="n"/>
      <c r="I1918" s="154" t="n"/>
      <c r="J1918" s="154" t="n"/>
      <c r="K1918" s="154" t="n"/>
      <c r="L1918" s="167" t="n"/>
      <c r="M1918" s="169" t="inlineStr">
        <is>
          <t>Yes</t>
        </is>
      </c>
      <c r="N1918" s="169" t="inlineStr">
        <is>
          <t>Not applicable</t>
        </is>
      </c>
      <c r="O1918" s="168">
        <f>IF(ISNUMBER(L1917), IF(OR(ISNUMBER(SEARCH("*Protected Learning*",F1917)),ISNUMBER(SEARCH("*Annual Leave*",F1917))),O1917,O1917+L1917),"")</f>
        <v/>
      </c>
      <c r="P1918" s="168">
        <f>IF(ISNUMBER(O1918),$G$9-O1918,"")</f>
        <v/>
      </c>
      <c r="Q1918" s="170" t="inlineStr">
        <is>
          <t>Yes</t>
        </is>
      </c>
    </row>
    <row r="1919" customFormat="1" s="161">
      <c r="C1919" s="184" t="n"/>
      <c r="D1919" s="173" t="n"/>
      <c r="E1919" s="172" t="n"/>
      <c r="F1919" s="165" t="n"/>
      <c r="G1919" s="154" t="n"/>
      <c r="H1919" s="154" t="n"/>
      <c r="I1919" s="154" t="n"/>
      <c r="J1919" s="154" t="n"/>
      <c r="K1919" s="154" t="n"/>
      <c r="L1919" s="167" t="n"/>
      <c r="M1919" s="169" t="inlineStr">
        <is>
          <t>Yes</t>
        </is>
      </c>
      <c r="N1919" s="169" t="inlineStr">
        <is>
          <t>Not applicable</t>
        </is>
      </c>
      <c r="O1919" s="168">
        <f>IF(ISNUMBER(L1918), IF(OR(ISNUMBER(SEARCH("*Protected Learning*",F1918)),ISNUMBER(SEARCH("*Annual Leave*",F1918))),O1918,O1918+L1918),"")</f>
        <v/>
      </c>
      <c r="P1919" s="168">
        <f>IF(ISNUMBER(O1919),$G$9-O1919,"")</f>
        <v/>
      </c>
      <c r="Q1919" s="170" t="inlineStr">
        <is>
          <t>Yes</t>
        </is>
      </c>
    </row>
    <row r="1920" customFormat="1" s="161">
      <c r="C1920" s="184" t="n"/>
      <c r="D1920" s="173" t="n"/>
      <c r="E1920" s="172" t="n"/>
      <c r="F1920" s="165" t="n"/>
      <c r="G1920" s="154" t="n"/>
      <c r="H1920" s="154" t="n"/>
      <c r="I1920" s="154" t="n"/>
      <c r="J1920" s="154" t="n"/>
      <c r="K1920" s="154" t="n"/>
      <c r="L1920" s="167" t="n"/>
      <c r="M1920" s="169" t="inlineStr">
        <is>
          <t>Yes</t>
        </is>
      </c>
      <c r="N1920" s="169" t="inlineStr">
        <is>
          <t>Not applicable</t>
        </is>
      </c>
      <c r="O1920" s="168">
        <f>IF(ISNUMBER(L1919), IF(OR(ISNUMBER(SEARCH("*Protected Learning*",F1919)),ISNUMBER(SEARCH("*Annual Leave*",F1919))),O1919,O1919+L1919),"")</f>
        <v/>
      </c>
      <c r="P1920" s="168">
        <f>IF(ISNUMBER(O1920),$G$9-O1920,"")</f>
        <v/>
      </c>
      <c r="Q1920" s="170" t="inlineStr">
        <is>
          <t>Yes</t>
        </is>
      </c>
    </row>
    <row r="1921" customFormat="1" s="161">
      <c r="C1921" s="184" t="n"/>
      <c r="D1921" s="173" t="n"/>
      <c r="E1921" s="172" t="n"/>
      <c r="F1921" s="165" t="n"/>
      <c r="G1921" s="154" t="n"/>
      <c r="H1921" s="154" t="n"/>
      <c r="I1921" s="154" t="n"/>
      <c r="J1921" s="154" t="n"/>
      <c r="K1921" s="154" t="n"/>
      <c r="L1921" s="167" t="n"/>
      <c r="M1921" s="169" t="inlineStr">
        <is>
          <t>Yes</t>
        </is>
      </c>
      <c r="N1921" s="169" t="inlineStr">
        <is>
          <t>Not applicable</t>
        </is>
      </c>
      <c r="O1921" s="168">
        <f>IF(ISNUMBER(L1920), IF(OR(ISNUMBER(SEARCH("*Protected Learning*",F1920)),ISNUMBER(SEARCH("*Annual Leave*",F1920))),O1920,O1920+L1920),"")</f>
        <v/>
      </c>
      <c r="P1921" s="168">
        <f>IF(ISNUMBER(O1921),$G$9-O1921,"")</f>
        <v/>
      </c>
      <c r="Q1921" s="170" t="inlineStr">
        <is>
          <t>Yes</t>
        </is>
      </c>
    </row>
    <row r="1922" customFormat="1" s="161">
      <c r="C1922" s="184" t="n"/>
      <c r="D1922" s="173" t="n"/>
      <c r="E1922" s="172" t="n"/>
      <c r="F1922" s="165" t="n"/>
      <c r="G1922" s="154" t="n"/>
      <c r="H1922" s="154" t="n"/>
      <c r="I1922" s="154" t="n"/>
      <c r="J1922" s="154" t="n"/>
      <c r="K1922" s="154" t="n"/>
      <c r="L1922" s="167" t="n"/>
      <c r="M1922" s="169" t="inlineStr">
        <is>
          <t>Yes</t>
        </is>
      </c>
      <c r="N1922" s="169" t="inlineStr">
        <is>
          <t>Not applicable</t>
        </is>
      </c>
      <c r="O1922" s="168">
        <f>IF(ISNUMBER(L1921), IF(OR(ISNUMBER(SEARCH("*Protected Learning*",F1921)),ISNUMBER(SEARCH("*Annual Leave*",F1921))),O1921,O1921+L1921),"")</f>
        <v/>
      </c>
      <c r="P1922" s="168">
        <f>IF(ISNUMBER(O1922),$G$9-O1922,"")</f>
        <v/>
      </c>
      <c r="Q1922" s="170" t="inlineStr">
        <is>
          <t>Yes</t>
        </is>
      </c>
    </row>
    <row r="1923" customFormat="1" s="161">
      <c r="C1923" s="184" t="n"/>
      <c r="D1923" s="173" t="n"/>
      <c r="E1923" s="172" t="n"/>
      <c r="F1923" s="165" t="n"/>
      <c r="G1923" s="154" t="n"/>
      <c r="H1923" s="154" t="n"/>
      <c r="I1923" s="154" t="n"/>
      <c r="J1923" s="154" t="n"/>
      <c r="K1923" s="154" t="n"/>
      <c r="L1923" s="167" t="n"/>
      <c r="M1923" s="169" t="inlineStr">
        <is>
          <t>Yes</t>
        </is>
      </c>
      <c r="N1923" s="169" t="inlineStr">
        <is>
          <t>Not applicable</t>
        </is>
      </c>
      <c r="O1923" s="168">
        <f>IF(ISNUMBER(L1922), IF(OR(ISNUMBER(SEARCH("*Protected Learning*",F1922)),ISNUMBER(SEARCH("*Annual Leave*",F1922))),O1922,O1922+L1922),"")</f>
        <v/>
      </c>
      <c r="P1923" s="168">
        <f>IF(ISNUMBER(O1923),$G$9-O1923,"")</f>
        <v/>
      </c>
      <c r="Q1923" s="170" t="inlineStr">
        <is>
          <t>Yes</t>
        </is>
      </c>
    </row>
    <row r="1924" customFormat="1" s="161">
      <c r="C1924" s="184" t="n"/>
      <c r="D1924" s="173" t="n"/>
      <c r="E1924" s="172" t="n"/>
      <c r="F1924" s="165" t="n"/>
      <c r="G1924" s="154" t="n"/>
      <c r="H1924" s="154" t="n"/>
      <c r="I1924" s="154" t="n"/>
      <c r="J1924" s="154" t="n"/>
      <c r="K1924" s="154" t="n"/>
      <c r="L1924" s="167" t="n"/>
      <c r="M1924" s="169" t="inlineStr">
        <is>
          <t>Yes</t>
        </is>
      </c>
      <c r="N1924" s="169" t="inlineStr">
        <is>
          <t>Not applicable</t>
        </is>
      </c>
      <c r="O1924" s="168">
        <f>IF(ISNUMBER(L1923), IF(OR(ISNUMBER(SEARCH("*Protected Learning*",F1923)),ISNUMBER(SEARCH("*Annual Leave*",F1923))),O1923,O1923+L1923),"")</f>
        <v/>
      </c>
      <c r="P1924" s="168">
        <f>IF(ISNUMBER(O1924),$G$9-O1924,"")</f>
        <v/>
      </c>
      <c r="Q1924" s="170" t="inlineStr">
        <is>
          <t>Yes</t>
        </is>
      </c>
    </row>
    <row r="1925" customFormat="1" s="161">
      <c r="C1925" s="184" t="n"/>
      <c r="D1925" s="173" t="n"/>
      <c r="E1925" s="172" t="n"/>
      <c r="F1925" s="165" t="n"/>
      <c r="G1925" s="154" t="n"/>
      <c r="H1925" s="154" t="n"/>
      <c r="I1925" s="154" t="n"/>
      <c r="J1925" s="154" t="n"/>
      <c r="K1925" s="154" t="n"/>
      <c r="L1925" s="167" t="n"/>
      <c r="M1925" s="169" t="inlineStr">
        <is>
          <t>Yes</t>
        </is>
      </c>
      <c r="N1925" s="169" t="inlineStr">
        <is>
          <t>Not applicable</t>
        </is>
      </c>
      <c r="O1925" s="168">
        <f>IF(ISNUMBER(L1924), IF(OR(ISNUMBER(SEARCH("*Protected Learning*",F1924)),ISNUMBER(SEARCH("*Annual Leave*",F1924))),O1924,O1924+L1924),"")</f>
        <v/>
      </c>
      <c r="P1925" s="168">
        <f>IF(ISNUMBER(O1925),$G$9-O1925,"")</f>
        <v/>
      </c>
      <c r="Q1925" s="170" t="inlineStr">
        <is>
          <t>Yes</t>
        </is>
      </c>
    </row>
    <row r="1926" customFormat="1" s="161">
      <c r="C1926" s="184" t="n"/>
      <c r="D1926" s="173" t="n"/>
      <c r="E1926" s="172" t="n"/>
      <c r="F1926" s="165" t="n"/>
      <c r="G1926" s="154" t="n"/>
      <c r="H1926" s="154" t="n"/>
      <c r="I1926" s="154" t="n"/>
      <c r="J1926" s="154" t="n"/>
      <c r="K1926" s="154" t="n"/>
      <c r="L1926" s="167" t="n"/>
      <c r="M1926" s="169" t="inlineStr">
        <is>
          <t>Yes</t>
        </is>
      </c>
      <c r="N1926" s="169" t="inlineStr">
        <is>
          <t>Not applicable</t>
        </is>
      </c>
      <c r="O1926" s="168">
        <f>IF(ISNUMBER(L1925), IF(OR(ISNUMBER(SEARCH("*Protected Learning*",F1925)),ISNUMBER(SEARCH("*Annual Leave*",F1925))),O1925,O1925+L1925),"")</f>
        <v/>
      </c>
      <c r="P1926" s="168">
        <f>IF(ISNUMBER(O1926),$G$9-O1926,"")</f>
        <v/>
      </c>
      <c r="Q1926" s="170" t="inlineStr">
        <is>
          <t>Yes</t>
        </is>
      </c>
    </row>
    <row r="1927" customFormat="1" s="161">
      <c r="C1927" s="184" t="n"/>
      <c r="D1927" s="173" t="n"/>
      <c r="E1927" s="172" t="n"/>
      <c r="F1927" s="165" t="n"/>
      <c r="G1927" s="154" t="n"/>
      <c r="H1927" s="154" t="n"/>
      <c r="I1927" s="154" t="n"/>
      <c r="J1927" s="154" t="n"/>
      <c r="K1927" s="154" t="n"/>
      <c r="L1927" s="167" t="n"/>
      <c r="M1927" s="169" t="inlineStr">
        <is>
          <t>Yes</t>
        </is>
      </c>
      <c r="N1927" s="169" t="inlineStr">
        <is>
          <t>Not applicable</t>
        </is>
      </c>
      <c r="O1927" s="168">
        <f>IF(ISNUMBER(L1926), IF(OR(ISNUMBER(SEARCH("*Protected Learning*",F1926)),ISNUMBER(SEARCH("*Annual Leave*",F1926))),O1926,O1926+L1926),"")</f>
        <v/>
      </c>
      <c r="P1927" s="168">
        <f>IF(ISNUMBER(O1927),$G$9-O1927,"")</f>
        <v/>
      </c>
      <c r="Q1927" s="170" t="inlineStr">
        <is>
          <t>Yes</t>
        </is>
      </c>
    </row>
    <row r="1928" customFormat="1" s="161">
      <c r="C1928" s="184" t="n"/>
      <c r="D1928" s="173" t="n"/>
      <c r="E1928" s="172" t="n"/>
      <c r="F1928" s="165" t="n"/>
      <c r="G1928" s="154" t="n"/>
      <c r="H1928" s="154" t="n"/>
      <c r="I1928" s="154" t="n"/>
      <c r="J1928" s="154" t="n"/>
      <c r="K1928" s="154" t="n"/>
      <c r="L1928" s="167" t="n"/>
      <c r="M1928" s="169" t="inlineStr">
        <is>
          <t>Yes</t>
        </is>
      </c>
      <c r="N1928" s="169" t="inlineStr">
        <is>
          <t>Not applicable</t>
        </is>
      </c>
      <c r="O1928" s="168">
        <f>IF(ISNUMBER(L1927), IF(OR(ISNUMBER(SEARCH("*Protected Learning*",F1927)),ISNUMBER(SEARCH("*Annual Leave*",F1927))),O1927,O1927+L1927),"")</f>
        <v/>
      </c>
      <c r="P1928" s="168">
        <f>IF(ISNUMBER(O1928),$G$9-O1928,"")</f>
        <v/>
      </c>
      <c r="Q1928" s="170" t="inlineStr">
        <is>
          <t>Yes</t>
        </is>
      </c>
    </row>
    <row r="1929" customFormat="1" s="161">
      <c r="C1929" s="184" t="n"/>
      <c r="D1929" s="173" t="n"/>
      <c r="E1929" s="172" t="n"/>
      <c r="F1929" s="165" t="n"/>
      <c r="G1929" s="154" t="n"/>
      <c r="H1929" s="154" t="n"/>
      <c r="I1929" s="154" t="n"/>
      <c r="J1929" s="154" t="n"/>
      <c r="K1929" s="154" t="n"/>
      <c r="L1929" s="167" t="n"/>
      <c r="M1929" s="169" t="inlineStr">
        <is>
          <t>Yes</t>
        </is>
      </c>
      <c r="N1929" s="169" t="inlineStr">
        <is>
          <t>Not applicable</t>
        </is>
      </c>
      <c r="O1929" s="168">
        <f>IF(ISNUMBER(L1928), IF(OR(ISNUMBER(SEARCH("*Protected Learning*",F1928)),ISNUMBER(SEARCH("*Annual Leave*",F1928))),O1928,O1928+L1928),"")</f>
        <v/>
      </c>
      <c r="P1929" s="168">
        <f>IF(ISNUMBER(O1929),$G$9-O1929,"")</f>
        <v/>
      </c>
      <c r="Q1929" s="170" t="inlineStr">
        <is>
          <t>Yes</t>
        </is>
      </c>
    </row>
    <row r="1930" customFormat="1" s="161">
      <c r="C1930" s="184" t="n"/>
      <c r="D1930" s="173" t="n"/>
      <c r="E1930" s="172" t="n"/>
      <c r="F1930" s="165" t="n"/>
      <c r="G1930" s="154" t="n"/>
      <c r="H1930" s="154" t="n"/>
      <c r="I1930" s="154" t="n"/>
      <c r="J1930" s="154" t="n"/>
      <c r="K1930" s="154" t="n"/>
      <c r="L1930" s="167" t="n"/>
      <c r="M1930" s="169" t="inlineStr">
        <is>
          <t>Yes</t>
        </is>
      </c>
      <c r="N1930" s="169" t="inlineStr">
        <is>
          <t>Not applicable</t>
        </is>
      </c>
      <c r="O1930" s="168">
        <f>IF(ISNUMBER(L1929), IF(OR(ISNUMBER(SEARCH("*Protected Learning*",F1929)),ISNUMBER(SEARCH("*Annual Leave*",F1929))),O1929,O1929+L1929),"")</f>
        <v/>
      </c>
      <c r="P1930" s="168">
        <f>IF(ISNUMBER(O1930),$G$9-O1930,"")</f>
        <v/>
      </c>
      <c r="Q1930" s="170" t="inlineStr">
        <is>
          <t>Yes</t>
        </is>
      </c>
    </row>
    <row r="1931" customFormat="1" s="161">
      <c r="C1931" s="184" t="n"/>
      <c r="D1931" s="173" t="n"/>
      <c r="E1931" s="172" t="n"/>
      <c r="F1931" s="165" t="n"/>
      <c r="G1931" s="154" t="n"/>
      <c r="H1931" s="154" t="n"/>
      <c r="I1931" s="154" t="n"/>
      <c r="J1931" s="154" t="n"/>
      <c r="K1931" s="154" t="n"/>
      <c r="L1931" s="167" t="n"/>
      <c r="M1931" s="169" t="inlineStr">
        <is>
          <t>Yes</t>
        </is>
      </c>
      <c r="N1931" s="169" t="inlineStr">
        <is>
          <t>Not applicable</t>
        </is>
      </c>
      <c r="O1931" s="168">
        <f>IF(ISNUMBER(L1930), IF(OR(ISNUMBER(SEARCH("*Protected Learning*",F1930)),ISNUMBER(SEARCH("*Annual Leave*",F1930))),O1930,O1930+L1930),"")</f>
        <v/>
      </c>
      <c r="P1931" s="168">
        <f>IF(ISNUMBER(O1931),$G$9-O1931,"")</f>
        <v/>
      </c>
      <c r="Q1931" s="170" t="inlineStr">
        <is>
          <t>Yes</t>
        </is>
      </c>
    </row>
    <row r="1932" customFormat="1" s="161">
      <c r="C1932" s="184" t="n"/>
      <c r="D1932" s="173" t="n"/>
      <c r="E1932" s="172" t="n"/>
      <c r="F1932" s="165" t="n"/>
      <c r="G1932" s="154" t="n"/>
      <c r="H1932" s="154" t="n"/>
      <c r="I1932" s="154" t="n"/>
      <c r="J1932" s="154" t="n"/>
      <c r="K1932" s="154" t="n"/>
      <c r="L1932" s="167" t="n"/>
      <c r="M1932" s="169" t="inlineStr">
        <is>
          <t>Yes</t>
        </is>
      </c>
      <c r="N1932" s="169" t="inlineStr">
        <is>
          <t>Not applicable</t>
        </is>
      </c>
      <c r="O1932" s="168">
        <f>IF(ISNUMBER(L1931), IF(OR(ISNUMBER(SEARCH("*Protected Learning*",F1931)),ISNUMBER(SEARCH("*Annual Leave*",F1931))),O1931,O1931+L1931),"")</f>
        <v/>
      </c>
      <c r="P1932" s="168">
        <f>IF(ISNUMBER(O1932),$G$9-O1932,"")</f>
        <v/>
      </c>
      <c r="Q1932" s="170" t="inlineStr">
        <is>
          <t>Yes</t>
        </is>
      </c>
    </row>
    <row r="1933" customFormat="1" s="161">
      <c r="C1933" s="184" t="n"/>
      <c r="D1933" s="173" t="n"/>
      <c r="E1933" s="172" t="n"/>
      <c r="F1933" s="165" t="n"/>
      <c r="G1933" s="154" t="n"/>
      <c r="H1933" s="154" t="n"/>
      <c r="I1933" s="154" t="n"/>
      <c r="J1933" s="154" t="n"/>
      <c r="K1933" s="154" t="n"/>
      <c r="L1933" s="167" t="n"/>
      <c r="M1933" s="169" t="inlineStr">
        <is>
          <t>Yes</t>
        </is>
      </c>
      <c r="N1933" s="169" t="inlineStr">
        <is>
          <t>Not applicable</t>
        </is>
      </c>
      <c r="O1933" s="168">
        <f>IF(ISNUMBER(L1932), IF(OR(ISNUMBER(SEARCH("*Protected Learning*",F1932)),ISNUMBER(SEARCH("*Annual Leave*",F1932))),O1932,O1932+L1932),"")</f>
        <v/>
      </c>
      <c r="P1933" s="168">
        <f>IF(ISNUMBER(O1933),$G$9-O1933,"")</f>
        <v/>
      </c>
      <c r="Q1933" s="170" t="inlineStr">
        <is>
          <t>Yes</t>
        </is>
      </c>
    </row>
    <row r="1934" customFormat="1" s="161">
      <c r="C1934" s="184" t="n"/>
      <c r="D1934" s="173" t="n"/>
      <c r="E1934" s="172" t="n"/>
      <c r="F1934" s="165" t="n"/>
      <c r="G1934" s="154" t="n"/>
      <c r="H1934" s="154" t="n"/>
      <c r="I1934" s="154" t="n"/>
      <c r="J1934" s="154" t="n"/>
      <c r="K1934" s="154" t="n"/>
      <c r="L1934" s="167" t="n"/>
      <c r="M1934" s="169" t="inlineStr">
        <is>
          <t>Yes</t>
        </is>
      </c>
      <c r="N1934" s="169" t="inlineStr">
        <is>
          <t>Not applicable</t>
        </is>
      </c>
      <c r="O1934" s="168">
        <f>IF(ISNUMBER(L1933), IF(OR(ISNUMBER(SEARCH("*Protected Learning*",F1933)),ISNUMBER(SEARCH("*Annual Leave*",F1933))),O1933,O1933+L1933),"")</f>
        <v/>
      </c>
      <c r="P1934" s="168">
        <f>IF(ISNUMBER(O1934),$G$9-O1934,"")</f>
        <v/>
      </c>
      <c r="Q1934" s="170" t="inlineStr">
        <is>
          <t>Yes</t>
        </is>
      </c>
    </row>
    <row r="1935" customFormat="1" s="161">
      <c r="C1935" s="184" t="n"/>
      <c r="D1935" s="173" t="n"/>
      <c r="E1935" s="172" t="n"/>
      <c r="F1935" s="165" t="n"/>
      <c r="G1935" s="154" t="n"/>
      <c r="H1935" s="154" t="n"/>
      <c r="I1935" s="154" t="n"/>
      <c r="J1935" s="154" t="n"/>
      <c r="K1935" s="154" t="n"/>
      <c r="L1935" s="167" t="n"/>
      <c r="M1935" s="169" t="inlineStr">
        <is>
          <t>Yes</t>
        </is>
      </c>
      <c r="N1935" s="169" t="inlineStr">
        <is>
          <t>Not applicable</t>
        </is>
      </c>
      <c r="O1935" s="168">
        <f>IF(ISNUMBER(L1934), IF(OR(ISNUMBER(SEARCH("*Protected Learning*",F1934)),ISNUMBER(SEARCH("*Annual Leave*",F1934))),O1934,O1934+L1934),"")</f>
        <v/>
      </c>
      <c r="P1935" s="168">
        <f>IF(ISNUMBER(O1935),$G$9-O1935,"")</f>
        <v/>
      </c>
      <c r="Q1935" s="170" t="inlineStr">
        <is>
          <t>Yes</t>
        </is>
      </c>
    </row>
    <row r="1936" customFormat="1" s="161">
      <c r="C1936" s="184" t="n"/>
      <c r="D1936" s="173" t="n"/>
      <c r="E1936" s="172" t="n"/>
      <c r="F1936" s="165" t="n"/>
      <c r="G1936" s="154" t="n"/>
      <c r="H1936" s="154" t="n"/>
      <c r="I1936" s="154" t="n"/>
      <c r="J1936" s="154" t="n"/>
      <c r="K1936" s="154" t="n"/>
      <c r="L1936" s="167" t="n"/>
      <c r="M1936" s="169" t="inlineStr">
        <is>
          <t>Yes</t>
        </is>
      </c>
      <c r="N1936" s="169" t="inlineStr">
        <is>
          <t>Not applicable</t>
        </is>
      </c>
      <c r="O1936" s="168">
        <f>IF(ISNUMBER(L1935), IF(OR(ISNUMBER(SEARCH("*Protected Learning*",F1935)),ISNUMBER(SEARCH("*Annual Leave*",F1935))),O1935,O1935+L1935),"")</f>
        <v/>
      </c>
      <c r="P1936" s="168">
        <f>IF(ISNUMBER(O1936),$G$9-O1936,"")</f>
        <v/>
      </c>
      <c r="Q1936" s="170" t="inlineStr">
        <is>
          <t>Yes</t>
        </is>
      </c>
    </row>
    <row r="1937" customFormat="1" s="161">
      <c r="C1937" s="184" t="n"/>
      <c r="D1937" s="173" t="n"/>
      <c r="E1937" s="172" t="n"/>
      <c r="F1937" s="165" t="n"/>
      <c r="G1937" s="154" t="n"/>
      <c r="H1937" s="154" t="n"/>
      <c r="I1937" s="154" t="n"/>
      <c r="J1937" s="154" t="n"/>
      <c r="K1937" s="154" t="n"/>
      <c r="L1937" s="167" t="n"/>
      <c r="M1937" s="169" t="inlineStr">
        <is>
          <t>Yes</t>
        </is>
      </c>
      <c r="N1937" s="169" t="inlineStr">
        <is>
          <t>Not applicable</t>
        </is>
      </c>
      <c r="O1937" s="168">
        <f>IF(ISNUMBER(L1936), IF(OR(ISNUMBER(SEARCH("*Protected Learning*",F1936)),ISNUMBER(SEARCH("*Annual Leave*",F1936))),O1936,O1936+L1936),"")</f>
        <v/>
      </c>
      <c r="P1937" s="168">
        <f>IF(ISNUMBER(O1937),$G$9-O1937,"")</f>
        <v/>
      </c>
      <c r="Q1937" s="170" t="inlineStr">
        <is>
          <t>Yes</t>
        </is>
      </c>
    </row>
    <row r="1938" customFormat="1" s="161">
      <c r="C1938" s="184" t="n"/>
      <c r="D1938" s="173" t="n"/>
      <c r="E1938" s="172" t="n"/>
      <c r="F1938" s="165" t="n"/>
      <c r="G1938" s="154" t="n"/>
      <c r="H1938" s="154" t="n"/>
      <c r="I1938" s="154" t="n"/>
      <c r="J1938" s="154" t="n"/>
      <c r="K1938" s="154" t="n"/>
      <c r="L1938" s="167" t="n"/>
      <c r="M1938" s="169" t="inlineStr">
        <is>
          <t>Yes</t>
        </is>
      </c>
      <c r="N1938" s="169" t="inlineStr">
        <is>
          <t>Not applicable</t>
        </is>
      </c>
      <c r="O1938" s="168">
        <f>IF(ISNUMBER(L1937), IF(OR(ISNUMBER(SEARCH("*Protected Learning*",F1937)),ISNUMBER(SEARCH("*Annual Leave*",F1937))),O1937,O1937+L1937),"")</f>
        <v/>
      </c>
      <c r="P1938" s="168">
        <f>IF(ISNUMBER(O1938),$G$9-O1938,"")</f>
        <v/>
      </c>
      <c r="Q1938" s="170" t="inlineStr">
        <is>
          <t>Yes</t>
        </is>
      </c>
    </row>
    <row r="1939" customFormat="1" s="161">
      <c r="C1939" s="184" t="n"/>
      <c r="D1939" s="173" t="n"/>
      <c r="E1939" s="172" t="n"/>
      <c r="F1939" s="165" t="n"/>
      <c r="G1939" s="154" t="n"/>
      <c r="H1939" s="154" t="n"/>
      <c r="I1939" s="154" t="n"/>
      <c r="J1939" s="154" t="n"/>
      <c r="K1939" s="154" t="n"/>
      <c r="L1939" s="167" t="n"/>
      <c r="M1939" s="169" t="inlineStr">
        <is>
          <t>Yes</t>
        </is>
      </c>
      <c r="N1939" s="169" t="inlineStr">
        <is>
          <t>Not applicable</t>
        </is>
      </c>
      <c r="O1939" s="168">
        <f>IF(ISNUMBER(L1938), IF(OR(ISNUMBER(SEARCH("*Protected Learning*",F1938)),ISNUMBER(SEARCH("*Annual Leave*",F1938))),O1938,O1938+L1938),"")</f>
        <v/>
      </c>
      <c r="P1939" s="168">
        <f>IF(ISNUMBER(O1939),$G$9-O1939,"")</f>
        <v/>
      </c>
      <c r="Q1939" s="170" t="inlineStr">
        <is>
          <t>Yes</t>
        </is>
      </c>
    </row>
    <row r="1940" customFormat="1" s="161">
      <c r="C1940" s="184" t="n"/>
      <c r="D1940" s="173" t="n"/>
      <c r="E1940" s="172" t="n"/>
      <c r="F1940" s="165" t="n"/>
      <c r="G1940" s="154" t="n"/>
      <c r="H1940" s="154" t="n"/>
      <c r="I1940" s="154" t="n"/>
      <c r="J1940" s="154" t="n"/>
      <c r="K1940" s="154" t="n"/>
      <c r="L1940" s="167" t="n"/>
      <c r="M1940" s="169" t="inlineStr">
        <is>
          <t>Yes</t>
        </is>
      </c>
      <c r="N1940" s="169" t="inlineStr">
        <is>
          <t>Not applicable</t>
        </is>
      </c>
      <c r="O1940" s="168">
        <f>IF(ISNUMBER(L1939), IF(OR(ISNUMBER(SEARCH("*Protected Learning*",F1939)),ISNUMBER(SEARCH("*Annual Leave*",F1939))),O1939,O1939+L1939),"")</f>
        <v/>
      </c>
      <c r="P1940" s="168">
        <f>IF(ISNUMBER(O1940),$G$9-O1940,"")</f>
        <v/>
      </c>
      <c r="Q1940" s="170" t="inlineStr">
        <is>
          <t>Yes</t>
        </is>
      </c>
    </row>
    <row r="1941" customFormat="1" s="161">
      <c r="C1941" s="184" t="n"/>
      <c r="D1941" s="173" t="n"/>
      <c r="E1941" s="172" t="n"/>
      <c r="F1941" s="165" t="n"/>
      <c r="G1941" s="154" t="n"/>
      <c r="H1941" s="154" t="n"/>
      <c r="I1941" s="154" t="n"/>
      <c r="J1941" s="154" t="n"/>
      <c r="K1941" s="154" t="n"/>
      <c r="L1941" s="167" t="n"/>
      <c r="M1941" s="169" t="inlineStr">
        <is>
          <t>Yes</t>
        </is>
      </c>
      <c r="N1941" s="169" t="inlineStr">
        <is>
          <t>Not applicable</t>
        </is>
      </c>
      <c r="O1941" s="168">
        <f>IF(ISNUMBER(L1940), IF(OR(ISNUMBER(SEARCH("*Protected Learning*",F1940)),ISNUMBER(SEARCH("*Annual Leave*",F1940))),O1940,O1940+L1940),"")</f>
        <v/>
      </c>
      <c r="P1941" s="168">
        <f>IF(ISNUMBER(O1941),$G$9-O1941,"")</f>
        <v/>
      </c>
      <c r="Q1941" s="170" t="inlineStr">
        <is>
          <t>Yes</t>
        </is>
      </c>
    </row>
    <row r="1942" customFormat="1" s="161">
      <c r="C1942" s="184" t="n"/>
      <c r="D1942" s="173" t="n"/>
      <c r="E1942" s="172" t="n"/>
      <c r="F1942" s="165" t="n"/>
      <c r="G1942" s="154" t="n"/>
      <c r="H1942" s="154" t="n"/>
      <c r="I1942" s="154" t="n"/>
      <c r="J1942" s="154" t="n"/>
      <c r="K1942" s="154" t="n"/>
      <c r="L1942" s="167" t="n"/>
      <c r="M1942" s="169" t="inlineStr">
        <is>
          <t>Yes</t>
        </is>
      </c>
      <c r="N1942" s="169" t="inlineStr">
        <is>
          <t>Not applicable</t>
        </is>
      </c>
      <c r="O1942" s="168">
        <f>IF(ISNUMBER(L1941), IF(OR(ISNUMBER(SEARCH("*Protected Learning*",F1941)),ISNUMBER(SEARCH("*Annual Leave*",F1941))),O1941,O1941+L1941),"")</f>
        <v/>
      </c>
      <c r="P1942" s="168">
        <f>IF(ISNUMBER(O1942),$G$9-O1942,"")</f>
        <v/>
      </c>
      <c r="Q1942" s="170" t="inlineStr">
        <is>
          <t>Yes</t>
        </is>
      </c>
    </row>
    <row r="1943" customFormat="1" s="161">
      <c r="C1943" s="184" t="n"/>
      <c r="D1943" s="173" t="n"/>
      <c r="E1943" s="172" t="n"/>
      <c r="F1943" s="165" t="n"/>
      <c r="G1943" s="154" t="n"/>
      <c r="H1943" s="154" t="n"/>
      <c r="I1943" s="154" t="n"/>
      <c r="J1943" s="154" t="n"/>
      <c r="K1943" s="154" t="n"/>
      <c r="L1943" s="167" t="n"/>
      <c r="M1943" s="169" t="inlineStr">
        <is>
          <t>Yes</t>
        </is>
      </c>
      <c r="N1943" s="169" t="inlineStr">
        <is>
          <t>Not applicable</t>
        </is>
      </c>
      <c r="O1943" s="168">
        <f>IF(ISNUMBER(L1942), IF(OR(ISNUMBER(SEARCH("*Protected Learning*",F1942)),ISNUMBER(SEARCH("*Annual Leave*",F1942))),O1942,O1942+L1942),"")</f>
        <v/>
      </c>
      <c r="P1943" s="168">
        <f>IF(ISNUMBER(O1943),$G$9-O1943,"")</f>
        <v/>
      </c>
      <c r="Q1943" s="170" t="inlineStr">
        <is>
          <t>Yes</t>
        </is>
      </c>
    </row>
    <row r="1944" customFormat="1" s="161">
      <c r="C1944" s="184" t="n"/>
      <c r="D1944" s="173" t="n"/>
      <c r="E1944" s="172" t="n"/>
      <c r="F1944" s="165" t="n"/>
      <c r="G1944" s="154" t="n"/>
      <c r="H1944" s="154" t="n"/>
      <c r="I1944" s="154" t="n"/>
      <c r="J1944" s="154" t="n"/>
      <c r="K1944" s="154" t="n"/>
      <c r="L1944" s="167" t="n"/>
      <c r="M1944" s="169" t="inlineStr">
        <is>
          <t>Yes</t>
        </is>
      </c>
      <c r="N1944" s="169" t="inlineStr">
        <is>
          <t>Not applicable</t>
        </is>
      </c>
      <c r="O1944" s="168">
        <f>IF(ISNUMBER(L1943), IF(OR(ISNUMBER(SEARCH("*Protected Learning*",F1943)),ISNUMBER(SEARCH("*Annual Leave*",F1943))),O1943,O1943+L1943),"")</f>
        <v/>
      </c>
      <c r="P1944" s="168">
        <f>IF(ISNUMBER(O1944),$G$9-O1944,"")</f>
        <v/>
      </c>
      <c r="Q1944" s="170" t="inlineStr">
        <is>
          <t>Yes</t>
        </is>
      </c>
    </row>
    <row r="1945" customFormat="1" s="161">
      <c r="C1945" s="184" t="n"/>
      <c r="D1945" s="173" t="n"/>
      <c r="E1945" s="172" t="n"/>
      <c r="F1945" s="165" t="n"/>
      <c r="G1945" s="154" t="n"/>
      <c r="H1945" s="154" t="n"/>
      <c r="I1945" s="154" t="n"/>
      <c r="J1945" s="154" t="n"/>
      <c r="K1945" s="154" t="n"/>
      <c r="L1945" s="167" t="n"/>
      <c r="M1945" s="169" t="inlineStr">
        <is>
          <t>Yes</t>
        </is>
      </c>
      <c r="N1945" s="169" t="inlineStr">
        <is>
          <t>Not applicable</t>
        </is>
      </c>
      <c r="O1945" s="168">
        <f>IF(ISNUMBER(L1944), IF(OR(ISNUMBER(SEARCH("*Protected Learning*",F1944)),ISNUMBER(SEARCH("*Annual Leave*",F1944))),O1944,O1944+L1944),"")</f>
        <v/>
      </c>
      <c r="P1945" s="168">
        <f>IF(ISNUMBER(O1945),$G$9-O1945,"")</f>
        <v/>
      </c>
      <c r="Q1945" s="170" t="inlineStr">
        <is>
          <t>Yes</t>
        </is>
      </c>
    </row>
    <row r="1946" customFormat="1" s="161">
      <c r="C1946" s="184" t="n"/>
      <c r="D1946" s="173" t="n"/>
      <c r="E1946" s="172" t="n"/>
      <c r="F1946" s="165" t="n"/>
      <c r="G1946" s="154" t="n"/>
      <c r="H1946" s="154" t="n"/>
      <c r="I1946" s="154" t="n"/>
      <c r="J1946" s="154" t="n"/>
      <c r="K1946" s="154" t="n"/>
      <c r="L1946" s="167" t="n"/>
      <c r="M1946" s="169" t="inlineStr">
        <is>
          <t>Yes</t>
        </is>
      </c>
      <c r="N1946" s="169" t="inlineStr">
        <is>
          <t>Not applicable</t>
        </is>
      </c>
      <c r="O1946" s="168">
        <f>IF(ISNUMBER(L1945), IF(OR(ISNUMBER(SEARCH("*Protected Learning*",F1945)),ISNUMBER(SEARCH("*Annual Leave*",F1945))),O1945,O1945+L1945),"")</f>
        <v/>
      </c>
      <c r="P1946" s="168">
        <f>IF(ISNUMBER(O1946),$G$9-O1946,"")</f>
        <v/>
      </c>
      <c r="Q1946" s="170" t="inlineStr">
        <is>
          <t>Yes</t>
        </is>
      </c>
    </row>
    <row r="1947" customFormat="1" s="161">
      <c r="C1947" s="184" t="n"/>
      <c r="D1947" s="173" t="n"/>
      <c r="E1947" s="172" t="n"/>
      <c r="F1947" s="165" t="n"/>
      <c r="G1947" s="154" t="n"/>
      <c r="H1947" s="154" t="n"/>
      <c r="I1947" s="154" t="n"/>
      <c r="J1947" s="154" t="n"/>
      <c r="K1947" s="154" t="n"/>
      <c r="L1947" s="167" t="n"/>
      <c r="M1947" s="169" t="inlineStr">
        <is>
          <t>Yes</t>
        </is>
      </c>
      <c r="N1947" s="169" t="inlineStr">
        <is>
          <t>Not applicable</t>
        </is>
      </c>
      <c r="O1947" s="168">
        <f>IF(ISNUMBER(L1946), IF(OR(ISNUMBER(SEARCH("*Protected Learning*",F1946)),ISNUMBER(SEARCH("*Annual Leave*",F1946))),O1946,O1946+L1946),"")</f>
        <v/>
      </c>
      <c r="P1947" s="168">
        <f>IF(ISNUMBER(O1947),$G$9-O1947,"")</f>
        <v/>
      </c>
      <c r="Q1947" s="170" t="inlineStr">
        <is>
          <t>Yes</t>
        </is>
      </c>
    </row>
    <row r="1948" customFormat="1" s="161">
      <c r="C1948" s="184" t="n"/>
      <c r="D1948" s="173" t="n"/>
      <c r="E1948" s="172" t="n"/>
      <c r="F1948" s="165" t="n"/>
      <c r="G1948" s="154" t="n"/>
      <c r="H1948" s="154" t="n"/>
      <c r="I1948" s="154" t="n"/>
      <c r="J1948" s="154" t="n"/>
      <c r="K1948" s="154" t="n"/>
      <c r="L1948" s="167" t="n"/>
      <c r="M1948" s="169" t="inlineStr">
        <is>
          <t>Yes</t>
        </is>
      </c>
      <c r="N1948" s="169" t="inlineStr">
        <is>
          <t>Not applicable</t>
        </is>
      </c>
      <c r="O1948" s="168">
        <f>IF(ISNUMBER(L1947), IF(OR(ISNUMBER(SEARCH("*Protected Learning*",F1947)),ISNUMBER(SEARCH("*Annual Leave*",F1947))),O1947,O1947+L1947),"")</f>
        <v/>
      </c>
      <c r="P1948" s="168">
        <f>IF(ISNUMBER(O1948),$G$9-O1948,"")</f>
        <v/>
      </c>
      <c r="Q1948" s="170" t="inlineStr">
        <is>
          <t>Yes</t>
        </is>
      </c>
    </row>
    <row r="1949" customFormat="1" s="161">
      <c r="C1949" s="184" t="n"/>
      <c r="D1949" s="173" t="n"/>
      <c r="E1949" s="172" t="n"/>
      <c r="F1949" s="165" t="n"/>
      <c r="G1949" s="154" t="n"/>
      <c r="H1949" s="154" t="n"/>
      <c r="I1949" s="154" t="n"/>
      <c r="J1949" s="154" t="n"/>
      <c r="K1949" s="154" t="n"/>
      <c r="L1949" s="167" t="n"/>
      <c r="M1949" s="169" t="inlineStr">
        <is>
          <t>Yes</t>
        </is>
      </c>
      <c r="N1949" s="169" t="inlineStr">
        <is>
          <t>Not applicable</t>
        </is>
      </c>
      <c r="O1949" s="168">
        <f>IF(ISNUMBER(L1948), IF(OR(ISNUMBER(SEARCH("*Protected Learning*",F1948)),ISNUMBER(SEARCH("*Annual Leave*",F1948))),O1948,O1948+L1948),"")</f>
        <v/>
      </c>
      <c r="P1949" s="168">
        <f>IF(ISNUMBER(O1949),$G$9-O1949,"")</f>
        <v/>
      </c>
      <c r="Q1949" s="170" t="inlineStr">
        <is>
          <t>Yes</t>
        </is>
      </c>
    </row>
    <row r="1950" customFormat="1" s="161">
      <c r="C1950" s="184" t="n"/>
      <c r="D1950" s="173" t="n"/>
      <c r="E1950" s="172" t="n"/>
      <c r="F1950" s="165" t="n"/>
      <c r="G1950" s="154" t="n"/>
      <c r="H1950" s="154" t="n"/>
      <c r="I1950" s="154" t="n"/>
      <c r="J1950" s="154" t="n"/>
      <c r="K1950" s="154" t="n"/>
      <c r="L1950" s="167" t="n"/>
      <c r="M1950" s="169" t="inlineStr">
        <is>
          <t>Yes</t>
        </is>
      </c>
      <c r="N1950" s="169" t="inlineStr">
        <is>
          <t>Not applicable</t>
        </is>
      </c>
      <c r="O1950" s="168">
        <f>IF(ISNUMBER(L1949), IF(OR(ISNUMBER(SEARCH("*Protected Learning*",F1949)),ISNUMBER(SEARCH("*Annual Leave*",F1949))),O1949,O1949+L1949),"")</f>
        <v/>
      </c>
      <c r="P1950" s="168">
        <f>IF(ISNUMBER(O1950),$G$9-O1950,"")</f>
        <v/>
      </c>
      <c r="Q1950" s="170" t="inlineStr">
        <is>
          <t>Yes</t>
        </is>
      </c>
    </row>
    <row r="1951" customFormat="1" s="161">
      <c r="C1951" s="184" t="n"/>
      <c r="D1951" s="173" t="n"/>
      <c r="E1951" s="172" t="n"/>
      <c r="F1951" s="165" t="n"/>
      <c r="G1951" s="154" t="n"/>
      <c r="H1951" s="154" t="n"/>
      <c r="I1951" s="154" t="n"/>
      <c r="J1951" s="154" t="n"/>
      <c r="K1951" s="154" t="n"/>
      <c r="L1951" s="167" t="n"/>
      <c r="M1951" s="169" t="inlineStr">
        <is>
          <t>Yes</t>
        </is>
      </c>
      <c r="N1951" s="169" t="inlineStr">
        <is>
          <t>Not applicable</t>
        </is>
      </c>
      <c r="O1951" s="168">
        <f>IF(ISNUMBER(L1950), IF(OR(ISNUMBER(SEARCH("*Protected Learning*",F1950)),ISNUMBER(SEARCH("*Annual Leave*",F1950))),O1950,O1950+L1950),"")</f>
        <v/>
      </c>
      <c r="P1951" s="168">
        <f>IF(ISNUMBER(O1951),$G$9-O1951,"")</f>
        <v/>
      </c>
      <c r="Q1951" s="170" t="inlineStr">
        <is>
          <t>Yes</t>
        </is>
      </c>
    </row>
    <row r="1952" customFormat="1" s="161">
      <c r="C1952" s="184" t="n"/>
      <c r="D1952" s="173" t="n"/>
      <c r="E1952" s="172" t="n"/>
      <c r="F1952" s="165" t="n"/>
      <c r="G1952" s="154" t="n"/>
      <c r="H1952" s="154" t="n"/>
      <c r="I1952" s="154" t="n"/>
      <c r="J1952" s="154" t="n"/>
      <c r="K1952" s="154" t="n"/>
      <c r="L1952" s="167" t="n"/>
      <c r="M1952" s="169" t="inlineStr">
        <is>
          <t>Yes</t>
        </is>
      </c>
      <c r="N1952" s="169" t="inlineStr">
        <is>
          <t>Not applicable</t>
        </is>
      </c>
      <c r="O1952" s="168">
        <f>IF(ISNUMBER(L1951), IF(OR(ISNUMBER(SEARCH("*Protected Learning*",F1951)),ISNUMBER(SEARCH("*Annual Leave*",F1951))),O1951,O1951+L1951),"")</f>
        <v/>
      </c>
      <c r="P1952" s="168">
        <f>IF(ISNUMBER(O1952),$G$9-O1952,"")</f>
        <v/>
      </c>
      <c r="Q1952" s="170" t="inlineStr">
        <is>
          <t>Yes</t>
        </is>
      </c>
    </row>
    <row r="1953" customFormat="1" s="161">
      <c r="C1953" s="184" t="n"/>
      <c r="D1953" s="173" t="n"/>
      <c r="E1953" s="172" t="n"/>
      <c r="F1953" s="165" t="n"/>
      <c r="G1953" s="154" t="n"/>
      <c r="H1953" s="154" t="n"/>
      <c r="I1953" s="154" t="n"/>
      <c r="J1953" s="154" t="n"/>
      <c r="K1953" s="154" t="n"/>
      <c r="L1953" s="167" t="n"/>
      <c r="M1953" s="169" t="inlineStr">
        <is>
          <t>Yes</t>
        </is>
      </c>
      <c r="N1953" s="169" t="inlineStr">
        <is>
          <t>Not applicable</t>
        </is>
      </c>
      <c r="O1953" s="168">
        <f>IF(ISNUMBER(L1952), IF(OR(ISNUMBER(SEARCH("*Protected Learning*",F1952)),ISNUMBER(SEARCH("*Annual Leave*",F1952))),O1952,O1952+L1952),"")</f>
        <v/>
      </c>
      <c r="P1953" s="168">
        <f>IF(ISNUMBER(O1953),$G$9-O1953,"")</f>
        <v/>
      </c>
      <c r="Q1953" s="170" t="inlineStr">
        <is>
          <t>Yes</t>
        </is>
      </c>
    </row>
    <row r="1954" customFormat="1" s="161">
      <c r="C1954" s="184" t="n"/>
      <c r="D1954" s="173" t="n"/>
      <c r="E1954" s="172" t="n"/>
      <c r="F1954" s="165" t="n"/>
      <c r="G1954" s="154" t="n"/>
      <c r="H1954" s="154" t="n"/>
      <c r="I1954" s="154" t="n"/>
      <c r="J1954" s="154" t="n"/>
      <c r="K1954" s="154" t="n"/>
      <c r="L1954" s="167" t="n"/>
      <c r="M1954" s="169" t="inlineStr">
        <is>
          <t>Yes</t>
        </is>
      </c>
      <c r="N1954" s="169" t="inlineStr">
        <is>
          <t>Not applicable</t>
        </is>
      </c>
      <c r="O1954" s="168">
        <f>IF(ISNUMBER(L1953), IF(OR(ISNUMBER(SEARCH("*Protected Learning*",F1953)),ISNUMBER(SEARCH("*Annual Leave*",F1953))),O1953,O1953+L1953),"")</f>
        <v/>
      </c>
      <c r="P1954" s="168">
        <f>IF(ISNUMBER(O1954),$G$9-O1954,"")</f>
        <v/>
      </c>
      <c r="Q1954" s="170" t="inlineStr">
        <is>
          <t>Yes</t>
        </is>
      </c>
    </row>
    <row r="1955" customFormat="1" s="161">
      <c r="C1955" s="184" t="n"/>
      <c r="D1955" s="173" t="n"/>
      <c r="E1955" s="172" t="n"/>
      <c r="F1955" s="165" t="n"/>
      <c r="G1955" s="154" t="n"/>
      <c r="H1955" s="154" t="n"/>
      <c r="I1955" s="154" t="n"/>
      <c r="J1955" s="154" t="n"/>
      <c r="K1955" s="154" t="n"/>
      <c r="L1955" s="167" t="n"/>
      <c r="M1955" s="169" t="inlineStr">
        <is>
          <t>Yes</t>
        </is>
      </c>
      <c r="N1955" s="169" t="inlineStr">
        <is>
          <t>Not applicable</t>
        </is>
      </c>
      <c r="O1955" s="168">
        <f>IF(ISNUMBER(L1954), IF(OR(ISNUMBER(SEARCH("*Protected Learning*",F1954)),ISNUMBER(SEARCH("*Annual Leave*",F1954))),O1954,O1954+L1954),"")</f>
        <v/>
      </c>
      <c r="P1955" s="168">
        <f>IF(ISNUMBER(O1955),$G$9-O1955,"")</f>
        <v/>
      </c>
      <c r="Q1955" s="170" t="inlineStr">
        <is>
          <t>Yes</t>
        </is>
      </c>
    </row>
    <row r="1956" customFormat="1" s="161">
      <c r="C1956" s="184" t="n"/>
      <c r="D1956" s="173" t="n"/>
      <c r="E1956" s="172" t="n"/>
      <c r="F1956" s="165" t="n"/>
      <c r="G1956" s="154" t="n"/>
      <c r="H1956" s="154" t="n"/>
      <c r="I1956" s="154" t="n"/>
      <c r="J1956" s="154" t="n"/>
      <c r="K1956" s="154" t="n"/>
      <c r="L1956" s="167" t="n"/>
      <c r="M1956" s="169" t="inlineStr">
        <is>
          <t>Yes</t>
        </is>
      </c>
      <c r="N1956" s="169" t="inlineStr">
        <is>
          <t>Not applicable</t>
        </is>
      </c>
      <c r="O1956" s="168">
        <f>IF(ISNUMBER(L1955), IF(OR(ISNUMBER(SEARCH("*Protected Learning*",F1955)),ISNUMBER(SEARCH("*Annual Leave*",F1955))),O1955,O1955+L1955),"")</f>
        <v/>
      </c>
      <c r="P1956" s="168">
        <f>IF(ISNUMBER(O1956),$G$9-O1956,"")</f>
        <v/>
      </c>
      <c r="Q1956" s="170" t="inlineStr">
        <is>
          <t>Yes</t>
        </is>
      </c>
    </row>
    <row r="1957" customFormat="1" s="161">
      <c r="C1957" s="184" t="n"/>
      <c r="D1957" s="173" t="n"/>
      <c r="E1957" s="172" t="n"/>
      <c r="F1957" s="165" t="n"/>
      <c r="G1957" s="154" t="n"/>
      <c r="H1957" s="154" t="n"/>
      <c r="I1957" s="154" t="n"/>
      <c r="J1957" s="154" t="n"/>
      <c r="K1957" s="154" t="n"/>
      <c r="L1957" s="167" t="n"/>
      <c r="M1957" s="169" t="inlineStr">
        <is>
          <t>Yes</t>
        </is>
      </c>
      <c r="N1957" s="169" t="inlineStr">
        <is>
          <t>Not applicable</t>
        </is>
      </c>
      <c r="O1957" s="168">
        <f>IF(ISNUMBER(L1956), IF(OR(ISNUMBER(SEARCH("*Protected Learning*",F1956)),ISNUMBER(SEARCH("*Annual Leave*",F1956))),O1956,O1956+L1956),"")</f>
        <v/>
      </c>
      <c r="P1957" s="168">
        <f>IF(ISNUMBER(O1957),$G$9-O1957,"")</f>
        <v/>
      </c>
      <c r="Q1957" s="170" t="inlineStr">
        <is>
          <t>Yes</t>
        </is>
      </c>
    </row>
    <row r="1958" customFormat="1" s="161">
      <c r="C1958" s="184" t="n"/>
      <c r="D1958" s="173" t="n"/>
      <c r="E1958" s="172" t="n"/>
      <c r="F1958" s="165" t="n"/>
      <c r="G1958" s="154" t="n"/>
      <c r="H1958" s="154" t="n"/>
      <c r="I1958" s="154" t="n"/>
      <c r="J1958" s="154" t="n"/>
      <c r="K1958" s="154" t="n"/>
      <c r="L1958" s="167" t="n"/>
      <c r="M1958" s="169" t="inlineStr">
        <is>
          <t>Yes</t>
        </is>
      </c>
      <c r="N1958" s="169" t="inlineStr">
        <is>
          <t>Not applicable</t>
        </is>
      </c>
      <c r="O1958" s="168">
        <f>IF(ISNUMBER(L1957), IF(OR(ISNUMBER(SEARCH("*Protected Learning*",F1957)),ISNUMBER(SEARCH("*Annual Leave*",F1957))),O1957,O1957+L1957),"")</f>
        <v/>
      </c>
      <c r="P1958" s="168">
        <f>IF(ISNUMBER(O1958),$G$9-O1958,"")</f>
        <v/>
      </c>
      <c r="Q1958" s="170" t="inlineStr">
        <is>
          <t>Yes</t>
        </is>
      </c>
    </row>
    <row r="1959" customFormat="1" s="161">
      <c r="C1959" s="184" t="n"/>
      <c r="D1959" s="173" t="n"/>
      <c r="E1959" s="172" t="n"/>
      <c r="F1959" s="165" t="n"/>
      <c r="G1959" s="154" t="n"/>
      <c r="H1959" s="154" t="n"/>
      <c r="I1959" s="154" t="n"/>
      <c r="J1959" s="154" t="n"/>
      <c r="K1959" s="154" t="n"/>
      <c r="L1959" s="167" t="n"/>
      <c r="M1959" s="169" t="inlineStr">
        <is>
          <t>Yes</t>
        </is>
      </c>
      <c r="N1959" s="169" t="inlineStr">
        <is>
          <t>Not applicable</t>
        </is>
      </c>
      <c r="O1959" s="168">
        <f>IF(ISNUMBER(L1958), IF(OR(ISNUMBER(SEARCH("*Protected Learning*",F1958)),ISNUMBER(SEARCH("*Annual Leave*",F1958))),O1958,O1958+L1958),"")</f>
        <v/>
      </c>
      <c r="P1959" s="168">
        <f>IF(ISNUMBER(O1959),$G$9-O1959,"")</f>
        <v/>
      </c>
      <c r="Q1959" s="170" t="inlineStr">
        <is>
          <t>Yes</t>
        </is>
      </c>
    </row>
    <row r="1960" customFormat="1" s="161">
      <c r="C1960" s="184" t="n"/>
      <c r="D1960" s="173" t="n"/>
      <c r="E1960" s="172" t="n"/>
      <c r="F1960" s="165" t="n"/>
      <c r="G1960" s="154" t="n"/>
      <c r="H1960" s="154" t="n"/>
      <c r="I1960" s="154" t="n"/>
      <c r="J1960" s="154" t="n"/>
      <c r="K1960" s="154" t="n"/>
      <c r="L1960" s="167" t="n"/>
      <c r="M1960" s="169" t="inlineStr">
        <is>
          <t>Yes</t>
        </is>
      </c>
      <c r="N1960" s="169" t="inlineStr">
        <is>
          <t>Not applicable</t>
        </is>
      </c>
      <c r="O1960" s="168">
        <f>IF(ISNUMBER(L1959), IF(OR(ISNUMBER(SEARCH("*Protected Learning*",F1959)),ISNUMBER(SEARCH("*Annual Leave*",F1959))),O1959,O1959+L1959),"")</f>
        <v/>
      </c>
      <c r="P1960" s="168">
        <f>IF(ISNUMBER(O1960),$G$9-O1960,"")</f>
        <v/>
      </c>
      <c r="Q1960" s="170" t="inlineStr">
        <is>
          <t>Yes</t>
        </is>
      </c>
    </row>
    <row r="1961" customFormat="1" s="161">
      <c r="C1961" s="184" t="n"/>
      <c r="D1961" s="173" t="n"/>
      <c r="E1961" s="172" t="n"/>
      <c r="F1961" s="165" t="n"/>
      <c r="G1961" s="154" t="n"/>
      <c r="H1961" s="154" t="n"/>
      <c r="I1961" s="154" t="n"/>
      <c r="J1961" s="154" t="n"/>
      <c r="K1961" s="154" t="n"/>
      <c r="L1961" s="167" t="n"/>
      <c r="M1961" s="169" t="inlineStr">
        <is>
          <t>Yes</t>
        </is>
      </c>
      <c r="N1961" s="169" t="inlineStr">
        <is>
          <t>Not applicable</t>
        </is>
      </c>
      <c r="O1961" s="168">
        <f>IF(ISNUMBER(L1960), IF(OR(ISNUMBER(SEARCH("*Protected Learning*",F1960)),ISNUMBER(SEARCH("*Annual Leave*",F1960))),O1960,O1960+L1960),"")</f>
        <v/>
      </c>
      <c r="P1961" s="168">
        <f>IF(ISNUMBER(O1961),$G$9-O1961,"")</f>
        <v/>
      </c>
      <c r="Q1961" s="170" t="inlineStr">
        <is>
          <t>Yes</t>
        </is>
      </c>
    </row>
    <row r="1962" customFormat="1" s="161">
      <c r="C1962" s="184" t="n"/>
      <c r="D1962" s="173" t="n"/>
      <c r="E1962" s="172" t="n"/>
      <c r="F1962" s="165" t="n"/>
      <c r="G1962" s="154" t="n"/>
      <c r="H1962" s="154" t="n"/>
      <c r="I1962" s="154" t="n"/>
      <c r="J1962" s="154" t="n"/>
      <c r="K1962" s="154" t="n"/>
      <c r="L1962" s="167" t="n"/>
      <c r="M1962" s="169" t="inlineStr">
        <is>
          <t>Yes</t>
        </is>
      </c>
      <c r="N1962" s="169" t="inlineStr">
        <is>
          <t>Not applicable</t>
        </is>
      </c>
      <c r="O1962" s="168">
        <f>IF(ISNUMBER(L1961), IF(OR(ISNUMBER(SEARCH("*Protected Learning*",F1961)),ISNUMBER(SEARCH("*Annual Leave*",F1961))),O1961,O1961+L1961),"")</f>
        <v/>
      </c>
      <c r="P1962" s="168">
        <f>IF(ISNUMBER(O1962),$G$9-O1962,"")</f>
        <v/>
      </c>
      <c r="Q1962" s="170" t="inlineStr">
        <is>
          <t>Yes</t>
        </is>
      </c>
    </row>
    <row r="1963" customFormat="1" s="161">
      <c r="C1963" s="184" t="n"/>
      <c r="D1963" s="173" t="n"/>
      <c r="E1963" s="172" t="n"/>
      <c r="F1963" s="165" t="n"/>
      <c r="G1963" s="154" t="n"/>
      <c r="H1963" s="154" t="n"/>
      <c r="I1963" s="154" t="n"/>
      <c r="J1963" s="154" t="n"/>
      <c r="K1963" s="154" t="n"/>
      <c r="L1963" s="167" t="n"/>
      <c r="M1963" s="169" t="inlineStr">
        <is>
          <t>Yes</t>
        </is>
      </c>
      <c r="N1963" s="169" t="inlineStr">
        <is>
          <t>Not applicable</t>
        </is>
      </c>
      <c r="O1963" s="168">
        <f>IF(ISNUMBER(L1962), IF(OR(ISNUMBER(SEARCH("*Protected Learning*",F1962)),ISNUMBER(SEARCH("*Annual Leave*",F1962))),O1962,O1962+L1962),"")</f>
        <v/>
      </c>
      <c r="P1963" s="168">
        <f>IF(ISNUMBER(O1963),$G$9-O1963,"")</f>
        <v/>
      </c>
      <c r="Q1963" s="170" t="inlineStr">
        <is>
          <t>Yes</t>
        </is>
      </c>
    </row>
    <row r="1964" customFormat="1" s="161">
      <c r="C1964" s="184" t="n"/>
      <c r="D1964" s="173" t="n"/>
      <c r="E1964" s="172" t="n"/>
      <c r="F1964" s="165" t="n"/>
      <c r="G1964" s="154" t="n"/>
      <c r="H1964" s="154" t="n"/>
      <c r="I1964" s="154" t="n"/>
      <c r="J1964" s="154" t="n"/>
      <c r="K1964" s="154" t="n"/>
      <c r="L1964" s="167" t="n"/>
      <c r="M1964" s="169" t="inlineStr">
        <is>
          <t>Yes</t>
        </is>
      </c>
      <c r="N1964" s="169" t="inlineStr">
        <is>
          <t>Not applicable</t>
        </is>
      </c>
      <c r="O1964" s="168">
        <f>IF(ISNUMBER(L1963), IF(OR(ISNUMBER(SEARCH("*Protected Learning*",F1963)),ISNUMBER(SEARCH("*Annual Leave*",F1963))),O1963,O1963+L1963),"")</f>
        <v/>
      </c>
      <c r="P1964" s="168">
        <f>IF(ISNUMBER(O1964),$G$9-O1964,"")</f>
        <v/>
      </c>
      <c r="Q1964" s="170" t="inlineStr">
        <is>
          <t>Yes</t>
        </is>
      </c>
    </row>
    <row r="1965" customFormat="1" s="161">
      <c r="C1965" s="184" t="n"/>
      <c r="D1965" s="173" t="n"/>
      <c r="E1965" s="172" t="n"/>
      <c r="F1965" s="165" t="n"/>
      <c r="G1965" s="154" t="n"/>
      <c r="H1965" s="154" t="n"/>
      <c r="I1965" s="154" t="n"/>
      <c r="J1965" s="154" t="n"/>
      <c r="K1965" s="154" t="n"/>
      <c r="L1965" s="167" t="n"/>
      <c r="M1965" s="169" t="inlineStr">
        <is>
          <t>Yes</t>
        </is>
      </c>
      <c r="N1965" s="169" t="inlineStr">
        <is>
          <t>Not applicable</t>
        </is>
      </c>
      <c r="O1965" s="168">
        <f>IF(ISNUMBER(L1964), IF(OR(ISNUMBER(SEARCH("*Protected Learning*",F1964)),ISNUMBER(SEARCH("*Annual Leave*",F1964))),O1964,O1964+L1964),"")</f>
        <v/>
      </c>
      <c r="P1965" s="168">
        <f>IF(ISNUMBER(O1965),$G$9-O1965,"")</f>
        <v/>
      </c>
      <c r="Q1965" s="170" t="inlineStr">
        <is>
          <t>Yes</t>
        </is>
      </c>
    </row>
    <row r="1966" customFormat="1" s="161">
      <c r="C1966" s="184" t="n"/>
      <c r="D1966" s="173" t="n"/>
      <c r="E1966" s="172" t="n"/>
      <c r="F1966" s="165" t="n"/>
      <c r="G1966" s="154" t="n"/>
      <c r="H1966" s="154" t="n"/>
      <c r="I1966" s="154" t="n"/>
      <c r="J1966" s="154" t="n"/>
      <c r="K1966" s="154" t="n"/>
      <c r="L1966" s="167" t="n"/>
      <c r="M1966" s="169" t="inlineStr">
        <is>
          <t>Yes</t>
        </is>
      </c>
      <c r="N1966" s="169" t="inlineStr">
        <is>
          <t>Not applicable</t>
        </is>
      </c>
      <c r="O1966" s="168">
        <f>IF(ISNUMBER(L1965), IF(OR(ISNUMBER(SEARCH("*Protected Learning*",F1965)),ISNUMBER(SEARCH("*Annual Leave*",F1965))),O1965,O1965+L1965),"")</f>
        <v/>
      </c>
      <c r="P1966" s="168">
        <f>IF(ISNUMBER(O1966),$G$9-O1966,"")</f>
        <v/>
      </c>
      <c r="Q1966" s="170" t="inlineStr">
        <is>
          <t>Yes</t>
        </is>
      </c>
    </row>
    <row r="1967" customFormat="1" s="161">
      <c r="C1967" s="184" t="n"/>
      <c r="D1967" s="173" t="n"/>
      <c r="E1967" s="172" t="n"/>
      <c r="F1967" s="165" t="n"/>
      <c r="G1967" s="154" t="n"/>
      <c r="H1967" s="154" t="n"/>
      <c r="I1967" s="154" t="n"/>
      <c r="J1967" s="154" t="n"/>
      <c r="K1967" s="154" t="n"/>
      <c r="L1967" s="167" t="n"/>
      <c r="M1967" s="169" t="inlineStr">
        <is>
          <t>Yes</t>
        </is>
      </c>
      <c r="N1967" s="169" t="inlineStr">
        <is>
          <t>Not applicable</t>
        </is>
      </c>
      <c r="O1967" s="168">
        <f>IF(ISNUMBER(L1966), IF(OR(ISNUMBER(SEARCH("*Protected Learning*",F1966)),ISNUMBER(SEARCH("*Annual Leave*",F1966))),O1966,O1966+L1966),"")</f>
        <v/>
      </c>
      <c r="P1967" s="168">
        <f>IF(ISNUMBER(O1967),$G$9-O1967,"")</f>
        <v/>
      </c>
      <c r="Q1967" s="170" t="inlineStr">
        <is>
          <t>Yes</t>
        </is>
      </c>
    </row>
    <row r="1968" customFormat="1" s="161">
      <c r="C1968" s="184" t="n"/>
      <c r="D1968" s="173" t="n"/>
      <c r="E1968" s="172" t="n"/>
      <c r="F1968" s="165" t="n"/>
      <c r="G1968" s="154" t="n"/>
      <c r="H1968" s="154" t="n"/>
      <c r="I1968" s="154" t="n"/>
      <c r="J1968" s="154" t="n"/>
      <c r="K1968" s="154" t="n"/>
      <c r="L1968" s="167" t="n"/>
      <c r="M1968" s="169" t="inlineStr">
        <is>
          <t>Yes</t>
        </is>
      </c>
      <c r="N1968" s="169" t="inlineStr">
        <is>
          <t>Not applicable</t>
        </is>
      </c>
      <c r="O1968" s="168">
        <f>IF(ISNUMBER(L1967), IF(OR(ISNUMBER(SEARCH("*Protected Learning*",F1967)),ISNUMBER(SEARCH("*Annual Leave*",F1967))),O1967,O1967+L1967),"")</f>
        <v/>
      </c>
      <c r="P1968" s="168">
        <f>IF(ISNUMBER(O1968),$G$9-O1968,"")</f>
        <v/>
      </c>
      <c r="Q1968" s="170" t="inlineStr">
        <is>
          <t>Yes</t>
        </is>
      </c>
    </row>
    <row r="1969" customFormat="1" s="161">
      <c r="C1969" s="184" t="n"/>
      <c r="D1969" s="173" t="n"/>
      <c r="E1969" s="172" t="n"/>
      <c r="F1969" s="165" t="n"/>
      <c r="G1969" s="154" t="n"/>
      <c r="H1969" s="154" t="n"/>
      <c r="I1969" s="154" t="n"/>
      <c r="J1969" s="154" t="n"/>
      <c r="K1969" s="154" t="n"/>
      <c r="L1969" s="167" t="n"/>
      <c r="M1969" s="169" t="inlineStr">
        <is>
          <t>Yes</t>
        </is>
      </c>
      <c r="N1969" s="169" t="inlineStr">
        <is>
          <t>Not applicable</t>
        </is>
      </c>
      <c r="O1969" s="168">
        <f>IF(ISNUMBER(L1968), IF(OR(ISNUMBER(SEARCH("*Protected Learning*",F1968)),ISNUMBER(SEARCH("*Annual Leave*",F1968))),O1968,O1968+L1968),"")</f>
        <v/>
      </c>
      <c r="P1969" s="168">
        <f>IF(ISNUMBER(O1969),$G$9-O1969,"")</f>
        <v/>
      </c>
      <c r="Q1969" s="170" t="inlineStr">
        <is>
          <t>Yes</t>
        </is>
      </c>
    </row>
    <row r="1970" customFormat="1" s="161">
      <c r="C1970" s="184" t="n"/>
      <c r="D1970" s="173" t="n"/>
      <c r="E1970" s="172" t="n"/>
      <c r="F1970" s="165" t="n"/>
      <c r="G1970" s="154" t="n"/>
      <c r="H1970" s="154" t="n"/>
      <c r="I1970" s="154" t="n"/>
      <c r="J1970" s="154" t="n"/>
      <c r="K1970" s="154" t="n"/>
      <c r="L1970" s="167" t="n"/>
      <c r="M1970" s="169" t="inlineStr">
        <is>
          <t>Yes</t>
        </is>
      </c>
      <c r="N1970" s="169" t="inlineStr">
        <is>
          <t>Not applicable</t>
        </is>
      </c>
      <c r="O1970" s="168">
        <f>IF(ISNUMBER(L1969), IF(OR(ISNUMBER(SEARCH("*Protected Learning*",F1969)),ISNUMBER(SEARCH("*Annual Leave*",F1969))),O1969,O1969+L1969),"")</f>
        <v/>
      </c>
      <c r="P1970" s="168">
        <f>IF(ISNUMBER(O1970),$G$9-O1970,"")</f>
        <v/>
      </c>
      <c r="Q1970" s="170" t="inlineStr">
        <is>
          <t>Yes</t>
        </is>
      </c>
    </row>
    <row r="1971" customFormat="1" s="161">
      <c r="C1971" s="184" t="n"/>
      <c r="D1971" s="173" t="n"/>
      <c r="E1971" s="172" t="n"/>
      <c r="F1971" s="165" t="n"/>
      <c r="G1971" s="154" t="n"/>
      <c r="H1971" s="154" t="n"/>
      <c r="I1971" s="154" t="n"/>
      <c r="J1971" s="154" t="n"/>
      <c r="K1971" s="154" t="n"/>
      <c r="L1971" s="167" t="n"/>
      <c r="M1971" s="169" t="inlineStr">
        <is>
          <t>Yes</t>
        </is>
      </c>
      <c r="N1971" s="169" t="inlineStr">
        <is>
          <t>Not applicable</t>
        </is>
      </c>
      <c r="O1971" s="168">
        <f>IF(ISNUMBER(L1970), IF(OR(ISNUMBER(SEARCH("*Protected Learning*",F1970)),ISNUMBER(SEARCH("*Annual Leave*",F1970))),O1970,O1970+L1970),"")</f>
        <v/>
      </c>
      <c r="P1971" s="168">
        <f>IF(ISNUMBER(O1971),$G$9-O1971,"")</f>
        <v/>
      </c>
      <c r="Q1971" s="170" t="inlineStr">
        <is>
          <t>Yes</t>
        </is>
      </c>
    </row>
    <row r="1972" customFormat="1" s="161">
      <c r="C1972" s="184" t="n"/>
      <c r="D1972" s="173" t="n"/>
      <c r="E1972" s="172" t="n"/>
      <c r="F1972" s="165" t="n"/>
      <c r="G1972" s="154" t="n"/>
      <c r="H1972" s="154" t="n"/>
      <c r="I1972" s="154" t="n"/>
      <c r="J1972" s="154" t="n"/>
      <c r="K1972" s="154" t="n"/>
      <c r="L1972" s="167" t="n"/>
      <c r="M1972" s="169" t="inlineStr">
        <is>
          <t>Yes</t>
        </is>
      </c>
      <c r="N1972" s="169" t="inlineStr">
        <is>
          <t>Not applicable</t>
        </is>
      </c>
      <c r="O1972" s="168">
        <f>IF(ISNUMBER(L1971), IF(OR(ISNUMBER(SEARCH("*Protected Learning*",F1971)),ISNUMBER(SEARCH("*Annual Leave*",F1971))),O1971,O1971+L1971),"")</f>
        <v/>
      </c>
      <c r="P1972" s="168">
        <f>IF(ISNUMBER(O1972),$G$9-O1972,"")</f>
        <v/>
      </c>
      <c r="Q1972" s="170" t="inlineStr">
        <is>
          <t>Yes</t>
        </is>
      </c>
    </row>
    <row r="1973" customFormat="1" s="161">
      <c r="C1973" s="184" t="n"/>
      <c r="D1973" s="173" t="n"/>
      <c r="E1973" s="172" t="n"/>
      <c r="F1973" s="165" t="n"/>
      <c r="G1973" s="154" t="n"/>
      <c r="H1973" s="154" t="n"/>
      <c r="I1973" s="154" t="n"/>
      <c r="J1973" s="154" t="n"/>
      <c r="K1973" s="154" t="n"/>
      <c r="L1973" s="167" t="n"/>
      <c r="M1973" s="169" t="inlineStr">
        <is>
          <t>Yes</t>
        </is>
      </c>
      <c r="N1973" s="169" t="inlineStr">
        <is>
          <t>Not applicable</t>
        </is>
      </c>
      <c r="O1973" s="168">
        <f>IF(ISNUMBER(L1972), IF(OR(ISNUMBER(SEARCH("*Protected Learning*",F1972)),ISNUMBER(SEARCH("*Annual Leave*",F1972))),O1972,O1972+L1972),"")</f>
        <v/>
      </c>
      <c r="P1973" s="168">
        <f>IF(ISNUMBER(O1973),$G$9-O1973,"")</f>
        <v/>
      </c>
      <c r="Q1973" s="170" t="inlineStr">
        <is>
          <t>Yes</t>
        </is>
      </c>
    </row>
    <row r="1974" customFormat="1" s="161">
      <c r="C1974" s="184" t="n"/>
      <c r="D1974" s="173" t="n"/>
      <c r="E1974" s="172" t="n"/>
      <c r="F1974" s="165" t="n"/>
      <c r="G1974" s="154" t="n"/>
      <c r="H1974" s="154" t="n"/>
      <c r="I1974" s="154" t="n"/>
      <c r="J1974" s="154" t="n"/>
      <c r="K1974" s="154" t="n"/>
      <c r="L1974" s="167" t="n"/>
      <c r="M1974" s="169" t="inlineStr">
        <is>
          <t>Yes</t>
        </is>
      </c>
      <c r="N1974" s="169" t="inlineStr">
        <is>
          <t>Not applicable</t>
        </is>
      </c>
      <c r="O1974" s="168">
        <f>IF(ISNUMBER(L1973), IF(OR(ISNUMBER(SEARCH("*Protected Learning*",F1973)),ISNUMBER(SEARCH("*Annual Leave*",F1973))),O1973,O1973+L1973),"")</f>
        <v/>
      </c>
      <c r="P1974" s="168">
        <f>IF(ISNUMBER(O1974),$G$9-O1974,"")</f>
        <v/>
      </c>
      <c r="Q1974" s="170" t="inlineStr">
        <is>
          <t>Yes</t>
        </is>
      </c>
    </row>
    <row r="1975" customFormat="1" s="161">
      <c r="C1975" s="184" t="n"/>
      <c r="D1975" s="173" t="n"/>
      <c r="E1975" s="172" t="n"/>
      <c r="F1975" s="165" t="n"/>
      <c r="G1975" s="154" t="n"/>
      <c r="H1975" s="154" t="n"/>
      <c r="I1975" s="154" t="n"/>
      <c r="J1975" s="154" t="n"/>
      <c r="K1975" s="154" t="n"/>
      <c r="L1975" s="167" t="n"/>
      <c r="M1975" s="169" t="inlineStr">
        <is>
          <t>Yes</t>
        </is>
      </c>
      <c r="N1975" s="169" t="inlineStr">
        <is>
          <t>Not applicable</t>
        </is>
      </c>
      <c r="O1975" s="168">
        <f>IF(ISNUMBER(L1974), IF(OR(ISNUMBER(SEARCH("*Protected Learning*",F1974)),ISNUMBER(SEARCH("*Annual Leave*",F1974))),O1974,O1974+L1974),"")</f>
        <v/>
      </c>
      <c r="P1975" s="168">
        <f>IF(ISNUMBER(O1975),$G$9-O1975,"")</f>
        <v/>
      </c>
      <c r="Q1975" s="170" t="inlineStr">
        <is>
          <t>Yes</t>
        </is>
      </c>
    </row>
    <row r="1976" customFormat="1" s="161">
      <c r="C1976" s="184" t="n"/>
      <c r="D1976" s="173" t="n"/>
      <c r="E1976" s="172" t="n"/>
      <c r="F1976" s="165" t="n"/>
      <c r="G1976" s="154" t="n"/>
      <c r="H1976" s="154" t="n"/>
      <c r="I1976" s="154" t="n"/>
      <c r="J1976" s="154" t="n"/>
      <c r="K1976" s="154" t="n"/>
      <c r="L1976" s="167" t="n"/>
      <c r="M1976" s="169" t="inlineStr">
        <is>
          <t>Yes</t>
        </is>
      </c>
      <c r="N1976" s="169" t="inlineStr">
        <is>
          <t>Not applicable</t>
        </is>
      </c>
      <c r="O1976" s="168">
        <f>IF(ISNUMBER(L1975), IF(OR(ISNUMBER(SEARCH("*Protected Learning*",F1975)),ISNUMBER(SEARCH("*Annual Leave*",F1975))),O1975,O1975+L1975),"")</f>
        <v/>
      </c>
      <c r="P1976" s="168">
        <f>IF(ISNUMBER(O1976),$G$9-O1976,"")</f>
        <v/>
      </c>
      <c r="Q1976" s="170" t="inlineStr">
        <is>
          <t>Yes</t>
        </is>
      </c>
    </row>
    <row r="1977" customFormat="1" s="161">
      <c r="C1977" s="184" t="n"/>
      <c r="D1977" s="173" t="n"/>
      <c r="E1977" s="172" t="n"/>
      <c r="F1977" s="165" t="n"/>
      <c r="G1977" s="154" t="n"/>
      <c r="H1977" s="154" t="n"/>
      <c r="I1977" s="154" t="n"/>
      <c r="J1977" s="154" t="n"/>
      <c r="K1977" s="154" t="n"/>
      <c r="L1977" s="167" t="n"/>
      <c r="M1977" s="169" t="inlineStr">
        <is>
          <t>Yes</t>
        </is>
      </c>
      <c r="N1977" s="169" t="inlineStr">
        <is>
          <t>Not applicable</t>
        </is>
      </c>
      <c r="O1977" s="168">
        <f>IF(ISNUMBER(L1976), IF(OR(ISNUMBER(SEARCH("*Protected Learning*",F1976)),ISNUMBER(SEARCH("*Annual Leave*",F1976))),O1976,O1976+L1976),"")</f>
        <v/>
      </c>
      <c r="P1977" s="168">
        <f>IF(ISNUMBER(O1977),$G$9-O1977,"")</f>
        <v/>
      </c>
      <c r="Q1977" s="170" t="inlineStr">
        <is>
          <t>Yes</t>
        </is>
      </c>
    </row>
    <row r="1978" customFormat="1" s="161">
      <c r="C1978" s="184" t="n"/>
      <c r="D1978" s="173" t="n"/>
      <c r="E1978" s="172" t="n"/>
      <c r="F1978" s="165" t="n"/>
      <c r="G1978" s="154" t="n"/>
      <c r="H1978" s="154" t="n"/>
      <c r="I1978" s="154" t="n"/>
      <c r="J1978" s="154" t="n"/>
      <c r="K1978" s="154" t="n"/>
      <c r="L1978" s="167" t="n"/>
      <c r="M1978" s="169" t="inlineStr">
        <is>
          <t>Yes</t>
        </is>
      </c>
      <c r="N1978" s="169" t="inlineStr">
        <is>
          <t>Not applicable</t>
        </is>
      </c>
      <c r="O1978" s="168">
        <f>IF(ISNUMBER(L1977), IF(OR(ISNUMBER(SEARCH("*Protected Learning*",F1977)),ISNUMBER(SEARCH("*Annual Leave*",F1977))),O1977,O1977+L1977),"")</f>
        <v/>
      </c>
      <c r="P1978" s="168">
        <f>IF(ISNUMBER(O1978),$G$9-O1978,"")</f>
        <v/>
      </c>
      <c r="Q1978" s="170" t="inlineStr">
        <is>
          <t>Yes</t>
        </is>
      </c>
    </row>
    <row r="1979" customFormat="1" s="161">
      <c r="C1979" s="184" t="n"/>
      <c r="D1979" s="173" t="n"/>
      <c r="E1979" s="172" t="n"/>
      <c r="F1979" s="165" t="n"/>
      <c r="G1979" s="154" t="n"/>
      <c r="H1979" s="154" t="n"/>
      <c r="I1979" s="154" t="n"/>
      <c r="J1979" s="154" t="n"/>
      <c r="K1979" s="154" t="n"/>
      <c r="L1979" s="167" t="n"/>
      <c r="M1979" s="169" t="inlineStr">
        <is>
          <t>Yes</t>
        </is>
      </c>
      <c r="N1979" s="169" t="inlineStr">
        <is>
          <t>Not applicable</t>
        </is>
      </c>
      <c r="O1979" s="168">
        <f>IF(ISNUMBER(L1978), IF(OR(ISNUMBER(SEARCH("*Protected Learning*",F1978)),ISNUMBER(SEARCH("*Annual Leave*",F1978))),O1978,O1978+L1978),"")</f>
        <v/>
      </c>
      <c r="P1979" s="168">
        <f>IF(ISNUMBER(O1979),$G$9-O1979,"")</f>
        <v/>
      </c>
      <c r="Q1979" s="170" t="inlineStr">
        <is>
          <t>Yes</t>
        </is>
      </c>
    </row>
    <row r="1980" customFormat="1" s="161">
      <c r="C1980" s="184" t="n"/>
      <c r="D1980" s="173" t="n"/>
      <c r="E1980" s="172" t="n"/>
      <c r="F1980" s="165" t="n"/>
      <c r="G1980" s="154" t="n"/>
      <c r="H1980" s="154" t="n"/>
      <c r="I1980" s="154" t="n"/>
      <c r="J1980" s="154" t="n"/>
      <c r="K1980" s="154" t="n"/>
      <c r="L1980" s="167" t="n"/>
      <c r="M1980" s="169" t="inlineStr">
        <is>
          <t>Yes</t>
        </is>
      </c>
      <c r="N1980" s="169" t="inlineStr">
        <is>
          <t>Not applicable</t>
        </is>
      </c>
      <c r="O1980" s="168">
        <f>IF(ISNUMBER(L1979), IF(OR(ISNUMBER(SEARCH("*Protected Learning*",F1979)),ISNUMBER(SEARCH("*Annual Leave*",F1979))),O1979,O1979+L1979),"")</f>
        <v/>
      </c>
      <c r="P1980" s="168">
        <f>IF(ISNUMBER(O1980),$G$9-O1980,"")</f>
        <v/>
      </c>
      <c r="Q1980" s="170" t="inlineStr">
        <is>
          <t>Yes</t>
        </is>
      </c>
    </row>
    <row r="1981" customFormat="1" s="161">
      <c r="C1981" s="184" t="n"/>
      <c r="D1981" s="173" t="n"/>
      <c r="E1981" s="172" t="n"/>
      <c r="F1981" s="165" t="n"/>
      <c r="G1981" s="154" t="n"/>
      <c r="H1981" s="154" t="n"/>
      <c r="I1981" s="154" t="n"/>
      <c r="J1981" s="154" t="n"/>
      <c r="K1981" s="154" t="n"/>
      <c r="L1981" s="167" t="n"/>
      <c r="M1981" s="169" t="inlineStr">
        <is>
          <t>Yes</t>
        </is>
      </c>
      <c r="N1981" s="169" t="inlineStr">
        <is>
          <t>Not applicable</t>
        </is>
      </c>
      <c r="O1981" s="168">
        <f>IF(ISNUMBER(L1980), IF(OR(ISNUMBER(SEARCH("*Protected Learning*",F1980)),ISNUMBER(SEARCH("*Annual Leave*",F1980))),O1980,O1980+L1980),"")</f>
        <v/>
      </c>
      <c r="P1981" s="168">
        <f>IF(ISNUMBER(O1981),$G$9-O1981,"")</f>
        <v/>
      </c>
      <c r="Q1981" s="170" t="inlineStr">
        <is>
          <t>Yes</t>
        </is>
      </c>
    </row>
    <row r="1982" customFormat="1" s="161">
      <c r="C1982" s="184" t="n"/>
      <c r="D1982" s="173" t="n"/>
      <c r="E1982" s="172" t="n"/>
      <c r="F1982" s="165" t="n"/>
      <c r="G1982" s="154" t="n"/>
      <c r="H1982" s="154" t="n"/>
      <c r="I1982" s="154" t="n"/>
      <c r="J1982" s="154" t="n"/>
      <c r="K1982" s="154" t="n"/>
      <c r="L1982" s="167" t="n"/>
      <c r="M1982" s="169" t="inlineStr">
        <is>
          <t>Yes</t>
        </is>
      </c>
      <c r="N1982" s="169" t="inlineStr">
        <is>
          <t>Not applicable</t>
        </is>
      </c>
      <c r="O1982" s="168">
        <f>IF(ISNUMBER(L1981), IF(OR(ISNUMBER(SEARCH("*Protected Learning*",F1981)),ISNUMBER(SEARCH("*Annual Leave*",F1981))),O1981,O1981+L1981),"")</f>
        <v/>
      </c>
      <c r="P1982" s="168">
        <f>IF(ISNUMBER(O1982),$G$9-O1982,"")</f>
        <v/>
      </c>
      <c r="Q1982" s="170" t="inlineStr">
        <is>
          <t>Yes</t>
        </is>
      </c>
    </row>
    <row r="1983" customFormat="1" s="161">
      <c r="C1983" s="184" t="n"/>
      <c r="D1983" s="173" t="n"/>
      <c r="E1983" s="172" t="n"/>
      <c r="F1983" s="165" t="n"/>
      <c r="G1983" s="154" t="n"/>
      <c r="H1983" s="154" t="n"/>
      <c r="I1983" s="154" t="n"/>
      <c r="J1983" s="154" t="n"/>
      <c r="K1983" s="154" t="n"/>
      <c r="L1983" s="167" t="n"/>
      <c r="M1983" s="169" t="inlineStr">
        <is>
          <t>Yes</t>
        </is>
      </c>
      <c r="N1983" s="169" t="inlineStr">
        <is>
          <t>Not applicable</t>
        </is>
      </c>
      <c r="O1983" s="168">
        <f>IF(ISNUMBER(L1982), IF(OR(ISNUMBER(SEARCH("*Protected Learning*",F1982)),ISNUMBER(SEARCH("*Annual Leave*",F1982))),O1982,O1982+L1982),"")</f>
        <v/>
      </c>
      <c r="P1983" s="168">
        <f>IF(ISNUMBER(O1983),$G$9-O1983,"")</f>
        <v/>
      </c>
      <c r="Q1983" s="170" t="inlineStr">
        <is>
          <t>Yes</t>
        </is>
      </c>
    </row>
    <row r="1984" customFormat="1" s="161">
      <c r="C1984" s="184" t="n"/>
      <c r="D1984" s="173" t="n"/>
      <c r="E1984" s="172" t="n"/>
      <c r="F1984" s="165" t="n"/>
      <c r="G1984" s="154" t="n"/>
      <c r="H1984" s="154" t="n"/>
      <c r="I1984" s="154" t="n"/>
      <c r="J1984" s="154" t="n"/>
      <c r="K1984" s="154" t="n"/>
      <c r="L1984" s="167" t="n"/>
      <c r="M1984" s="169" t="inlineStr">
        <is>
          <t>Yes</t>
        </is>
      </c>
      <c r="N1984" s="169" t="inlineStr">
        <is>
          <t>Not applicable</t>
        </is>
      </c>
      <c r="O1984" s="168">
        <f>IF(ISNUMBER(L1983), IF(OR(ISNUMBER(SEARCH("*Protected Learning*",F1983)),ISNUMBER(SEARCH("*Annual Leave*",F1983))),O1983,O1983+L1983),"")</f>
        <v/>
      </c>
      <c r="P1984" s="168">
        <f>IF(ISNUMBER(O1984),$G$9-O1984,"")</f>
        <v/>
      </c>
      <c r="Q1984" s="170" t="inlineStr">
        <is>
          <t>Yes</t>
        </is>
      </c>
    </row>
    <row r="1985" customFormat="1" s="161">
      <c r="C1985" s="184" t="n"/>
      <c r="D1985" s="173" t="n"/>
      <c r="E1985" s="172" t="n"/>
      <c r="F1985" s="165" t="n"/>
      <c r="G1985" s="154" t="n"/>
      <c r="H1985" s="154" t="n"/>
      <c r="I1985" s="154" t="n"/>
      <c r="J1985" s="154" t="n"/>
      <c r="K1985" s="154" t="n"/>
      <c r="L1985" s="167" t="n"/>
      <c r="M1985" s="169" t="inlineStr">
        <is>
          <t>Yes</t>
        </is>
      </c>
      <c r="N1985" s="169" t="inlineStr">
        <is>
          <t>Not applicable</t>
        </is>
      </c>
      <c r="O1985" s="168">
        <f>IF(ISNUMBER(L1984), IF(OR(ISNUMBER(SEARCH("*Protected Learning*",F1984)),ISNUMBER(SEARCH("*Annual Leave*",F1984))),O1984,O1984+L1984),"")</f>
        <v/>
      </c>
      <c r="P1985" s="168">
        <f>IF(ISNUMBER(O1985),$G$9-O1985,"")</f>
        <v/>
      </c>
      <c r="Q1985" s="170" t="inlineStr">
        <is>
          <t>Yes</t>
        </is>
      </c>
    </row>
    <row r="1986" customFormat="1" s="161">
      <c r="C1986" s="184" t="n"/>
      <c r="D1986" s="173" t="n"/>
      <c r="E1986" s="172" t="n"/>
      <c r="F1986" s="165" t="n"/>
      <c r="G1986" s="154" t="n"/>
      <c r="H1986" s="154" t="n"/>
      <c r="I1986" s="154" t="n"/>
      <c r="J1986" s="154" t="n"/>
      <c r="K1986" s="154" t="n"/>
      <c r="L1986" s="167" t="n"/>
      <c r="M1986" s="169" t="inlineStr">
        <is>
          <t>Yes</t>
        </is>
      </c>
      <c r="N1986" s="169" t="inlineStr">
        <is>
          <t>Not applicable</t>
        </is>
      </c>
      <c r="O1986" s="168">
        <f>IF(ISNUMBER(L1985), IF(OR(ISNUMBER(SEARCH("*Protected Learning*",F1985)),ISNUMBER(SEARCH("*Annual Leave*",F1985))),O1985,O1985+L1985),"")</f>
        <v/>
      </c>
      <c r="P1986" s="168">
        <f>IF(ISNUMBER(O1986),$G$9-O1986,"")</f>
        <v/>
      </c>
      <c r="Q1986" s="170" t="inlineStr">
        <is>
          <t>Yes</t>
        </is>
      </c>
    </row>
    <row r="1987" customFormat="1" s="161">
      <c r="C1987" s="184" t="n"/>
      <c r="D1987" s="173" t="n"/>
      <c r="E1987" s="172" t="n"/>
      <c r="F1987" s="165" t="n"/>
      <c r="G1987" s="154" t="n"/>
      <c r="H1987" s="154" t="n"/>
      <c r="I1987" s="154" t="n"/>
      <c r="J1987" s="154" t="n"/>
      <c r="K1987" s="154" t="n"/>
      <c r="L1987" s="167" t="n"/>
      <c r="M1987" s="169" t="inlineStr">
        <is>
          <t>Yes</t>
        </is>
      </c>
      <c r="N1987" s="169" t="inlineStr">
        <is>
          <t>Not applicable</t>
        </is>
      </c>
      <c r="O1987" s="168">
        <f>IF(ISNUMBER(L1986), IF(OR(ISNUMBER(SEARCH("*Protected Learning*",F1986)),ISNUMBER(SEARCH("*Annual Leave*",F1986))),O1986,O1986+L1986),"")</f>
        <v/>
      </c>
      <c r="P1987" s="168">
        <f>IF(ISNUMBER(O1987),$G$9-O1987,"")</f>
        <v/>
      </c>
      <c r="Q1987" s="170" t="inlineStr">
        <is>
          <t>Yes</t>
        </is>
      </c>
    </row>
    <row r="1988" customFormat="1" s="161">
      <c r="C1988" s="184" t="n"/>
      <c r="D1988" s="173" t="n"/>
      <c r="E1988" s="172" t="n"/>
      <c r="F1988" s="165" t="n"/>
      <c r="G1988" s="154" t="n"/>
      <c r="H1988" s="154" t="n"/>
      <c r="I1988" s="154" t="n"/>
      <c r="J1988" s="154" t="n"/>
      <c r="K1988" s="154" t="n"/>
      <c r="L1988" s="167" t="n"/>
      <c r="M1988" s="169" t="inlineStr">
        <is>
          <t>Yes</t>
        </is>
      </c>
      <c r="N1988" s="169" t="inlineStr">
        <is>
          <t>Not applicable</t>
        </is>
      </c>
      <c r="O1988" s="168">
        <f>IF(ISNUMBER(L1987), IF(OR(ISNUMBER(SEARCH("*Protected Learning*",F1987)),ISNUMBER(SEARCH("*Annual Leave*",F1987))),O1987,O1987+L1987),"")</f>
        <v/>
      </c>
      <c r="P1988" s="168">
        <f>IF(ISNUMBER(O1988),$G$9-O1988,"")</f>
        <v/>
      </c>
      <c r="Q1988" s="170" t="inlineStr">
        <is>
          <t>Yes</t>
        </is>
      </c>
    </row>
    <row r="1989" customFormat="1" s="161">
      <c r="C1989" s="184" t="n"/>
      <c r="D1989" s="173" t="n"/>
      <c r="E1989" s="172" t="n"/>
      <c r="F1989" s="165" t="n"/>
      <c r="G1989" s="154" t="n"/>
      <c r="H1989" s="154" t="n"/>
      <c r="I1989" s="154" t="n"/>
      <c r="J1989" s="154" t="n"/>
      <c r="K1989" s="154" t="n"/>
      <c r="L1989" s="167" t="n"/>
      <c r="M1989" s="169" t="inlineStr">
        <is>
          <t>Yes</t>
        </is>
      </c>
      <c r="N1989" s="169" t="inlineStr">
        <is>
          <t>Not applicable</t>
        </is>
      </c>
      <c r="O1989" s="168">
        <f>IF(ISNUMBER(L1988), IF(OR(ISNUMBER(SEARCH("*Protected Learning*",F1988)),ISNUMBER(SEARCH("*Annual Leave*",F1988))),O1988,O1988+L1988),"")</f>
        <v/>
      </c>
      <c r="P1989" s="168">
        <f>IF(ISNUMBER(O1989),$G$9-O1989,"")</f>
        <v/>
      </c>
      <c r="Q1989" s="170" t="inlineStr">
        <is>
          <t>Yes</t>
        </is>
      </c>
    </row>
    <row r="1990" customFormat="1" s="161">
      <c r="C1990" s="184" t="n"/>
      <c r="D1990" s="173" t="n"/>
      <c r="E1990" s="172" t="n"/>
      <c r="F1990" s="165" t="n"/>
      <c r="G1990" s="154" t="n"/>
      <c r="H1990" s="154" t="n"/>
      <c r="I1990" s="154" t="n"/>
      <c r="J1990" s="154" t="n"/>
      <c r="K1990" s="154" t="n"/>
      <c r="L1990" s="167" t="n"/>
      <c r="M1990" s="169" t="inlineStr">
        <is>
          <t>Yes</t>
        </is>
      </c>
      <c r="N1990" s="169" t="inlineStr">
        <is>
          <t>Not applicable</t>
        </is>
      </c>
      <c r="O1990" s="168">
        <f>IF(ISNUMBER(L1989), IF(OR(ISNUMBER(SEARCH("*Protected Learning*",F1989)),ISNUMBER(SEARCH("*Annual Leave*",F1989))),O1989,O1989+L1989),"")</f>
        <v/>
      </c>
      <c r="P1990" s="168">
        <f>IF(ISNUMBER(O1990),$G$9-O1990,"")</f>
        <v/>
      </c>
      <c r="Q1990" s="170" t="inlineStr">
        <is>
          <t>Yes</t>
        </is>
      </c>
    </row>
    <row r="1991" customFormat="1" s="161">
      <c r="C1991" s="184" t="n"/>
      <c r="D1991" s="173" t="n"/>
      <c r="E1991" s="172" t="n"/>
      <c r="F1991" s="165" t="n"/>
      <c r="G1991" s="154" t="n"/>
      <c r="H1991" s="154" t="n"/>
      <c r="I1991" s="154" t="n"/>
      <c r="J1991" s="154" t="n"/>
      <c r="K1991" s="154" t="n"/>
      <c r="L1991" s="167" t="n"/>
      <c r="M1991" s="169" t="inlineStr">
        <is>
          <t>Yes</t>
        </is>
      </c>
      <c r="N1991" s="169" t="inlineStr">
        <is>
          <t>Not applicable</t>
        </is>
      </c>
      <c r="O1991" s="168">
        <f>IF(ISNUMBER(L1990), IF(OR(ISNUMBER(SEARCH("*Protected Learning*",F1990)),ISNUMBER(SEARCH("*Annual Leave*",F1990))),O1990,O1990+L1990),"")</f>
        <v/>
      </c>
      <c r="P1991" s="168">
        <f>IF(ISNUMBER(O1991),$G$9-O1991,"")</f>
        <v/>
      </c>
      <c r="Q1991" s="170" t="inlineStr">
        <is>
          <t>Yes</t>
        </is>
      </c>
    </row>
    <row r="1992" customFormat="1" s="161">
      <c r="C1992" s="184" t="n"/>
      <c r="D1992" s="173" t="n"/>
      <c r="E1992" s="172" t="n"/>
      <c r="F1992" s="165" t="n"/>
      <c r="G1992" s="154" t="n"/>
      <c r="H1992" s="154" t="n"/>
      <c r="I1992" s="154" t="n"/>
      <c r="J1992" s="154" t="n"/>
      <c r="K1992" s="154" t="n"/>
      <c r="L1992" s="167" t="n"/>
      <c r="M1992" s="169" t="inlineStr">
        <is>
          <t>Yes</t>
        </is>
      </c>
      <c r="N1992" s="169" t="inlineStr">
        <is>
          <t>Not applicable</t>
        </is>
      </c>
      <c r="O1992" s="168">
        <f>IF(ISNUMBER(L1991), IF(OR(ISNUMBER(SEARCH("*Protected Learning*",F1991)),ISNUMBER(SEARCH("*Annual Leave*",F1991))),O1991,O1991+L1991),"")</f>
        <v/>
      </c>
      <c r="P1992" s="168">
        <f>IF(ISNUMBER(O1992),$G$9-O1992,"")</f>
        <v/>
      </c>
      <c r="Q1992" s="170" t="inlineStr">
        <is>
          <t>Yes</t>
        </is>
      </c>
    </row>
    <row r="1993" customFormat="1" s="161">
      <c r="C1993" s="184" t="n"/>
      <c r="D1993" s="173" t="n"/>
      <c r="E1993" s="172" t="n"/>
      <c r="F1993" s="165" t="n"/>
      <c r="G1993" s="154" t="n"/>
      <c r="H1993" s="154" t="n"/>
      <c r="I1993" s="154" t="n"/>
      <c r="J1993" s="154" t="n"/>
      <c r="K1993" s="154" t="n"/>
      <c r="L1993" s="167" t="n"/>
      <c r="M1993" s="169" t="inlineStr">
        <is>
          <t>Yes</t>
        </is>
      </c>
      <c r="N1993" s="169" t="inlineStr">
        <is>
          <t>Not applicable</t>
        </is>
      </c>
      <c r="O1993" s="168">
        <f>IF(ISNUMBER(L1992), IF(OR(ISNUMBER(SEARCH("*Protected Learning*",F1992)),ISNUMBER(SEARCH("*Annual Leave*",F1992))),O1992,O1992+L1992),"")</f>
        <v/>
      </c>
      <c r="P1993" s="168">
        <f>IF(ISNUMBER(O1993),$G$9-O1993,"")</f>
        <v/>
      </c>
      <c r="Q1993" s="170" t="inlineStr">
        <is>
          <t>Yes</t>
        </is>
      </c>
    </row>
    <row r="1994" customFormat="1" s="161">
      <c r="C1994" s="184" t="n"/>
      <c r="D1994" s="173" t="n"/>
      <c r="E1994" s="172" t="n"/>
      <c r="F1994" s="165" t="n"/>
      <c r="G1994" s="154" t="n"/>
      <c r="H1994" s="154" t="n"/>
      <c r="I1994" s="154" t="n"/>
      <c r="J1994" s="154" t="n"/>
      <c r="K1994" s="154" t="n"/>
      <c r="L1994" s="167" t="n"/>
      <c r="M1994" s="169" t="inlineStr">
        <is>
          <t>Yes</t>
        </is>
      </c>
      <c r="N1994" s="169" t="inlineStr">
        <is>
          <t>Not applicable</t>
        </is>
      </c>
      <c r="O1994" s="168">
        <f>IF(ISNUMBER(L1993), IF(OR(ISNUMBER(SEARCH("*Protected Learning*",F1993)),ISNUMBER(SEARCH("*Annual Leave*",F1993))),O1993,O1993+L1993),"")</f>
        <v/>
      </c>
      <c r="P1994" s="168">
        <f>IF(ISNUMBER(O1994),$G$9-O1994,"")</f>
        <v/>
      </c>
      <c r="Q1994" s="170" t="inlineStr">
        <is>
          <t>Yes</t>
        </is>
      </c>
    </row>
    <row r="1995" customFormat="1" s="161">
      <c r="C1995" s="184" t="n"/>
      <c r="D1995" s="173" t="n"/>
      <c r="E1995" s="172" t="n"/>
      <c r="F1995" s="165" t="n"/>
      <c r="G1995" s="154" t="n"/>
      <c r="H1995" s="154" t="n"/>
      <c r="I1995" s="154" t="n"/>
      <c r="J1995" s="154" t="n"/>
      <c r="K1995" s="154" t="n"/>
      <c r="L1995" s="167" t="n"/>
      <c r="M1995" s="169" t="inlineStr">
        <is>
          <t>Yes</t>
        </is>
      </c>
      <c r="N1995" s="169" t="inlineStr">
        <is>
          <t>Not applicable</t>
        </is>
      </c>
      <c r="O1995" s="168">
        <f>IF(ISNUMBER(L1994), IF(OR(ISNUMBER(SEARCH("*Protected Learning*",F1994)),ISNUMBER(SEARCH("*Annual Leave*",F1994))),O1994,O1994+L1994),"")</f>
        <v/>
      </c>
      <c r="P1995" s="168">
        <f>IF(ISNUMBER(O1995),$G$9-O1995,"")</f>
        <v/>
      </c>
      <c r="Q1995" s="170" t="inlineStr">
        <is>
          <t>Yes</t>
        </is>
      </c>
    </row>
    <row r="1996" customFormat="1" s="161">
      <c r="C1996" s="184" t="n"/>
      <c r="D1996" s="173" t="n"/>
      <c r="E1996" s="172" t="n"/>
      <c r="F1996" s="165" t="n"/>
      <c r="G1996" s="154" t="n"/>
      <c r="H1996" s="154" t="n"/>
      <c r="I1996" s="154" t="n"/>
      <c r="J1996" s="154" t="n"/>
      <c r="K1996" s="154" t="n"/>
      <c r="L1996" s="167" t="n"/>
      <c r="M1996" s="169" t="inlineStr">
        <is>
          <t>Yes</t>
        </is>
      </c>
      <c r="N1996" s="169" t="inlineStr">
        <is>
          <t>Not applicable</t>
        </is>
      </c>
      <c r="O1996" s="168">
        <f>IF(ISNUMBER(L1995), IF(OR(ISNUMBER(SEARCH("*Protected Learning*",F1995)),ISNUMBER(SEARCH("*Annual Leave*",F1995))),O1995,O1995+L1995),"")</f>
        <v/>
      </c>
      <c r="P1996" s="168">
        <f>IF(ISNUMBER(O1996),$G$9-O1996,"")</f>
        <v/>
      </c>
      <c r="Q1996" s="170" t="inlineStr">
        <is>
          <t>Yes</t>
        </is>
      </c>
    </row>
    <row r="1997" customFormat="1" s="161">
      <c r="C1997" s="184" t="n"/>
      <c r="D1997" s="173" t="n"/>
      <c r="E1997" s="172" t="n"/>
      <c r="F1997" s="165" t="n"/>
      <c r="G1997" s="154" t="n"/>
      <c r="H1997" s="154" t="n"/>
      <c r="I1997" s="154" t="n"/>
      <c r="J1997" s="154" t="n"/>
      <c r="K1997" s="154" t="n"/>
      <c r="L1997" s="167" t="n"/>
      <c r="M1997" s="169" t="inlineStr">
        <is>
          <t>Yes</t>
        </is>
      </c>
      <c r="N1997" s="169" t="inlineStr">
        <is>
          <t>Not applicable</t>
        </is>
      </c>
      <c r="O1997" s="168">
        <f>IF(ISNUMBER(L1996), IF(OR(ISNUMBER(SEARCH("*Protected Learning*",F1996)),ISNUMBER(SEARCH("*Annual Leave*",F1996))),O1996,O1996+L1996),"")</f>
        <v/>
      </c>
      <c r="P1997" s="168">
        <f>IF(ISNUMBER(O1997),$G$9-O1997,"")</f>
        <v/>
      </c>
      <c r="Q1997" s="170" t="inlineStr">
        <is>
          <t>Yes</t>
        </is>
      </c>
    </row>
    <row r="1998" customFormat="1" s="161">
      <c r="C1998" s="184" t="n"/>
      <c r="D1998" s="173" t="n"/>
      <c r="E1998" s="172" t="n"/>
      <c r="F1998" s="165" t="n"/>
      <c r="G1998" s="154" t="n"/>
      <c r="H1998" s="154" t="n"/>
      <c r="I1998" s="154" t="n"/>
      <c r="J1998" s="154" t="n"/>
      <c r="K1998" s="154" t="n"/>
      <c r="L1998" s="167" t="n"/>
      <c r="M1998" s="169" t="inlineStr">
        <is>
          <t>Yes</t>
        </is>
      </c>
      <c r="N1998" s="169" t="inlineStr">
        <is>
          <t>Not applicable</t>
        </is>
      </c>
      <c r="O1998" s="168">
        <f>IF(ISNUMBER(L1997), IF(OR(ISNUMBER(SEARCH("*Protected Learning*",F1997)),ISNUMBER(SEARCH("*Annual Leave*",F1997))),O1997,O1997+L1997),"")</f>
        <v/>
      </c>
      <c r="P1998" s="168">
        <f>IF(ISNUMBER(O1998),$G$9-O1998,"")</f>
        <v/>
      </c>
      <c r="Q1998" s="170" t="inlineStr">
        <is>
          <t>Yes</t>
        </is>
      </c>
    </row>
    <row r="1999" customFormat="1" s="161">
      <c r="C1999" s="184" t="n"/>
      <c r="D1999" s="173" t="n"/>
      <c r="E1999" s="172" t="n"/>
      <c r="F1999" s="165" t="n"/>
      <c r="G1999" s="154" t="n"/>
      <c r="H1999" s="154" t="n"/>
      <c r="I1999" s="154" t="n"/>
      <c r="J1999" s="154" t="n"/>
      <c r="K1999" s="154" t="n"/>
      <c r="L1999" s="167" t="n"/>
      <c r="M1999" s="169" t="inlineStr">
        <is>
          <t>Yes</t>
        </is>
      </c>
      <c r="N1999" s="169" t="inlineStr">
        <is>
          <t>Not applicable</t>
        </is>
      </c>
      <c r="O1999" s="168">
        <f>IF(ISNUMBER(L1998), IF(OR(ISNUMBER(SEARCH("*Protected Learning*",F1998)),ISNUMBER(SEARCH("*Annual Leave*",F1998))),O1998,O1998+L1998),"")</f>
        <v/>
      </c>
      <c r="P1999" s="168">
        <f>IF(ISNUMBER(O1999),$G$9-O1999,"")</f>
        <v/>
      </c>
      <c r="Q1999" s="170" t="inlineStr">
        <is>
          <t>Yes</t>
        </is>
      </c>
    </row>
    <row r="2000" customFormat="1" s="161">
      <c r="C2000" s="184" t="n"/>
      <c r="D2000" s="173" t="n"/>
      <c r="E2000" s="172" t="n"/>
      <c r="F2000" s="165" t="n"/>
      <c r="G2000" s="154" t="n"/>
      <c r="H2000" s="154" t="n"/>
      <c r="I2000" s="154" t="n"/>
      <c r="J2000" s="154" t="n"/>
      <c r="K2000" s="154" t="n"/>
      <c r="L2000" s="167" t="n"/>
      <c r="M2000" s="169" t="inlineStr">
        <is>
          <t>Yes</t>
        </is>
      </c>
      <c r="N2000" s="169" t="inlineStr">
        <is>
          <t>Not applicable</t>
        </is>
      </c>
      <c r="O2000" s="168">
        <f>IF(ISNUMBER(L1999), IF(OR(ISNUMBER(SEARCH("*Protected Learning*",F1999)),ISNUMBER(SEARCH("*Annual Leave*",F1999))),O1999,O1999+L1999),"")</f>
        <v/>
      </c>
      <c r="P2000" s="168">
        <f>IF(ISNUMBER(O2000),$G$9-O2000,"")</f>
        <v/>
      </c>
      <c r="Q2000" s="170" t="inlineStr">
        <is>
          <t>Yes</t>
        </is>
      </c>
    </row>
    <row r="2001" customFormat="1" s="161">
      <c r="C2001" s="184" t="n"/>
      <c r="D2001" s="173" t="n"/>
      <c r="E2001" s="172" t="n"/>
      <c r="F2001" s="165" t="n"/>
      <c r="G2001" s="154" t="n"/>
      <c r="H2001" s="154" t="n"/>
      <c r="I2001" s="154" t="n"/>
      <c r="J2001" s="154" t="n"/>
      <c r="K2001" s="154" t="n"/>
      <c r="L2001" s="167" t="n"/>
      <c r="M2001" s="169" t="inlineStr">
        <is>
          <t>Yes</t>
        </is>
      </c>
      <c r="N2001" s="169" t="inlineStr">
        <is>
          <t>Not applicable</t>
        </is>
      </c>
      <c r="O2001" s="168">
        <f>IF(ISNUMBER(L2000), IF(OR(ISNUMBER(SEARCH("*Protected Learning*",F2000)),ISNUMBER(SEARCH("*Annual Leave*",F2000))),O2000,O2000+L2000),"")</f>
        <v/>
      </c>
      <c r="P2001" s="168">
        <f>IF(ISNUMBER(O2001),$G$9-O2001,"")</f>
        <v/>
      </c>
      <c r="Q2001" s="170" t="inlineStr">
        <is>
          <t>Yes</t>
        </is>
      </c>
    </row>
    <row r="2002">
      <c r="O2002" s="168">
        <f>IF(ISNUMBER(L2001), IF(OR(ISNUMBER(SEARCH("*Protected Learning*",F2001)),ISNUMBER(SEARCH("*Annual Leave*",F2001))),O2001,O2001+L2001),"")</f>
        <v/>
      </c>
      <c r="P2002" s="168">
        <f>IF(ISNUMBER(O2002),$G$9-O2002,"")</f>
        <v/>
      </c>
    </row>
  </sheetData>
  <mergeCells count="37">
    <mergeCell ref="B4:F4"/>
    <mergeCell ref="I4:I11"/>
    <mergeCell ref="F13:F15"/>
    <mergeCell ref="B7:F7"/>
    <mergeCell ref="G11:H11"/>
    <mergeCell ref="O15:P15"/>
    <mergeCell ref="K13:K15"/>
    <mergeCell ref="M9:Q9"/>
    <mergeCell ref="G8:H8"/>
    <mergeCell ref="H13:H15"/>
    <mergeCell ref="M5:Q5"/>
    <mergeCell ref="C13:C15"/>
    <mergeCell ref="I13:I15"/>
    <mergeCell ref="G7:H7"/>
    <mergeCell ref="M11:Q11"/>
    <mergeCell ref="G10:H10"/>
    <mergeCell ref="B11:F11"/>
    <mergeCell ref="Q13:Q15"/>
    <mergeCell ref="M10:Q10"/>
    <mergeCell ref="G6:H6"/>
    <mergeCell ref="B8:F8"/>
    <mergeCell ref="J13:J15"/>
    <mergeCell ref="B10:F10"/>
    <mergeCell ref="M6:Q6"/>
    <mergeCell ref="G5:H5"/>
    <mergeCell ref="G13:G15"/>
    <mergeCell ref="L13:P14"/>
    <mergeCell ref="B9:F9"/>
    <mergeCell ref="J4:J11"/>
    <mergeCell ref="G4:H4"/>
    <mergeCell ref="E13:E15"/>
    <mergeCell ref="B6:F6"/>
    <mergeCell ref="B5:F5"/>
    <mergeCell ref="D13:D15"/>
    <mergeCell ref="M12:P12"/>
    <mergeCell ref="G9:H9"/>
    <mergeCell ref="M4:Q4"/>
  </mergeCells>
  <conditionalFormatting sqref="C16 C18:C2001">
    <cfRule type="cellIs" priority="15" operator="between" dxfId="4">
      <formula>45505</formula>
      <formula>45869</formula>
    </cfRule>
    <cfRule type="cellIs" priority="16" operator="between" dxfId="3">
      <formula>45139</formula>
      <formula>45504</formula>
    </cfRule>
    <cfRule type="cellIs" priority="17" operator="between" dxfId="2">
      <formula>44774</formula>
      <formula>45138</formula>
    </cfRule>
    <cfRule type="cellIs" priority="18" operator="between" dxfId="1">
      <formula>44409</formula>
      <formula>44773</formula>
    </cfRule>
    <cfRule type="cellIs" priority="19" operator="between" dxfId="0">
      <formula>44044</formula>
      <formula>44408</formula>
    </cfRule>
  </conditionalFormatting>
  <conditionalFormatting sqref="O18:P2002">
    <cfRule type="cellIs" priority="7" operator="equal" dxfId="6">
      <formula>FALSE</formula>
    </cfRule>
    <cfRule type="cellIs" priority="8" operator="greaterThan" dxfId="5">
      <formula>0</formula>
    </cfRule>
  </conditionalFormatting>
  <conditionalFormatting sqref="P16">
    <cfRule type="cellIs" priority="13" operator="equal" dxfId="6">
      <formula>FALSE</formula>
    </cfRule>
    <cfRule type="cellIs" priority="14" operator="greaterThan" dxfId="5">
      <formula>0</formula>
    </cfRule>
  </conditionalFormatting>
  <dataValidations disablePrompts="1" count="1">
    <dataValidation sqref="L18:L81 L90:L2001" showDropDown="0" showInputMessage="1" showErrorMessage="1" allowBlank="0" errorTitle="Type of activity not specified" error="Please select an activity type from the drop down box in column F" type="custom">
      <formula1>NOT(ISBLANK(F18))</formula1>
    </dataValidation>
  </dataValidations>
  <pageMargins left="0.7" right="0.7" top="0.75" bottom="0.75" header="0.3" footer="0.3"/>
  <pageSetup orientation="landscape" paperSize="9"/>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S264"/>
  <sheetViews>
    <sheetView workbookViewId="0">
      <pane xSplit="2" ySplit="3" topLeftCell="G59" activePane="bottomRight" state="frozen"/>
      <selection pane="topRight" activeCell="K48" sqref="K48"/>
      <selection pane="bottomLeft" activeCell="K48" sqref="K48"/>
      <selection pane="bottomRight" activeCell="J2" sqref="J2"/>
    </sheetView>
  </sheetViews>
  <sheetFormatPr baseColWidth="8" defaultColWidth="12.6640625" defaultRowHeight="13.8"/>
  <cols>
    <col width="2.109375" customWidth="1" style="135" min="1" max="1"/>
    <col width="75.5546875" customWidth="1" style="136" min="2" max="2"/>
    <col width="12.6640625" customWidth="1" style="134" min="3" max="8"/>
    <col width="14.33203125" customWidth="1" style="134" min="9" max="9"/>
    <col width="14.44140625" customWidth="1" style="134" min="10" max="10"/>
    <col width="12.6640625" customWidth="1" style="134" min="11" max="16"/>
    <col width="14.88671875" customWidth="1" style="134" min="17" max="17"/>
    <col width="12.6640625" customWidth="1" style="134" min="18" max="19"/>
    <col width="12.6640625" customWidth="1" style="135" min="20" max="20"/>
    <col width="12.6640625" customWidth="1" style="135" min="21" max="16384"/>
  </cols>
  <sheetData>
    <row r="2" ht="63.75" customHeight="1">
      <c r="C2" s="137" t="inlineStr">
        <is>
          <t>DIG4142
AV Acquisition and Presentation</t>
        </is>
      </c>
      <c r="D2" s="137" t="inlineStr">
        <is>
          <t>CMP4267 Computer Systems</t>
        </is>
      </c>
      <c r="E2" s="137" t="inlineStr">
        <is>
          <t>ENG4099
Engineering Mathematics</t>
        </is>
      </c>
      <c r="F2" s="137" t="inlineStr">
        <is>
          <t>CMP4286
Computer Networks</t>
        </is>
      </c>
      <c r="G2" s="137" t="inlineStr">
        <is>
          <t>DIG4143 Broadcast Technology</t>
        </is>
      </c>
      <c r="H2" s="137" t="inlineStr">
        <is>
          <t>ENG4098 Electrical and Electronic Principles</t>
        </is>
      </c>
      <c r="I2" s="137" t="inlineStr">
        <is>
          <t>ENG5139
Principles of Communications</t>
        </is>
      </c>
      <c r="J2" s="137" t="inlineStr">
        <is>
          <t>CMP5346
Computer Networks and IP Distribution 1</t>
        </is>
      </c>
      <c r="K2" s="137" t="inlineStr">
        <is>
          <t>CMP5347
Computer Programming for Engineers</t>
        </is>
      </c>
      <c r="L2" s="137" t="inlineStr">
        <is>
          <t>CMP5345
Computer Networks and IP Distribution</t>
        </is>
      </c>
      <c r="M2" s="137" t="inlineStr">
        <is>
          <t>CMP5348
Database Technology</t>
        </is>
      </c>
      <c r="N2" s="137" t="inlineStr">
        <is>
          <t>DIG5130
Audio and Video Processing</t>
        </is>
      </c>
      <c r="O2" s="137" t="inlineStr">
        <is>
          <t>DIG6204
Broadcasat Workflow and Distribution Systems</t>
        </is>
      </c>
      <c r="P2" s="137" t="inlineStr">
        <is>
          <t>CMP6195
Quality of Service</t>
        </is>
      </c>
      <c r="Q2" s="137" t="inlineStr">
        <is>
          <t>DIG6209
Broadcast Communications</t>
        </is>
      </c>
      <c r="R2" s="137" t="inlineStr">
        <is>
          <t>DIG6202
Individual Technology Project</t>
        </is>
      </c>
      <c r="S2" s="137" t="inlineStr">
        <is>
          <t>DIG6203
Professional Practice Development</t>
        </is>
      </c>
    </row>
    <row r="3" ht="15.75" customHeight="1">
      <c r="B3" s="138" t="inlineStr">
        <is>
          <t>Knowledge</t>
        </is>
      </c>
      <c r="C3" s="139" t="n"/>
      <c r="D3" s="139" t="n"/>
      <c r="E3" s="139" t="n"/>
      <c r="F3" s="139" t="n"/>
      <c r="G3" s="139" t="n"/>
      <c r="H3" s="139" t="n"/>
      <c r="I3" s="139" t="n"/>
      <c r="J3" s="139" t="n"/>
      <c r="K3" s="139" t="n"/>
      <c r="L3" s="139" t="n"/>
      <c r="M3" s="139" t="n"/>
      <c r="N3" s="139" t="n"/>
      <c r="O3" s="139" t="n"/>
      <c r="P3" s="139" t="n"/>
      <c r="Q3" s="139" t="n"/>
      <c r="R3" s="139" t="n"/>
      <c r="S3" s="139" t="n"/>
    </row>
    <row r="4">
      <c r="B4" s="140" t="inlineStr">
        <is>
          <t>K1 Broadcast and Media Systems</t>
        </is>
      </c>
      <c r="C4" s="141" t="n"/>
      <c r="D4" s="141" t="n"/>
      <c r="E4" s="141" t="inlineStr">
        <is>
          <t>x</t>
        </is>
      </c>
      <c r="F4" s="141" t="n"/>
      <c r="G4" s="141" t="inlineStr">
        <is>
          <t>x</t>
        </is>
      </c>
      <c r="H4" s="141" t="n"/>
      <c r="I4" s="141" t="inlineStr">
        <is>
          <t>x</t>
        </is>
      </c>
      <c r="J4" s="141" t="n"/>
      <c r="K4" s="141" t="n"/>
      <c r="L4" s="141" t="n"/>
      <c r="M4" s="141" t="n"/>
      <c r="N4" s="141" t="n"/>
      <c r="O4" s="141" t="inlineStr">
        <is>
          <t>x</t>
        </is>
      </c>
      <c r="P4" s="141" t="n"/>
      <c r="Q4" s="141" t="inlineStr">
        <is>
          <t>x</t>
        </is>
      </c>
      <c r="R4" s="141" t="n"/>
      <c r="S4" s="141" t="n"/>
    </row>
    <row r="5">
      <c r="B5" s="142" t="inlineStr">
        <is>
          <t>Use of Radio Frequency (RF) to contribute or distribute data, TV or Radio signals</t>
        </is>
      </c>
    </row>
    <row r="6" ht="25.5" customHeight="1">
      <c r="B6" s="142" t="inlineStr">
        <is>
          <t>Electrical and optical carriage of audio, voice, data, pictures and talkback using various modulation and encoding schemes</t>
        </is>
      </c>
    </row>
    <row r="7">
      <c r="B7" s="142" t="inlineStr">
        <is>
          <t>Synchronisation and latency</t>
        </is>
      </c>
    </row>
    <row r="8">
      <c r="B8" s="140" t="inlineStr">
        <is>
          <t xml:space="preserve">K2 Audio and Video Systems  </t>
        </is>
      </c>
      <c r="C8" s="141" t="inlineStr">
        <is>
          <t>x</t>
        </is>
      </c>
      <c r="D8" s="141" t="n"/>
      <c r="E8" s="141" t="inlineStr">
        <is>
          <t>x</t>
        </is>
      </c>
      <c r="F8" s="141" t="n"/>
      <c r="G8" s="141" t="inlineStr">
        <is>
          <t>x</t>
        </is>
      </c>
      <c r="H8" s="141" t="n"/>
      <c r="I8" s="141" t="n"/>
      <c r="J8" s="141" t="n"/>
      <c r="K8" s="141" t="n"/>
      <c r="L8" s="141" t="n"/>
      <c r="M8" s="141" t="n"/>
      <c r="N8" s="141" t="inlineStr">
        <is>
          <t>x</t>
        </is>
      </c>
      <c r="O8" s="141" t="inlineStr">
        <is>
          <t>x</t>
        </is>
      </c>
      <c r="P8" s="141" t="n"/>
      <c r="Q8" s="141" t="n"/>
      <c r="R8" s="141" t="inlineStr">
        <is>
          <t>x</t>
        </is>
      </c>
      <c r="S8" s="141" t="n"/>
    </row>
    <row r="9">
      <c r="B9" s="142" t="inlineStr">
        <is>
          <t>audio and video data compression techniques</t>
        </is>
      </c>
    </row>
    <row r="10">
      <c r="B10" s="142" t="inlineStr">
        <is>
          <t>analogue systems</t>
        </is>
      </c>
    </row>
    <row r="11">
      <c r="B11" s="142" t="inlineStr">
        <is>
          <t>principles of acoustics, lighting, vision and cameras</t>
        </is>
      </c>
    </row>
    <row r="12" ht="38.25" customHeight="1">
      <c r="B12" s="142" t="inlineStr">
        <is>
          <t>how to manage media through video and audio recording systems, integration of edit choices, timecode, codecs, wrappers, file formats, processing, graphics and audio packaging</t>
        </is>
      </c>
    </row>
    <row r="13">
      <c r="B13" s="140" t="inlineStr">
        <is>
          <t>K3 Broadcasting Software management</t>
        </is>
      </c>
      <c r="C13" s="141" t="n"/>
      <c r="D13" s="141" t="n"/>
      <c r="E13" s="141" t="n"/>
      <c r="F13" s="141" t="n"/>
      <c r="G13" s="141" t="n"/>
      <c r="H13" s="141" t="n"/>
      <c r="I13" s="141" t="n"/>
      <c r="J13" s="141" t="n"/>
      <c r="K13" s="141" t="n"/>
      <c r="L13" s="141" t="n"/>
      <c r="M13" s="141" t="inlineStr">
        <is>
          <t>x</t>
        </is>
      </c>
      <c r="N13" s="141" t="n"/>
      <c r="O13" s="141" t="inlineStr">
        <is>
          <t>x</t>
        </is>
      </c>
      <c r="P13" s="141" t="n"/>
      <c r="Q13" s="141" t="n"/>
      <c r="R13" s="141" t="n"/>
      <c r="S13" s="141" t="n"/>
    </row>
    <row r="14" ht="51" customHeight="1">
      <c r="B14" s="142" t="inlineStr">
        <is>
          <t>The use of applications and software to control complex systems to switch or deliver a range of services such as: Electronic Programme Guides (EPG), Subtitles, Conditional Access, on Demand services, ingest of material, scheduling, delivery networks and platforms, Automated Control, remote controlled equipment</t>
        </is>
      </c>
    </row>
    <row r="15">
      <c r="B15" s="142" t="inlineStr">
        <is>
          <t>Functions and components of database management systems and database integrity</t>
        </is>
      </c>
    </row>
    <row r="16">
      <c r="B16" s="140" t="inlineStr">
        <is>
          <t>K4 IP Networking</t>
        </is>
      </c>
      <c r="C16" s="141" t="n"/>
      <c r="D16" s="141" t="n"/>
      <c r="E16" s="141" t="n"/>
      <c r="F16" s="141" t="inlineStr">
        <is>
          <t>x</t>
        </is>
      </c>
      <c r="G16" s="141" t="n"/>
      <c r="H16" s="141" t="n"/>
      <c r="I16" s="141" t="n"/>
      <c r="J16" s="141" t="inlineStr">
        <is>
          <t>x</t>
        </is>
      </c>
      <c r="K16" s="141" t="n"/>
      <c r="L16" s="141" t="inlineStr">
        <is>
          <t>x</t>
        </is>
      </c>
      <c r="M16" s="141" t="n"/>
      <c r="N16" s="141" t="n"/>
      <c r="O16" s="141" t="n"/>
      <c r="P16" s="141" t="inlineStr">
        <is>
          <t>x</t>
        </is>
      </c>
      <c r="Q16" s="141" t="n"/>
      <c r="R16" s="141" t="n"/>
      <c r="S16" s="141" t="n"/>
    </row>
    <row r="17">
      <c r="B17" s="142" t="inlineStr">
        <is>
          <t>Including computing and number systems and protocols</t>
        </is>
      </c>
    </row>
    <row r="18">
      <c r="B18" s="142" t="inlineStr">
        <is>
          <t>Network topology</t>
        </is>
      </c>
      <c r="C18" s="5" t="n"/>
      <c r="D18" s="5" t="n"/>
      <c r="E18" s="5" t="n"/>
      <c r="F18" s="5" t="n"/>
      <c r="G18" s="5" t="n"/>
      <c r="H18" s="5" t="n"/>
      <c r="I18" s="5" t="n"/>
      <c r="J18" s="5" t="n"/>
      <c r="K18" s="5" t="n"/>
      <c r="L18" s="5" t="n"/>
      <c r="M18" s="5" t="n"/>
      <c r="N18" s="5" t="n"/>
      <c r="O18" s="5" t="n"/>
      <c r="P18" s="5" t="n"/>
      <c r="Q18" s="5" t="n"/>
    </row>
    <row r="19" ht="38.25" customHeight="1">
      <c r="B19" s="142" t="inlineStr">
        <is>
          <t>Secure and open systems for transmitting or broadcasting including, but not limited to, Local Access Networks (LANs), Wide Area Networks (WANs), Virtual networks and Cloud based networks</t>
        </is>
      </c>
      <c r="C19" s="5" t="n"/>
      <c r="D19" s="5" t="n"/>
      <c r="E19" s="5" t="n"/>
      <c r="F19" s="5" t="n"/>
      <c r="G19" s="5" t="n"/>
      <c r="H19" s="5" t="n"/>
      <c r="I19" s="5" t="n"/>
      <c r="J19" s="5" t="n"/>
      <c r="K19" s="5" t="n"/>
      <c r="L19" s="5" t="n"/>
      <c r="M19" s="5" t="n"/>
      <c r="N19" s="5" t="n"/>
      <c r="O19" s="5" t="n"/>
      <c r="P19" s="5" t="n"/>
      <c r="Q19" s="5" t="n"/>
    </row>
    <row r="20">
      <c r="B20" s="142" t="inlineStr">
        <is>
          <t>Video streaming protocols</t>
        </is>
      </c>
      <c r="C20" s="5" t="n"/>
      <c r="D20" s="5" t="n"/>
      <c r="E20" s="5" t="n"/>
      <c r="F20" s="5" t="n"/>
      <c r="G20" s="5" t="n"/>
      <c r="H20" s="5" t="n"/>
      <c r="I20" s="5" t="n"/>
      <c r="J20" s="5" t="n"/>
      <c r="K20" s="5" t="n"/>
      <c r="L20" s="5" t="n"/>
      <c r="M20" s="5" t="n"/>
      <c r="N20" s="5" t="n"/>
      <c r="O20" s="5" t="n"/>
      <c r="P20" s="5" t="n"/>
      <c r="Q20" s="5" t="n"/>
    </row>
    <row r="21">
      <c r="B21" s="140" t="inlineStr">
        <is>
          <t>K5 Security principles</t>
        </is>
      </c>
      <c r="C21" s="146" t="n"/>
      <c r="D21" s="146" t="inlineStr">
        <is>
          <t>x</t>
        </is>
      </c>
      <c r="E21" s="146" t="n"/>
      <c r="F21" s="146" t="inlineStr">
        <is>
          <t>x</t>
        </is>
      </c>
      <c r="G21" s="146" t="n"/>
      <c r="H21" s="146" t="n"/>
      <c r="I21" s="146" t="n"/>
      <c r="J21" s="146" t="inlineStr">
        <is>
          <t>x</t>
        </is>
      </c>
      <c r="K21" s="146" t="n"/>
      <c r="L21" s="146" t="inlineStr">
        <is>
          <t>x</t>
        </is>
      </c>
      <c r="M21" s="146" t="n"/>
      <c r="N21" s="146" t="n"/>
      <c r="O21" s="146" t="n"/>
      <c r="P21" s="146" t="inlineStr">
        <is>
          <t>x</t>
        </is>
      </c>
      <c r="Q21" s="146" t="n"/>
      <c r="R21" s="141" t="n"/>
      <c r="S21" s="141" t="n"/>
    </row>
    <row r="22" ht="38.25" customHeight="1">
      <c r="B22" s="142" t="inlineStr">
        <is>
          <t>How to identify physical and cyber security threats and vulnerabilities and the security practices applied to broadcast, media and communications infrastructure to protect and maintain content and operations</t>
        </is>
      </c>
      <c r="C22" s="5" t="n"/>
      <c r="D22" s="5" t="n"/>
      <c r="E22" s="5" t="n"/>
      <c r="F22" s="5" t="n"/>
      <c r="G22" s="5" t="n"/>
      <c r="H22" s="5" t="n"/>
      <c r="I22" s="5" t="n"/>
      <c r="J22" s="5" t="n"/>
      <c r="K22" s="5" t="n"/>
      <c r="L22" s="5" t="n"/>
      <c r="M22" s="5" t="n"/>
      <c r="N22" s="5" t="n"/>
      <c r="O22" s="5" t="n"/>
      <c r="P22" s="5" t="n"/>
      <c r="Q22" s="5" t="n"/>
    </row>
    <row r="23">
      <c r="B23" s="140" t="inlineStr">
        <is>
          <t>K6 Electrical Engineering</t>
        </is>
      </c>
      <c r="C23" s="146" t="n"/>
      <c r="D23" s="146" t="n"/>
      <c r="E23" s="146" t="inlineStr">
        <is>
          <t>x</t>
        </is>
      </c>
      <c r="F23" s="146" t="n"/>
      <c r="G23" s="146" t="n"/>
      <c r="H23" s="146" t="inlineStr">
        <is>
          <t>x</t>
        </is>
      </c>
      <c r="I23" s="146" t="inlineStr">
        <is>
          <t>x</t>
        </is>
      </c>
      <c r="J23" s="146" t="n"/>
      <c r="K23" s="146" t="n"/>
      <c r="L23" s="146" t="n"/>
      <c r="M23" s="146" t="n"/>
      <c r="N23" s="146" t="n"/>
      <c r="O23" s="146" t="n"/>
      <c r="P23" s="146" t="n"/>
      <c r="Q23" s="146" t="n"/>
      <c r="R23" s="141" t="n"/>
      <c r="S23" s="141" t="n"/>
    </row>
    <row r="24">
      <c r="B24" s="142" t="inlineStr">
        <is>
          <t>Including electrical supply types and systems, and the use of low and high voltage devices</t>
        </is>
      </c>
      <c r="C24" s="5" t="n"/>
      <c r="D24" s="5" t="n"/>
      <c r="E24" s="5" t="n"/>
      <c r="F24" s="5" t="n"/>
      <c r="G24" s="5" t="n"/>
      <c r="H24" s="5" t="n"/>
      <c r="I24" s="5" t="n"/>
      <c r="J24" s="5" t="n"/>
      <c r="K24" s="5" t="n"/>
      <c r="L24" s="5" t="n"/>
      <c r="M24" s="5" t="n"/>
      <c r="N24" s="5" t="n"/>
      <c r="O24" s="5" t="n"/>
      <c r="P24" s="5" t="n"/>
      <c r="Q24" s="5" t="n"/>
    </row>
    <row r="25">
      <c r="B25" s="142" t="inlineStr">
        <is>
          <t>Effective operation of heating and cooling systems</t>
        </is>
      </c>
      <c r="C25" s="5" t="n"/>
      <c r="D25" s="5" t="n"/>
      <c r="E25" s="5" t="n"/>
      <c r="F25" s="5" t="n"/>
      <c r="G25" s="5" t="n"/>
      <c r="H25" s="5" t="n"/>
      <c r="I25" s="5" t="n"/>
      <c r="J25" s="5" t="n"/>
      <c r="K25" s="5" t="n"/>
      <c r="L25" s="5" t="n"/>
      <c r="M25" s="5" t="n"/>
      <c r="N25" s="5" t="n"/>
      <c r="O25" s="5" t="n"/>
      <c r="P25" s="5" t="n"/>
      <c r="Q25" s="5" t="n"/>
    </row>
    <row r="26" ht="25.5" customHeight="1">
      <c r="B26" s="142" t="inlineStr">
        <is>
          <t>Safe working practices, including the use of appropriate safety devices on commercial and domestic premises</t>
        </is>
      </c>
      <c r="C26" s="5" t="n"/>
      <c r="D26" s="5" t="n"/>
      <c r="E26" s="5" t="n"/>
      <c r="F26" s="5" t="n"/>
      <c r="G26" s="5" t="n"/>
      <c r="H26" s="5" t="n"/>
      <c r="I26" s="5" t="n"/>
      <c r="J26" s="5" t="n"/>
      <c r="K26" s="5" t="n"/>
      <c r="L26" s="5" t="n"/>
      <c r="M26" s="5" t="n"/>
      <c r="N26" s="5" t="n"/>
      <c r="O26" s="5" t="n"/>
      <c r="P26" s="5" t="n"/>
      <c r="Q26" s="5" t="n"/>
    </row>
    <row r="27">
      <c r="B27" s="142" t="inlineStr">
        <is>
          <t>The relevant electrical engineering policies and procedures that apply to their role</t>
        </is>
      </c>
      <c r="C27" s="5" t="n"/>
      <c r="D27" s="5" t="n"/>
      <c r="E27" s="5" t="n"/>
      <c r="F27" s="5" t="n"/>
      <c r="G27" s="5" t="n"/>
      <c r="H27" s="5" t="n"/>
      <c r="I27" s="5" t="n"/>
      <c r="J27" s="5" t="n"/>
      <c r="K27" s="5" t="n"/>
      <c r="L27" s="5" t="n"/>
      <c r="M27" s="5" t="n"/>
      <c r="N27" s="5" t="n"/>
      <c r="O27" s="5" t="n"/>
      <c r="P27" s="5" t="n"/>
      <c r="Q27" s="5" t="n"/>
    </row>
    <row r="28" ht="25.5" customHeight="1">
      <c r="B28" s="142" t="inlineStr">
        <is>
          <t>Low power circuits, frequencies, processing and an understanding of systems components and overall architecture</t>
        </is>
      </c>
      <c r="C28" s="5" t="n"/>
      <c r="D28" s="5" t="n"/>
      <c r="E28" s="5" t="n"/>
      <c r="F28" s="5" t="n"/>
      <c r="G28" s="5" t="n"/>
      <c r="H28" s="5" t="n"/>
      <c r="I28" s="5" t="n"/>
      <c r="J28" s="5" t="n"/>
      <c r="K28" s="5" t="n"/>
      <c r="L28" s="5" t="n"/>
      <c r="M28" s="5" t="n"/>
      <c r="N28" s="5" t="n"/>
      <c r="O28" s="5" t="n"/>
      <c r="P28" s="5" t="n"/>
      <c r="Q28" s="5" t="n"/>
    </row>
    <row r="29">
      <c r="B29" s="140" t="inlineStr">
        <is>
          <t>K7 Health and Safety Legislation, policies and procedures</t>
        </is>
      </c>
      <c r="C29" s="146" t="n"/>
      <c r="D29" s="146" t="n"/>
      <c r="E29" s="146" t="n"/>
      <c r="F29" s="146" t="n"/>
      <c r="G29" s="146" t="n"/>
      <c r="H29" s="146" t="n"/>
      <c r="I29" s="146" t="n"/>
      <c r="J29" s="146" t="n"/>
      <c r="K29" s="146" t="n"/>
      <c r="L29" s="146" t="n"/>
      <c r="M29" s="146" t="n"/>
      <c r="N29" s="146" t="n"/>
      <c r="O29" s="146" t="n"/>
      <c r="P29" s="146" t="n"/>
      <c r="Q29" s="146" t="n"/>
      <c r="R29" s="141" t="n"/>
      <c r="S29" s="141" t="inlineStr">
        <is>
          <t>x</t>
        </is>
      </c>
    </row>
    <row r="30">
      <c r="B30" s="142" t="inlineStr">
        <is>
          <t>Including fire safety, electrical safety, site access, relevant permit to work requirements</t>
        </is>
      </c>
      <c r="C30" s="5" t="n"/>
      <c r="D30" s="5" t="n"/>
      <c r="E30" s="5" t="n"/>
      <c r="F30" s="5" t="n"/>
      <c r="G30" s="5" t="n"/>
      <c r="H30" s="5" t="n"/>
      <c r="I30" s="5" t="n"/>
      <c r="J30" s="5" t="n"/>
      <c r="K30" s="5" t="n"/>
      <c r="L30" s="5" t="n"/>
      <c r="M30" s="5" t="n"/>
      <c r="N30" s="5" t="n"/>
      <c r="O30" s="5" t="n"/>
      <c r="P30" s="5" t="n"/>
      <c r="Q30" s="5" t="n"/>
    </row>
    <row r="31">
      <c r="B31" s="142" t="inlineStr">
        <is>
          <t>Completion of risk assessment and method statements and reporting procedures</t>
        </is>
      </c>
      <c r="C31" s="5" t="n"/>
      <c r="D31" s="5" t="n"/>
      <c r="E31" s="5" t="n"/>
      <c r="F31" s="5" t="n"/>
      <c r="G31" s="5" t="n"/>
      <c r="H31" s="5" t="n"/>
      <c r="I31" s="5" t="n"/>
      <c r="J31" s="5" t="n"/>
      <c r="K31" s="5" t="n"/>
      <c r="L31" s="5" t="n"/>
      <c r="M31" s="5" t="n"/>
      <c r="N31" s="5" t="n"/>
      <c r="O31" s="5" t="n"/>
      <c r="P31" s="5" t="n"/>
      <c r="Q31" s="5" t="n"/>
    </row>
    <row r="32">
      <c r="B32" s="142" t="inlineStr">
        <is>
          <t>When and how to use personal protective equipment</t>
        </is>
      </c>
      <c r="C32" s="5" t="n"/>
      <c r="D32" s="5" t="n"/>
      <c r="E32" s="5" t="n"/>
      <c r="F32" s="5" t="n"/>
      <c r="G32" s="5" t="n"/>
      <c r="H32" s="5" t="n"/>
      <c r="I32" s="5" t="n"/>
      <c r="J32" s="5" t="n"/>
      <c r="K32" s="5" t="n"/>
      <c r="L32" s="5" t="n"/>
      <c r="M32" s="5" t="n"/>
      <c r="N32" s="5" t="n"/>
      <c r="O32" s="5" t="n"/>
      <c r="P32" s="5" t="n"/>
      <c r="Q32" s="5" t="n"/>
    </row>
    <row r="33">
      <c r="B33" s="140" t="inlineStr">
        <is>
          <t>K8 Business, Project and Service Management</t>
        </is>
      </c>
      <c r="C33" s="146" t="n"/>
      <c r="D33" s="146" t="n"/>
      <c r="E33" s="146" t="n"/>
      <c r="F33" s="146" t="n"/>
      <c r="G33" s="146" t="inlineStr">
        <is>
          <t>x</t>
        </is>
      </c>
      <c r="H33" s="146" t="n"/>
      <c r="I33" s="146" t="n"/>
      <c r="J33" s="146" t="n"/>
      <c r="K33" s="146" t="n"/>
      <c r="L33" s="146" t="n"/>
      <c r="M33" s="146" t="n"/>
      <c r="N33" s="146" t="n"/>
      <c r="O33" s="146" t="inlineStr">
        <is>
          <t>x</t>
        </is>
      </c>
      <c r="P33" s="146" t="n"/>
      <c r="Q33" s="146" t="n"/>
      <c r="R33" s="141" t="inlineStr">
        <is>
          <t>x</t>
        </is>
      </c>
      <c r="S33" s="141" t="inlineStr">
        <is>
          <t>x</t>
        </is>
      </c>
    </row>
    <row r="34">
      <c r="B34" s="142" t="inlineStr">
        <is>
          <t>The relevant regulatory bodies and their individual content and technical requirements</t>
        </is>
      </c>
      <c r="C34" s="5" t="n"/>
      <c r="D34" s="5" t="n"/>
      <c r="E34" s="5" t="n"/>
      <c r="F34" s="5" t="n"/>
      <c r="G34" s="5" t="n"/>
      <c r="H34" s="5" t="n"/>
      <c r="I34" s="5" t="n"/>
      <c r="J34" s="5" t="n"/>
      <c r="K34" s="5" t="n"/>
      <c r="L34" s="5" t="n"/>
      <c r="M34" s="5" t="n"/>
      <c r="N34" s="5" t="n"/>
      <c r="O34" s="5" t="n"/>
      <c r="P34" s="5" t="n"/>
      <c r="Q34" s="5" t="n"/>
    </row>
    <row r="35" ht="25.5" customHeight="1">
      <c r="B35" s="142" t="inlineStr">
        <is>
          <t>How their business is structured and fits into the industry, the roles involved in engineering delivery, their customers and suppliers and the need for business continuity</t>
        </is>
      </c>
      <c r="C35" s="5" t="n"/>
      <c r="D35" s="5" t="n"/>
      <c r="E35" s="5" t="n"/>
      <c r="F35" s="5" t="n"/>
      <c r="G35" s="5" t="n"/>
      <c r="H35" s="5" t="n"/>
      <c r="I35" s="5" t="n"/>
      <c r="J35" s="5" t="n"/>
      <c r="K35" s="5" t="n"/>
      <c r="L35" s="5" t="n"/>
      <c r="M35" s="5" t="n"/>
      <c r="N35" s="5" t="n"/>
      <c r="O35" s="5" t="n"/>
      <c r="P35" s="5" t="n"/>
      <c r="Q35" s="5" t="n"/>
    </row>
    <row r="36">
      <c r="B36" s="142" t="inlineStr">
        <is>
          <t>Service reporting, incident and problem management and escalation</t>
        </is>
      </c>
      <c r="C36" s="5" t="n"/>
      <c r="D36" s="5" t="n"/>
      <c r="E36" s="5" t="n"/>
      <c r="F36" s="5" t="n"/>
      <c r="G36" s="5" t="n"/>
      <c r="H36" s="5" t="n"/>
      <c r="I36" s="5" t="n"/>
      <c r="J36" s="5" t="n"/>
      <c r="K36" s="5" t="n"/>
      <c r="L36" s="5" t="n"/>
      <c r="M36" s="5" t="n"/>
      <c r="N36" s="5" t="n"/>
      <c r="O36" s="5" t="n"/>
      <c r="P36" s="5" t="n"/>
      <c r="Q36" s="5" t="n"/>
    </row>
    <row r="37" ht="25.5" customHeight="1">
      <c r="B37" s="142" t="inlineStr">
        <is>
          <t>How to identify and deal with risks to service, and maintain accurate records of actions taken</t>
        </is>
      </c>
      <c r="C37" s="5" t="n"/>
      <c r="D37" s="5" t="n"/>
      <c r="E37" s="5" t="n"/>
      <c r="F37" s="5" t="n"/>
      <c r="G37" s="5" t="n"/>
      <c r="H37" s="5" t="n"/>
      <c r="I37" s="5" t="n"/>
      <c r="J37" s="5" t="n"/>
      <c r="K37" s="5" t="n"/>
      <c r="L37" s="5" t="n"/>
      <c r="M37" s="5" t="n"/>
      <c r="N37" s="5" t="n"/>
      <c r="O37" s="5" t="n"/>
      <c r="P37" s="5" t="n"/>
      <c r="Q37" s="5" t="n"/>
    </row>
    <row r="38">
      <c r="B38" s="142" t="inlineStr">
        <is>
          <t>The principles of project management</t>
        </is>
      </c>
      <c r="C38" s="5" t="n"/>
      <c r="D38" s="5" t="n"/>
      <c r="E38" s="5" t="n"/>
      <c r="F38" s="5" t="n"/>
      <c r="G38" s="5" t="n"/>
      <c r="H38" s="5" t="n"/>
      <c r="I38" s="5" t="n"/>
      <c r="J38" s="5" t="n"/>
      <c r="K38" s="5" t="n"/>
      <c r="L38" s="5" t="n"/>
      <c r="M38" s="5" t="n"/>
      <c r="N38" s="5" t="n"/>
      <c r="O38" s="5" t="n"/>
      <c r="P38" s="5" t="n"/>
      <c r="Q38" s="5" t="n"/>
    </row>
    <row r="39" ht="38.25" customHeight="1">
      <c r="B39" s="142" t="inlineStr">
        <is>
          <t>Relevant environmental legislation and standards applicable to their organisation including energy awareness, requirements for recycling and disposal and the impact on communities</t>
        </is>
      </c>
      <c r="C39" s="5" t="n"/>
      <c r="D39" s="5" t="n"/>
      <c r="E39" s="5" t="n"/>
      <c r="F39" s="5" t="n"/>
      <c r="G39" s="5" t="n"/>
      <c r="H39" s="5" t="n"/>
      <c r="I39" s="5" t="n"/>
      <c r="J39" s="5" t="n"/>
      <c r="K39" s="5" t="n"/>
      <c r="L39" s="5" t="n"/>
      <c r="M39" s="5" t="n"/>
      <c r="N39" s="5" t="n"/>
      <c r="O39" s="5" t="n"/>
      <c r="P39" s="5" t="n"/>
      <c r="Q39" s="5" t="n"/>
    </row>
    <row r="40" ht="15.75" customHeight="1">
      <c r="B40" s="138" t="inlineStr">
        <is>
          <t>Skills</t>
        </is>
      </c>
      <c r="C40" s="147" t="n"/>
      <c r="D40" s="147" t="n"/>
      <c r="E40" s="147" t="n"/>
      <c r="F40" s="147" t="n"/>
      <c r="G40" s="147" t="n"/>
      <c r="H40" s="147" t="n"/>
      <c r="I40" s="147" t="n"/>
      <c r="J40" s="147" t="n"/>
      <c r="K40" s="147" t="n"/>
      <c r="L40" s="147" t="n"/>
      <c r="M40" s="147" t="n"/>
      <c r="N40" s="149" t="n"/>
      <c r="O40" s="147" t="n"/>
      <c r="P40" s="147" t="n"/>
      <c r="Q40" s="147" t="n"/>
      <c r="R40" s="139" t="n"/>
      <c r="S40" s="139" t="n"/>
    </row>
    <row r="41">
      <c r="B41" s="140" t="inlineStr">
        <is>
          <t>S1 Monitor and maintain operational systems through analysis and problem solving</t>
        </is>
      </c>
      <c r="C41" s="146" t="n"/>
      <c r="D41" s="146" t="n"/>
      <c r="E41" s="146" t="n"/>
      <c r="F41" s="146" t="n"/>
      <c r="G41" s="146" t="n"/>
      <c r="H41" s="146" t="n"/>
      <c r="I41" s="146" t="n"/>
      <c r="J41" s="146" t="inlineStr">
        <is>
          <t>x</t>
        </is>
      </c>
      <c r="K41" s="146" t="n"/>
      <c r="L41" s="146" t="inlineStr">
        <is>
          <t>x</t>
        </is>
      </c>
      <c r="M41" s="146" t="n"/>
      <c r="N41" s="146" t="n"/>
      <c r="O41" s="146" t="n"/>
      <c r="P41" s="146" t="inlineStr">
        <is>
          <t>x</t>
        </is>
      </c>
      <c r="Q41" s="146" t="n"/>
      <c r="R41" s="141" t="inlineStr">
        <is>
          <t>x</t>
        </is>
      </c>
      <c r="S41" s="141" t="n"/>
    </row>
    <row r="42" ht="25.5" customHeight="1">
      <c r="B42" s="142" t="inlineStr">
        <is>
          <t>Operate and maintain technical broadcast or networking systems following defined procedures to ensure uninterrupted service, in line with service level agreements</t>
        </is>
      </c>
      <c r="C42" s="5" t="n"/>
      <c r="D42" s="5" t="n"/>
      <c r="E42" s="5" t="n"/>
      <c r="F42" s="5" t="n"/>
      <c r="G42" s="5" t="n"/>
      <c r="H42" s="5" t="n"/>
      <c r="I42" s="5" t="n"/>
      <c r="J42" s="5" t="n"/>
      <c r="K42" s="5" t="n"/>
      <c r="L42" s="5" t="n"/>
      <c r="M42" s="5" t="n"/>
      <c r="N42" s="5" t="n"/>
      <c r="O42" s="5" t="n"/>
      <c r="P42" s="5" t="n"/>
      <c r="Q42" s="5" t="n"/>
    </row>
    <row r="43" ht="38.25" customHeight="1">
      <c r="B43" s="142" t="inlineStr">
        <is>
          <t>Apply a logical, structured approach to identifying, isolating and diagnosing root causes and addressing technical problems and resolving faults on broadcast systems and networks using appropriate tools and techniques</t>
        </is>
      </c>
      <c r="C43" s="5" t="n"/>
      <c r="D43" s="5" t="n"/>
      <c r="E43" s="5" t="n"/>
      <c r="F43" s="5" t="n"/>
      <c r="G43" s="5" t="n"/>
      <c r="H43" s="5" t="n"/>
      <c r="I43" s="5" t="n"/>
      <c r="J43" s="5" t="n"/>
      <c r="K43" s="5" t="n"/>
      <c r="L43" s="5" t="n"/>
      <c r="M43" s="5" t="n"/>
      <c r="N43" s="5" t="n"/>
      <c r="O43" s="5" t="n"/>
      <c r="P43" s="5" t="n"/>
      <c r="Q43" s="5" t="n"/>
    </row>
    <row r="44" ht="25.5" customHeight="1">
      <c r="B44" s="142" t="inlineStr">
        <is>
          <t>Use software to monitor and maintain broadcast and network system availability, interrogate data and act on any issues</t>
        </is>
      </c>
      <c r="C44" s="5" t="n"/>
      <c r="D44" s="5" t="n"/>
      <c r="E44" s="5" t="n"/>
      <c r="F44" s="5" t="n"/>
      <c r="G44" s="5" t="n"/>
      <c r="H44" s="5" t="n"/>
      <c r="I44" s="5" t="n"/>
      <c r="J44" s="5" t="n"/>
      <c r="K44" s="5" t="n"/>
      <c r="L44" s="5" t="n"/>
      <c r="M44" s="5" t="n"/>
      <c r="N44" s="5" t="n"/>
      <c r="O44" s="5" t="n"/>
      <c r="P44" s="5" t="n"/>
      <c r="Q44" s="5" t="n"/>
    </row>
    <row r="45" ht="25.5" customHeight="1">
      <c r="B45" s="142" t="inlineStr">
        <is>
          <t>Use and maintain mobile and fixed test and measurement equipment such as analysers, and act on the results</t>
        </is>
      </c>
      <c r="C45" s="5" t="n"/>
      <c r="D45" s="5" t="n"/>
      <c r="E45" s="5" t="n"/>
      <c r="F45" s="5" t="n"/>
      <c r="G45" s="5" t="n"/>
      <c r="H45" s="5" t="n"/>
      <c r="I45" s="5" t="n"/>
      <c r="J45" s="5" t="n"/>
      <c r="K45" s="5" t="n"/>
      <c r="L45" s="5" t="n"/>
      <c r="M45" s="5" t="n"/>
      <c r="N45" s="5" t="n"/>
      <c r="O45" s="5" t="n"/>
      <c r="P45" s="5" t="n"/>
      <c r="Q45" s="5" t="n"/>
    </row>
    <row r="46">
      <c r="B46" s="142" t="inlineStr">
        <is>
          <t>Use technical knowledge bases to support existing and new installations</t>
        </is>
      </c>
      <c r="C46" s="5" t="n"/>
      <c r="D46" s="5" t="n"/>
      <c r="E46" s="5" t="n"/>
      <c r="F46" s="5" t="n"/>
      <c r="G46" s="5" t="n"/>
      <c r="H46" s="5" t="n"/>
      <c r="I46" s="5" t="n"/>
      <c r="J46" s="5" t="n"/>
      <c r="K46" s="5" t="n"/>
      <c r="L46" s="5" t="n"/>
      <c r="M46" s="5" t="n"/>
      <c r="N46" s="5" t="n"/>
      <c r="O46" s="5" t="n"/>
      <c r="P46" s="5" t="n"/>
      <c r="Q46" s="5" t="n"/>
    </row>
    <row r="47" ht="25.5" customHeight="1">
      <c r="B47" s="142" t="inlineStr">
        <is>
          <t>Comply with own organisations policies and procedures relating to individual and group responsibilities for Health and Safety</t>
        </is>
      </c>
      <c r="C47" s="5" t="n"/>
      <c r="D47" s="5" t="n"/>
      <c r="E47" s="5" t="n"/>
      <c r="F47" s="5" t="n"/>
      <c r="G47" s="5" t="n"/>
      <c r="H47" s="5" t="n"/>
      <c r="I47" s="5" t="n"/>
      <c r="J47" s="5" t="n"/>
      <c r="K47" s="5" t="n"/>
      <c r="L47" s="5" t="n"/>
      <c r="M47" s="5" t="n"/>
      <c r="N47" s="5" t="n"/>
      <c r="O47" s="5" t="n"/>
      <c r="P47" s="5" t="n"/>
      <c r="Q47" s="5" t="n"/>
    </row>
    <row r="48">
      <c r="B48" s="140" t="inlineStr">
        <is>
          <t>S2 Design systems and specifications</t>
        </is>
      </c>
      <c r="C48" s="146" t="inlineStr">
        <is>
          <t>x</t>
        </is>
      </c>
      <c r="D48" s="146" t="n"/>
      <c r="E48" s="146" t="n"/>
      <c r="F48" s="146" t="n"/>
      <c r="G48" s="146" t="inlineStr">
        <is>
          <t>x</t>
        </is>
      </c>
      <c r="H48" s="146" t="inlineStr">
        <is>
          <t>x</t>
        </is>
      </c>
      <c r="I48" s="146" t="n"/>
      <c r="J48" s="146" t="n"/>
      <c r="K48" s="146" t="inlineStr">
        <is>
          <t>x</t>
        </is>
      </c>
      <c r="L48" s="146" t="n"/>
      <c r="M48" s="146" t="inlineStr">
        <is>
          <t>x</t>
        </is>
      </c>
      <c r="N48" s="146" t="n"/>
      <c r="O48" s="146" t="n"/>
      <c r="P48" s="146" t="n"/>
      <c r="Q48" s="146" t="n"/>
      <c r="R48" s="141" t="inlineStr">
        <is>
          <t>x</t>
        </is>
      </c>
      <c r="S48" s="141" t="n"/>
    </row>
    <row r="49">
      <c r="B49" s="142" t="inlineStr">
        <is>
          <t>Produce and update system designs and documentation when required</t>
        </is>
      </c>
      <c r="C49" s="5" t="n"/>
      <c r="D49" s="5" t="n"/>
      <c r="E49" s="5" t="n"/>
      <c r="F49" s="5" t="n"/>
      <c r="G49" s="5" t="n"/>
      <c r="H49" s="5" t="n"/>
      <c r="I49" s="5" t="n"/>
      <c r="J49" s="5" t="n"/>
      <c r="K49" s="5" t="n"/>
      <c r="L49" s="5" t="n"/>
      <c r="M49" s="5" t="n"/>
      <c r="N49" s="5" t="n"/>
      <c r="O49" s="5" t="n"/>
      <c r="P49" s="5" t="n"/>
      <c r="Q49" s="5" t="n"/>
    </row>
    <row r="50" ht="25.5" customHeight="1">
      <c r="B50" s="142" t="inlineStr">
        <is>
          <t>Interpret and use technical documentation including circuit diagrams and data sheets when creating, installing or maintaining systems and networks</t>
        </is>
      </c>
      <c r="C50" s="5" t="n"/>
      <c r="D50" s="5" t="n"/>
      <c r="E50" s="5" t="n"/>
      <c r="F50" s="5" t="n"/>
      <c r="G50" s="5" t="n"/>
      <c r="H50" s="5" t="n"/>
      <c r="I50" s="5" t="n"/>
      <c r="J50" s="5" t="n"/>
      <c r="K50" s="5" t="n"/>
      <c r="L50" s="5" t="n"/>
      <c r="M50" s="5" t="n"/>
      <c r="N50" s="5" t="n"/>
      <c r="O50" s="5" t="n"/>
      <c r="P50" s="5" t="n"/>
      <c r="Q50" s="5" t="n"/>
    </row>
    <row r="51" ht="25.5" customHeight="1">
      <c r="B51" s="142" t="inlineStr">
        <is>
          <t>Identify and specify the appropriate cables, connectors and components for the required frequencies or data rates that need to be delivered</t>
        </is>
      </c>
      <c r="C51" s="5" t="n"/>
      <c r="D51" s="5" t="n"/>
      <c r="E51" s="5" t="n"/>
      <c r="F51" s="5" t="n"/>
      <c r="G51" s="5" t="n"/>
      <c r="H51" s="5" t="n"/>
      <c r="I51" s="5" t="n"/>
      <c r="J51" s="5" t="n"/>
      <c r="K51" s="5" t="n"/>
      <c r="L51" s="5" t="n"/>
      <c r="M51" s="5" t="n"/>
      <c r="N51" s="5" t="n"/>
      <c r="O51" s="5" t="n"/>
      <c r="P51" s="5" t="n"/>
      <c r="Q51" s="5" t="n"/>
    </row>
    <row r="52">
      <c r="B52" s="140" t="inlineStr">
        <is>
          <t>S3 Install systems and share technical knowledge</t>
        </is>
      </c>
      <c r="C52" s="146" t="n"/>
      <c r="D52" s="146" t="inlineStr">
        <is>
          <t>x</t>
        </is>
      </c>
      <c r="E52" s="146" t="n"/>
      <c r="F52" s="146" t="inlineStr">
        <is>
          <t>x</t>
        </is>
      </c>
      <c r="G52" s="146" t="n"/>
      <c r="H52" s="146" t="n"/>
      <c r="I52" s="146" t="n"/>
      <c r="J52" s="146" t="inlineStr">
        <is>
          <t>x</t>
        </is>
      </c>
      <c r="K52" s="146" t="n"/>
      <c r="L52" s="146" t="inlineStr">
        <is>
          <t>x</t>
        </is>
      </c>
      <c r="M52" s="146" t="n"/>
      <c r="N52" s="146" t="n"/>
      <c r="O52" s="146" t="n"/>
      <c r="P52" s="146" t="inlineStr">
        <is>
          <t>x</t>
        </is>
      </c>
      <c r="Q52" s="146" t="n"/>
      <c r="R52" s="141" t="inlineStr">
        <is>
          <t>x</t>
        </is>
      </c>
      <c r="S52" s="141" t="n"/>
    </row>
    <row r="53" ht="25.5" customHeight="1">
      <c r="B53" s="142" t="inlineStr">
        <is>
          <t>Install broadcast and network systems, commissioning and producing appropriate technical documentation and handover to users checking these are understood</t>
        </is>
      </c>
      <c r="C53" s="5" t="n"/>
      <c r="D53" s="5" t="n"/>
      <c r="E53" s="5" t="n"/>
      <c r="F53" s="5" t="n"/>
      <c r="G53" s="5" t="n"/>
      <c r="H53" s="5" t="n"/>
      <c r="I53" s="5" t="n"/>
      <c r="J53" s="5" t="n"/>
      <c r="K53" s="5" t="n"/>
      <c r="L53" s="5" t="n"/>
      <c r="M53" s="5" t="n"/>
      <c r="N53" s="5" t="n"/>
      <c r="O53" s="5" t="n"/>
      <c r="P53" s="5" t="n"/>
      <c r="Q53" s="5" t="n"/>
    </row>
    <row r="54" ht="25.5" customHeight="1">
      <c r="B54" s="142" t="inlineStr">
        <is>
          <t>Communicate clearly and concisely both verbally and in writing, taking into account the audience and possible impact on business relationships</t>
        </is>
      </c>
      <c r="C54" s="5" t="n"/>
      <c r="D54" s="5" t="n"/>
      <c r="E54" s="5" t="n"/>
      <c r="F54" s="5" t="n"/>
      <c r="G54" s="5" t="n"/>
      <c r="H54" s="5" t="n"/>
      <c r="I54" s="5" t="n"/>
      <c r="J54" s="5" t="n"/>
      <c r="K54" s="5" t="n"/>
      <c r="L54" s="5" t="n"/>
      <c r="M54" s="5" t="n"/>
      <c r="N54" s="5" t="n"/>
      <c r="O54" s="5" t="n"/>
      <c r="P54" s="5" t="n"/>
      <c r="Q54" s="5" t="n"/>
    </row>
    <row r="55">
      <c r="B55" s="142" t="inlineStr">
        <is>
          <t>Provide technical advice and guidance as required</t>
        </is>
      </c>
      <c r="C55" s="5" t="n"/>
      <c r="D55" s="5" t="n"/>
      <c r="E55" s="5" t="n"/>
      <c r="F55" s="5" t="n"/>
      <c r="G55" s="5" t="n"/>
      <c r="H55" s="5" t="n"/>
      <c r="I55" s="5" t="n"/>
      <c r="J55" s="5" t="n"/>
      <c r="K55" s="5" t="n"/>
      <c r="L55" s="5" t="n"/>
      <c r="M55" s="5" t="n"/>
      <c r="N55" s="5" t="n"/>
      <c r="O55" s="5" t="n"/>
      <c r="P55" s="5" t="n"/>
      <c r="Q55" s="5" t="n"/>
    </row>
    <row r="56">
      <c r="B56" s="142" t="inlineStr">
        <is>
          <t>Maintain a high degree of accuracy and attention to detail</t>
        </is>
      </c>
      <c r="C56" s="5" t="n"/>
      <c r="D56" s="5" t="n"/>
      <c r="E56" s="5" t="n"/>
      <c r="F56" s="5" t="n"/>
      <c r="G56" s="5" t="n"/>
      <c r="H56" s="5" t="n"/>
      <c r="I56" s="5" t="n"/>
      <c r="J56" s="5" t="n"/>
      <c r="K56" s="5" t="n"/>
      <c r="L56" s="5" t="n"/>
      <c r="M56" s="5" t="n"/>
      <c r="N56" s="5" t="n"/>
      <c r="O56" s="5" t="n"/>
      <c r="P56" s="5" t="n"/>
      <c r="Q56" s="5" t="n"/>
    </row>
    <row r="57" ht="15.75" customHeight="1">
      <c r="B57" s="138" t="inlineStr">
        <is>
          <t>Behaviours</t>
        </is>
      </c>
      <c r="C57" s="143" t="n"/>
      <c r="D57" s="143" t="n"/>
      <c r="E57" s="143" t="n"/>
      <c r="F57" s="143" t="n"/>
      <c r="G57" s="143" t="n"/>
      <c r="H57" s="143" t="n"/>
      <c r="I57" s="143" t="n"/>
      <c r="J57" s="143" t="n"/>
      <c r="K57" s="143" t="n"/>
      <c r="L57" s="143" t="n"/>
      <c r="M57" s="143" t="n"/>
      <c r="N57" s="143" t="n"/>
      <c r="O57" s="143" t="n"/>
      <c r="P57" s="143" t="n"/>
      <c r="Q57" s="143" t="n"/>
      <c r="R57" s="143" t="n"/>
      <c r="S57" s="143" t="n"/>
    </row>
    <row r="58">
      <c r="B58" s="140" t="inlineStr">
        <is>
          <t>B1 Personal and Professional Responsibility:</t>
        </is>
      </c>
      <c r="C58" s="148" t="n"/>
      <c r="D58" s="148" t="n"/>
      <c r="E58" s="148" t="n"/>
      <c r="F58" s="148" t="n"/>
      <c r="G58" s="148" t="n"/>
      <c r="H58" s="148" t="n"/>
      <c r="I58" s="148" t="n"/>
      <c r="J58" s="148" t="n"/>
      <c r="K58" s="148" t="n"/>
      <c r="L58" s="148" t="n"/>
      <c r="M58" s="148" t="n"/>
      <c r="N58" s="148" t="n"/>
      <c r="O58" s="148" t="n"/>
      <c r="P58" s="148" t="n"/>
      <c r="Q58" s="148" t="n"/>
      <c r="R58" s="144" t="n"/>
      <c r="S58" s="144" t="inlineStr">
        <is>
          <t>x</t>
        </is>
      </c>
    </row>
    <row r="59" ht="76.5" customHeight="1">
      <c r="B59" s="142" t="inlineStr">
        <is>
          <t xml:space="preserve">Drive to achieve in all aspects of work. Demonstrate resilience and determination when managing difficult situations, and able to influence the behaviour of others to meet required outcomes. Meet required professional standards. Work with integrity and take an ethical approach to develop trust with stakeholders. Communicate and issue reports and statements in an objective and truthful manner. Maintain professional conduct and develop and maintain own professional competence. </t>
        </is>
      </c>
      <c r="C59" s="5" t="n"/>
      <c r="D59" s="5" t="n"/>
      <c r="E59" s="5" t="n"/>
      <c r="F59" s="5" t="n"/>
      <c r="G59" s="5" t="n"/>
      <c r="H59" s="5" t="n"/>
      <c r="I59" s="5" t="n"/>
      <c r="J59" s="5" t="n"/>
      <c r="K59" s="5" t="n"/>
      <c r="L59" s="5" t="n"/>
      <c r="M59" s="5" t="n"/>
      <c r="N59" s="5" t="n"/>
      <c r="O59" s="5" t="n"/>
      <c r="P59" s="5" t="n"/>
      <c r="Q59" s="5" t="n"/>
    </row>
    <row r="60">
      <c r="B60" s="140" t="inlineStr">
        <is>
          <t>B2 Innovation and Resourcefulness:</t>
        </is>
      </c>
      <c r="C60" s="148" t="n"/>
      <c r="D60" s="148" t="n"/>
      <c r="E60" s="148" t="n"/>
      <c r="F60" s="148" t="n"/>
      <c r="G60" s="148" t="n"/>
      <c r="H60" s="148" t="n"/>
      <c r="I60" s="148" t="n"/>
      <c r="J60" s="148" t="n"/>
      <c r="K60" s="148" t="n"/>
      <c r="L60" s="148" t="n"/>
      <c r="M60" s="148" t="n"/>
      <c r="N60" s="148" t="n"/>
      <c r="O60" s="148" t="n"/>
      <c r="P60" s="148" t="n"/>
      <c r="Q60" s="148" t="n"/>
      <c r="R60" s="144" t="n"/>
      <c r="S60" s="144" t="inlineStr">
        <is>
          <t>x</t>
        </is>
      </c>
    </row>
    <row r="61" ht="51" customHeight="1">
      <c r="B61" s="142" t="inlineStr">
        <is>
          <t>Understand the bigger picture and work enthusiastically and creatively to analyse problems and develop innovative and workable solutions to problems. Have a solution focus, not a problem focus and be positive and adaptable, responding well to feedback and the need for change.</t>
        </is>
      </c>
      <c r="C61" s="5" t="n"/>
      <c r="D61" s="5" t="n"/>
      <c r="E61" s="5" t="n"/>
      <c r="F61" s="5" t="n"/>
      <c r="G61" s="5" t="n"/>
      <c r="H61" s="5" t="n"/>
      <c r="I61" s="5" t="n"/>
      <c r="J61" s="5" t="n"/>
      <c r="K61" s="5" t="n"/>
      <c r="L61" s="5" t="n"/>
      <c r="M61" s="5" t="n"/>
      <c r="N61" s="5" t="n"/>
      <c r="O61" s="5" t="n"/>
      <c r="P61" s="5" t="n"/>
      <c r="Q61" s="5" t="n"/>
    </row>
    <row r="62">
      <c r="C62" s="5" t="n"/>
      <c r="D62" s="5" t="n"/>
      <c r="E62" s="5" t="n"/>
      <c r="F62" s="5" t="n"/>
      <c r="G62" s="5" t="n"/>
      <c r="H62" s="5" t="n"/>
      <c r="I62" s="5" t="n"/>
      <c r="J62" s="5" t="n"/>
      <c r="K62" s="5" t="n"/>
      <c r="L62" s="5" t="n"/>
      <c r="M62" s="5" t="n"/>
      <c r="N62" s="5" t="n"/>
      <c r="O62" s="5" t="n"/>
      <c r="P62" s="5" t="n"/>
      <c r="Q62" s="5" t="n"/>
    </row>
    <row r="63">
      <c r="C63" s="5" t="n"/>
      <c r="D63" s="5" t="n"/>
      <c r="E63" s="5" t="n"/>
      <c r="F63" s="5" t="n"/>
      <c r="G63" s="5" t="n"/>
      <c r="H63" s="5" t="n"/>
      <c r="I63" s="5" t="n"/>
      <c r="J63" s="5" t="n"/>
      <c r="K63" s="5" t="n"/>
      <c r="L63" s="5" t="n"/>
      <c r="M63" s="5" t="n"/>
      <c r="N63" s="5" t="n"/>
      <c r="O63" s="5" t="n"/>
      <c r="P63" s="5" t="n"/>
      <c r="Q63" s="5" t="n"/>
    </row>
    <row r="64">
      <c r="C64" s="5" t="n"/>
      <c r="D64" s="5" t="n"/>
      <c r="E64" s="5" t="n"/>
      <c r="F64" s="5" t="n"/>
      <c r="G64" s="5" t="n"/>
      <c r="H64" s="5" t="n"/>
      <c r="I64" s="5" t="n"/>
      <c r="J64" s="5" t="n"/>
      <c r="K64" s="5" t="n"/>
      <c r="L64" s="5" t="n"/>
      <c r="M64" s="5" t="n"/>
      <c r="N64" s="5" t="n"/>
      <c r="O64" s="5" t="n"/>
      <c r="P64" s="5" t="n"/>
      <c r="Q64" s="5" t="n"/>
    </row>
    <row r="65">
      <c r="C65" s="5" t="n"/>
      <c r="D65" s="5" t="n"/>
      <c r="E65" s="5" t="n"/>
      <c r="F65" s="5" t="n"/>
      <c r="G65" s="5" t="n"/>
      <c r="H65" s="5" t="n"/>
      <c r="I65" s="5" t="n"/>
      <c r="J65" s="5" t="n"/>
      <c r="K65" s="5" t="n"/>
      <c r="L65" s="5" t="n"/>
      <c r="M65" s="5" t="n"/>
      <c r="N65" s="5" t="n"/>
      <c r="O65" s="5" t="n"/>
      <c r="P65" s="5" t="n"/>
      <c r="Q65" s="5" t="n"/>
    </row>
    <row r="66">
      <c r="C66" s="5" t="n"/>
      <c r="D66" s="5" t="n"/>
      <c r="E66" s="5" t="n"/>
      <c r="F66" s="5" t="n"/>
      <c r="G66" s="5" t="n"/>
      <c r="H66" s="5" t="n"/>
      <c r="I66" s="5" t="n"/>
      <c r="J66" s="5" t="n"/>
      <c r="K66" s="5" t="n"/>
      <c r="L66" s="5" t="n"/>
      <c r="M66" s="5" t="n"/>
      <c r="N66" s="5" t="n"/>
      <c r="O66" s="5" t="n"/>
      <c r="P66" s="5" t="n"/>
      <c r="Q66" s="5" t="n"/>
    </row>
    <row r="67">
      <c r="C67" s="5" t="n"/>
      <c r="D67" s="5" t="n"/>
      <c r="E67" s="5" t="n"/>
      <c r="F67" s="5" t="n"/>
      <c r="G67" s="5" t="n"/>
      <c r="H67" s="5" t="n"/>
      <c r="I67" s="5" t="n"/>
      <c r="J67" s="5" t="n"/>
      <c r="K67" s="5" t="n"/>
      <c r="L67" s="5" t="n"/>
      <c r="M67" s="5" t="n"/>
      <c r="N67" s="5" t="n"/>
      <c r="O67" s="5" t="n"/>
      <c r="P67" s="5" t="n"/>
      <c r="Q67" s="5" t="n"/>
    </row>
    <row r="68">
      <c r="C68" s="5" t="n"/>
      <c r="D68" s="5" t="n"/>
      <c r="E68" s="5" t="n"/>
      <c r="F68" s="5" t="n"/>
      <c r="G68" s="5" t="n"/>
      <c r="H68" s="5" t="n"/>
      <c r="I68" s="5" t="n"/>
      <c r="J68" s="5" t="n"/>
      <c r="K68" s="5" t="n"/>
      <c r="L68" s="5" t="n"/>
      <c r="M68" s="5" t="n"/>
      <c r="N68" s="5" t="n"/>
      <c r="O68" s="5" t="n"/>
      <c r="P68" s="5" t="n"/>
      <c r="Q68" s="5" t="n"/>
    </row>
    <row r="69">
      <c r="C69" s="5" t="n"/>
      <c r="D69" s="5" t="n"/>
      <c r="E69" s="5" t="n"/>
      <c r="F69" s="5" t="n"/>
      <c r="G69" s="5" t="n"/>
      <c r="H69" s="5" t="n"/>
      <c r="I69" s="5" t="n"/>
      <c r="J69" s="5" t="n"/>
      <c r="K69" s="5" t="n"/>
      <c r="L69" s="5" t="n"/>
      <c r="M69" s="5" t="n"/>
      <c r="N69" s="5" t="n"/>
      <c r="O69" s="5" t="n"/>
      <c r="P69" s="5" t="n"/>
      <c r="Q69" s="5" t="n"/>
    </row>
    <row r="70">
      <c r="C70" s="5" t="n"/>
      <c r="D70" s="5" t="n"/>
      <c r="E70" s="5" t="n"/>
      <c r="F70" s="5" t="n"/>
      <c r="G70" s="5" t="n"/>
      <c r="H70" s="5" t="n"/>
      <c r="I70" s="5" t="n"/>
      <c r="J70" s="5" t="n"/>
      <c r="K70" s="5" t="n"/>
      <c r="L70" s="5" t="n"/>
      <c r="M70" s="5" t="n"/>
      <c r="N70" s="5" t="n"/>
      <c r="O70" s="5" t="n"/>
      <c r="P70" s="5" t="n"/>
      <c r="Q70" s="5" t="n"/>
    </row>
    <row r="71">
      <c r="C71" s="5" t="n"/>
      <c r="D71" s="5" t="n"/>
      <c r="E71" s="5" t="n"/>
      <c r="F71" s="5" t="n"/>
      <c r="G71" s="5" t="n"/>
      <c r="H71" s="5" t="n"/>
      <c r="I71" s="5" t="n"/>
      <c r="J71" s="5" t="n"/>
      <c r="K71" s="5" t="n"/>
      <c r="L71" s="5" t="n"/>
      <c r="M71" s="5" t="n"/>
      <c r="N71" s="5" t="n"/>
      <c r="O71" s="5" t="n"/>
      <c r="P71" s="5" t="n"/>
      <c r="Q71" s="5" t="n"/>
    </row>
    <row r="72">
      <c r="C72" s="5" t="n"/>
      <c r="D72" s="5" t="n"/>
      <c r="E72" s="5" t="n"/>
      <c r="F72" s="5" t="n"/>
      <c r="G72" s="5" t="n"/>
      <c r="H72" s="5" t="n"/>
      <c r="I72" s="5" t="n"/>
      <c r="J72" s="5" t="n"/>
      <c r="K72" s="5" t="n"/>
      <c r="L72" s="5" t="n"/>
      <c r="M72" s="5" t="n"/>
      <c r="N72" s="5" t="n"/>
      <c r="O72" s="5" t="n"/>
      <c r="P72" s="5" t="n"/>
      <c r="Q72" s="5" t="n"/>
    </row>
    <row r="73">
      <c r="C73" s="5" t="n"/>
      <c r="D73" s="5" t="n"/>
      <c r="E73" s="5" t="n"/>
      <c r="F73" s="5" t="n"/>
      <c r="G73" s="5" t="n"/>
      <c r="H73" s="5" t="n"/>
      <c r="I73" s="5" t="n"/>
      <c r="J73" s="5" t="n"/>
      <c r="K73" s="5" t="n"/>
      <c r="L73" s="5" t="n"/>
      <c r="M73" s="5" t="n"/>
      <c r="N73" s="5" t="n"/>
      <c r="O73" s="5" t="n"/>
      <c r="P73" s="5" t="n"/>
      <c r="Q73" s="5" t="n"/>
    </row>
    <row r="74">
      <c r="C74" s="5" t="n"/>
      <c r="D74" s="5" t="n"/>
      <c r="E74" s="5" t="n"/>
      <c r="F74" s="5" t="n"/>
      <c r="G74" s="5" t="n"/>
      <c r="H74" s="5" t="n"/>
      <c r="I74" s="5" t="n"/>
      <c r="J74" s="5" t="n"/>
      <c r="K74" s="5" t="n"/>
      <c r="L74" s="5" t="n"/>
      <c r="M74" s="5" t="n"/>
      <c r="N74" s="5" t="n"/>
      <c r="O74" s="5" t="n"/>
      <c r="P74" s="5" t="n"/>
      <c r="Q74" s="5" t="n"/>
    </row>
    <row r="75">
      <c r="C75" s="5" t="n"/>
      <c r="D75" s="5" t="n"/>
      <c r="E75" s="5" t="n"/>
      <c r="F75" s="5" t="n"/>
      <c r="G75" s="5" t="n"/>
      <c r="H75" s="5" t="n"/>
      <c r="I75" s="5" t="n"/>
      <c r="J75" s="5" t="n"/>
      <c r="K75" s="5" t="n"/>
      <c r="L75" s="5" t="n"/>
      <c r="M75" s="5" t="n"/>
      <c r="N75" s="5" t="n"/>
      <c r="O75" s="5" t="n"/>
      <c r="P75" s="5" t="n"/>
      <c r="Q75" s="5" t="n"/>
    </row>
    <row r="76">
      <c r="C76" s="5" t="n"/>
      <c r="D76" s="5" t="n"/>
      <c r="E76" s="5" t="n"/>
      <c r="F76" s="5" t="n"/>
      <c r="G76" s="5" t="n"/>
      <c r="H76" s="5" t="n"/>
      <c r="I76" s="5" t="n"/>
      <c r="J76" s="5" t="n"/>
      <c r="K76" s="5" t="n"/>
      <c r="L76" s="5" t="n"/>
      <c r="M76" s="5" t="n"/>
      <c r="N76" s="5" t="n"/>
      <c r="O76" s="5" t="n"/>
      <c r="P76" s="5" t="n"/>
      <c r="Q76" s="5" t="n"/>
    </row>
    <row r="77">
      <c r="C77" s="5" t="n"/>
      <c r="D77" s="5" t="n"/>
      <c r="E77" s="5" t="n"/>
      <c r="F77" s="5" t="n"/>
      <c r="G77" s="5" t="n"/>
      <c r="H77" s="5" t="n"/>
      <c r="I77" s="5" t="n"/>
      <c r="J77" s="5" t="n"/>
      <c r="K77" s="5" t="n"/>
      <c r="L77" s="5" t="n"/>
      <c r="M77" s="5" t="n"/>
      <c r="N77" s="5" t="n"/>
      <c r="O77" s="5" t="n"/>
      <c r="P77" s="5" t="n"/>
      <c r="Q77" s="5" t="n"/>
    </row>
    <row r="78">
      <c r="C78" s="5" t="n"/>
      <c r="D78" s="5" t="n"/>
      <c r="E78" s="5" t="n"/>
      <c r="F78" s="5" t="n"/>
      <c r="G78" s="5" t="n"/>
      <c r="H78" s="5" t="n"/>
      <c r="I78" s="5" t="n"/>
      <c r="J78" s="5" t="n"/>
      <c r="K78" s="5" t="n"/>
      <c r="L78" s="5" t="n"/>
      <c r="M78" s="5" t="n"/>
      <c r="N78" s="5" t="n"/>
      <c r="O78" s="5" t="n"/>
      <c r="P78" s="5" t="n"/>
      <c r="Q78" s="5" t="n"/>
    </row>
    <row r="79">
      <c r="C79" s="5" t="n"/>
      <c r="D79" s="5" t="n"/>
      <c r="E79" s="5" t="n"/>
      <c r="F79" s="5" t="n"/>
      <c r="G79" s="5" t="n"/>
      <c r="H79" s="5" t="n"/>
      <c r="I79" s="5" t="n"/>
      <c r="J79" s="5" t="n"/>
      <c r="K79" s="5" t="n"/>
      <c r="L79" s="5" t="n"/>
      <c r="M79" s="5" t="n"/>
      <c r="N79" s="5" t="n"/>
      <c r="O79" s="5" t="n"/>
      <c r="P79" s="5" t="n"/>
      <c r="Q79" s="5" t="n"/>
    </row>
    <row r="80">
      <c r="C80" s="5" t="n"/>
      <c r="D80" s="5" t="n"/>
      <c r="E80" s="5" t="n"/>
      <c r="F80" s="5" t="n"/>
      <c r="G80" s="5" t="n"/>
      <c r="H80" s="5" t="n"/>
      <c r="I80" s="5" t="n"/>
      <c r="J80" s="5" t="n"/>
      <c r="K80" s="5" t="n"/>
      <c r="L80" s="5" t="n"/>
      <c r="M80" s="5" t="n"/>
      <c r="N80" s="5" t="n"/>
      <c r="O80" s="5" t="n"/>
      <c r="P80" s="5" t="n"/>
      <c r="Q80" s="5" t="n"/>
    </row>
    <row r="81">
      <c r="C81" s="5" t="n"/>
      <c r="D81" s="5" t="n"/>
      <c r="E81" s="5" t="n"/>
      <c r="F81" s="5" t="n"/>
      <c r="G81" s="5" t="n"/>
      <c r="H81" s="5" t="n"/>
      <c r="I81" s="5" t="n"/>
      <c r="J81" s="5" t="n"/>
      <c r="K81" s="5" t="n"/>
      <c r="L81" s="5" t="n"/>
      <c r="M81" s="5" t="n"/>
      <c r="N81" s="5" t="n"/>
      <c r="O81" s="5" t="n"/>
      <c r="P81" s="5" t="n"/>
      <c r="Q81" s="5" t="n"/>
    </row>
    <row r="82">
      <c r="C82" s="5" t="n"/>
      <c r="D82" s="5" t="n"/>
      <c r="E82" s="5" t="n"/>
      <c r="F82" s="5" t="n"/>
      <c r="G82" s="5" t="n"/>
      <c r="H82" s="5" t="n"/>
      <c r="I82" s="5" t="n"/>
      <c r="J82" s="5" t="n"/>
      <c r="K82" s="5" t="n"/>
      <c r="L82" s="5" t="n"/>
      <c r="M82" s="5" t="n"/>
      <c r="N82" s="5" t="n"/>
      <c r="O82" s="5" t="n"/>
      <c r="P82" s="5" t="n"/>
      <c r="Q82" s="5" t="n"/>
    </row>
    <row r="83">
      <c r="C83" s="5" t="n"/>
      <c r="D83" s="5" t="n"/>
      <c r="E83" s="5" t="n"/>
      <c r="F83" s="5" t="n"/>
      <c r="G83" s="5" t="n"/>
      <c r="H83" s="5" t="n"/>
      <c r="I83" s="5" t="n"/>
      <c r="J83" s="5" t="n"/>
      <c r="K83" s="5" t="n"/>
      <c r="L83" s="5" t="n"/>
      <c r="M83" s="5" t="n"/>
      <c r="N83" s="5" t="n"/>
      <c r="O83" s="5" t="n"/>
      <c r="P83" s="5" t="n"/>
      <c r="Q83" s="5" t="n"/>
    </row>
    <row r="84">
      <c r="C84" s="5" t="n"/>
      <c r="D84" s="5" t="n"/>
      <c r="E84" s="5" t="n"/>
      <c r="F84" s="5" t="n"/>
      <c r="G84" s="5" t="n"/>
      <c r="H84" s="5" t="n"/>
      <c r="I84" s="5" t="n"/>
      <c r="J84" s="5" t="n"/>
      <c r="K84" s="5" t="n"/>
      <c r="L84" s="5" t="n"/>
      <c r="M84" s="5" t="n"/>
      <c r="N84" s="5" t="n"/>
      <c r="O84" s="5" t="n"/>
      <c r="P84" s="5" t="n"/>
      <c r="Q84" s="5" t="n"/>
    </row>
    <row r="85">
      <c r="C85" s="5" t="n"/>
      <c r="D85" s="5" t="n"/>
      <c r="E85" s="5" t="n"/>
      <c r="F85" s="5" t="n"/>
      <c r="G85" s="5" t="n"/>
      <c r="H85" s="5" t="n"/>
      <c r="I85" s="5" t="n"/>
      <c r="J85" s="5" t="n"/>
      <c r="K85" s="5" t="n"/>
      <c r="L85" s="5" t="n"/>
      <c r="M85" s="5" t="n"/>
      <c r="N85" s="5" t="n"/>
      <c r="O85" s="5" t="n"/>
      <c r="P85" s="5" t="n"/>
      <c r="Q85" s="5" t="n"/>
    </row>
    <row r="86">
      <c r="C86" s="5" t="n"/>
      <c r="D86" s="5" t="n"/>
      <c r="E86" s="5" t="n"/>
      <c r="F86" s="5" t="n"/>
      <c r="G86" s="5" t="n"/>
      <c r="H86" s="5" t="n"/>
      <c r="I86" s="5" t="n"/>
      <c r="J86" s="5" t="n"/>
      <c r="K86" s="5" t="n"/>
      <c r="L86" s="5" t="n"/>
      <c r="M86" s="5" t="n"/>
      <c r="N86" s="5" t="n"/>
      <c r="O86" s="5" t="n"/>
      <c r="P86" s="5" t="n"/>
      <c r="Q86" s="5" t="n"/>
    </row>
    <row r="87">
      <c r="C87" s="5" t="n"/>
      <c r="D87" s="5" t="n"/>
      <c r="E87" s="5" t="n"/>
      <c r="F87" s="5" t="n"/>
      <c r="G87" s="5" t="n"/>
      <c r="H87" s="5" t="n"/>
      <c r="I87" s="5" t="n"/>
      <c r="J87" s="5" t="n"/>
      <c r="K87" s="5" t="n"/>
      <c r="L87" s="5" t="n"/>
      <c r="M87" s="5" t="n"/>
      <c r="N87" s="5" t="n"/>
      <c r="O87" s="5" t="n"/>
      <c r="P87" s="5" t="n"/>
      <c r="Q87" s="5" t="n"/>
    </row>
    <row r="88">
      <c r="C88" s="5" t="n"/>
      <c r="D88" s="5" t="n"/>
      <c r="E88" s="5" t="n"/>
      <c r="F88" s="5" t="n"/>
      <c r="G88" s="5" t="n"/>
      <c r="H88" s="5" t="n"/>
      <c r="I88" s="5" t="n"/>
      <c r="J88" s="5" t="n"/>
      <c r="K88" s="5" t="n"/>
      <c r="L88" s="5" t="n"/>
      <c r="M88" s="5" t="n"/>
      <c r="N88" s="5" t="n"/>
      <c r="O88" s="5" t="n"/>
      <c r="P88" s="5" t="n"/>
      <c r="Q88" s="5" t="n"/>
    </row>
    <row r="89">
      <c r="C89" s="5" t="n"/>
      <c r="D89" s="5" t="n"/>
      <c r="E89" s="5" t="n"/>
      <c r="F89" s="5" t="n"/>
      <c r="G89" s="5" t="n"/>
      <c r="H89" s="5" t="n"/>
      <c r="I89" s="5" t="n"/>
      <c r="J89" s="5" t="n"/>
      <c r="K89" s="5" t="n"/>
      <c r="L89" s="5" t="n"/>
      <c r="M89" s="5" t="n"/>
      <c r="N89" s="5" t="n"/>
      <c r="O89" s="5" t="n"/>
      <c r="P89" s="5" t="n"/>
      <c r="Q89" s="5" t="n"/>
    </row>
    <row r="90">
      <c r="C90" s="5" t="n"/>
      <c r="D90" s="5" t="n"/>
      <c r="E90" s="5" t="n"/>
      <c r="F90" s="5" t="n"/>
      <c r="G90" s="5" t="n"/>
      <c r="H90" s="5" t="n"/>
      <c r="I90" s="5" t="n"/>
      <c r="J90" s="5" t="n"/>
      <c r="K90" s="5" t="n"/>
      <c r="L90" s="5" t="n"/>
      <c r="M90" s="5" t="n"/>
      <c r="N90" s="5" t="n"/>
      <c r="O90" s="5" t="n"/>
      <c r="P90" s="5" t="n"/>
      <c r="Q90" s="5" t="n"/>
    </row>
    <row r="91">
      <c r="C91" s="5" t="n"/>
      <c r="D91" s="5" t="n"/>
      <c r="E91" s="5" t="n"/>
      <c r="F91" s="5" t="n"/>
      <c r="G91" s="5" t="n"/>
      <c r="H91" s="5" t="n"/>
      <c r="I91" s="5" t="n"/>
      <c r="J91" s="5" t="n"/>
      <c r="K91" s="5" t="n"/>
      <c r="L91" s="5" t="n"/>
      <c r="M91" s="5" t="n"/>
      <c r="N91" s="5" t="n"/>
      <c r="O91" s="5" t="n"/>
      <c r="P91" s="5" t="n"/>
      <c r="Q91" s="5" t="n"/>
    </row>
    <row r="92">
      <c r="C92" s="5" t="n"/>
      <c r="D92" s="5" t="n"/>
      <c r="E92" s="5" t="n"/>
      <c r="F92" s="5" t="n"/>
      <c r="G92" s="5" t="n"/>
      <c r="H92" s="5" t="n"/>
      <c r="I92" s="5" t="n"/>
      <c r="J92" s="5" t="n"/>
      <c r="K92" s="5" t="n"/>
      <c r="L92" s="5" t="n"/>
      <c r="M92" s="5" t="n"/>
      <c r="N92" s="5" t="n"/>
      <c r="O92" s="5" t="n"/>
      <c r="P92" s="5" t="n"/>
      <c r="Q92" s="5" t="n"/>
    </row>
    <row r="93">
      <c r="C93" s="5" t="n"/>
      <c r="D93" s="5" t="n"/>
      <c r="E93" s="5" t="n"/>
      <c r="F93" s="5" t="n"/>
      <c r="G93" s="5" t="n"/>
      <c r="H93" s="5" t="n"/>
      <c r="I93" s="5" t="n"/>
      <c r="J93" s="5" t="n"/>
      <c r="K93" s="5" t="n"/>
      <c r="L93" s="5" t="n"/>
      <c r="M93" s="5" t="n"/>
      <c r="N93" s="5" t="n"/>
      <c r="O93" s="5" t="n"/>
      <c r="P93" s="5" t="n"/>
      <c r="Q93" s="5" t="n"/>
    </row>
    <row r="94">
      <c r="C94" s="5" t="n"/>
      <c r="D94" s="5" t="n"/>
      <c r="E94" s="5" t="n"/>
      <c r="F94" s="5" t="n"/>
      <c r="G94" s="5" t="n"/>
      <c r="H94" s="5" t="n"/>
      <c r="I94" s="5" t="n"/>
      <c r="J94" s="5" t="n"/>
      <c r="K94" s="5" t="n"/>
      <c r="L94" s="5" t="n"/>
      <c r="M94" s="5" t="n"/>
      <c r="N94" s="5" t="n"/>
      <c r="O94" s="5" t="n"/>
      <c r="P94" s="5" t="n"/>
      <c r="Q94" s="5" t="n"/>
    </row>
    <row r="95">
      <c r="C95" s="5" t="n"/>
      <c r="D95" s="5" t="n"/>
      <c r="E95" s="5" t="n"/>
      <c r="F95" s="5" t="n"/>
      <c r="G95" s="5" t="n"/>
      <c r="H95" s="5" t="n"/>
      <c r="I95" s="5" t="n"/>
      <c r="J95" s="5" t="n"/>
      <c r="K95" s="5" t="n"/>
      <c r="L95" s="5" t="n"/>
      <c r="M95" s="5" t="n"/>
      <c r="N95" s="5" t="n"/>
      <c r="O95" s="5" t="n"/>
      <c r="P95" s="5" t="n"/>
      <c r="Q95" s="5" t="n"/>
    </row>
    <row r="96">
      <c r="C96" s="5" t="n"/>
      <c r="D96" s="5" t="n"/>
      <c r="E96" s="5" t="n"/>
      <c r="F96" s="5" t="n"/>
      <c r="G96" s="5" t="n"/>
      <c r="H96" s="5" t="n"/>
      <c r="I96" s="5" t="n"/>
      <c r="J96" s="5" t="n"/>
      <c r="K96" s="5" t="n"/>
      <c r="L96" s="5" t="n"/>
      <c r="M96" s="5" t="n"/>
      <c r="N96" s="5" t="n"/>
      <c r="O96" s="5" t="n"/>
      <c r="P96" s="5" t="n"/>
      <c r="Q96" s="5" t="n"/>
    </row>
    <row r="97">
      <c r="C97" s="5" t="n"/>
      <c r="D97" s="5" t="n"/>
      <c r="E97" s="5" t="n"/>
      <c r="F97" s="5" t="n"/>
      <c r="G97" s="5" t="n"/>
      <c r="H97" s="5" t="n"/>
      <c r="I97" s="5" t="n"/>
      <c r="J97" s="5" t="n"/>
      <c r="K97" s="5" t="n"/>
      <c r="L97" s="5" t="n"/>
      <c r="M97" s="5" t="n"/>
      <c r="N97" s="5" t="n"/>
      <c r="O97" s="5" t="n"/>
      <c r="P97" s="5" t="n"/>
      <c r="Q97" s="5" t="n"/>
    </row>
    <row r="98">
      <c r="C98" s="5" t="n"/>
      <c r="D98" s="5" t="n"/>
      <c r="E98" s="5" t="n"/>
      <c r="F98" s="5" t="n"/>
      <c r="G98" s="5" t="n"/>
      <c r="H98" s="5" t="n"/>
      <c r="I98" s="5" t="n"/>
      <c r="J98" s="5" t="n"/>
      <c r="K98" s="5" t="n"/>
      <c r="L98" s="5" t="n"/>
      <c r="M98" s="5" t="n"/>
      <c r="N98" s="5" t="n"/>
      <c r="O98" s="5" t="n"/>
      <c r="P98" s="5" t="n"/>
      <c r="Q98" s="5" t="n"/>
    </row>
    <row r="99">
      <c r="C99" s="5" t="n"/>
      <c r="D99" s="5" t="n"/>
      <c r="E99" s="5" t="n"/>
      <c r="F99" s="5" t="n"/>
      <c r="G99" s="5" t="n"/>
      <c r="H99" s="5" t="n"/>
      <c r="I99" s="5" t="n"/>
      <c r="J99" s="5" t="n"/>
      <c r="K99" s="5" t="n"/>
      <c r="L99" s="5" t="n"/>
      <c r="M99" s="5" t="n"/>
      <c r="N99" s="5" t="n"/>
      <c r="O99" s="5" t="n"/>
      <c r="P99" s="5" t="n"/>
      <c r="Q99" s="5" t="n"/>
    </row>
    <row r="100">
      <c r="C100" s="5" t="n"/>
      <c r="D100" s="5" t="n"/>
      <c r="E100" s="5" t="n"/>
      <c r="F100" s="5" t="n"/>
      <c r="G100" s="5" t="n"/>
      <c r="H100" s="5" t="n"/>
      <c r="I100" s="5" t="n"/>
      <c r="J100" s="5" t="n"/>
      <c r="K100" s="5" t="n"/>
      <c r="L100" s="5" t="n"/>
      <c r="M100" s="5" t="n"/>
      <c r="N100" s="5" t="n"/>
      <c r="O100" s="5" t="n"/>
      <c r="P100" s="5" t="n"/>
      <c r="Q100" s="5" t="n"/>
    </row>
    <row r="101">
      <c r="C101" s="5" t="n"/>
      <c r="D101" s="5" t="n"/>
      <c r="E101" s="5" t="n"/>
      <c r="F101" s="5" t="n"/>
      <c r="G101" s="5" t="n"/>
      <c r="H101" s="5" t="n"/>
      <c r="I101" s="5" t="n"/>
      <c r="J101" s="5" t="n"/>
      <c r="K101" s="5" t="n"/>
      <c r="L101" s="5" t="n"/>
      <c r="M101" s="5" t="n"/>
      <c r="N101" s="5" t="n"/>
      <c r="O101" s="5" t="n"/>
      <c r="P101" s="5" t="n"/>
      <c r="Q101" s="5" t="n"/>
    </row>
    <row r="102">
      <c r="C102" s="5" t="n"/>
      <c r="D102" s="5" t="n"/>
      <c r="E102" s="5" t="n"/>
      <c r="F102" s="5" t="n"/>
      <c r="G102" s="5" t="n"/>
      <c r="H102" s="5" t="n"/>
      <c r="I102" s="5" t="n"/>
      <c r="J102" s="5" t="n"/>
      <c r="K102" s="5" t="n"/>
      <c r="L102" s="5" t="n"/>
      <c r="M102" s="5" t="n"/>
      <c r="N102" s="5" t="n"/>
      <c r="O102" s="5" t="n"/>
      <c r="P102" s="5" t="n"/>
      <c r="Q102" s="5" t="n"/>
    </row>
    <row r="103">
      <c r="C103" s="5" t="n"/>
      <c r="D103" s="5" t="n"/>
      <c r="E103" s="5" t="n"/>
      <c r="F103" s="5" t="n"/>
      <c r="G103" s="5" t="n"/>
      <c r="H103" s="5" t="n"/>
      <c r="I103" s="5" t="n"/>
      <c r="J103" s="5" t="n"/>
      <c r="K103" s="5" t="n"/>
      <c r="L103" s="5" t="n"/>
      <c r="M103" s="5" t="n"/>
      <c r="N103" s="5" t="n"/>
      <c r="O103" s="5" t="n"/>
      <c r="P103" s="5" t="n"/>
      <c r="Q103" s="5" t="n"/>
    </row>
    <row r="104">
      <c r="C104" s="5" t="n"/>
      <c r="D104" s="5" t="n"/>
      <c r="E104" s="5" t="n"/>
      <c r="F104" s="5" t="n"/>
      <c r="G104" s="5" t="n"/>
      <c r="H104" s="5" t="n"/>
      <c r="I104" s="5" t="n"/>
      <c r="J104" s="5" t="n"/>
      <c r="K104" s="5" t="n"/>
      <c r="L104" s="5" t="n"/>
      <c r="M104" s="5" t="n"/>
      <c r="N104" s="5" t="n"/>
      <c r="O104" s="5" t="n"/>
      <c r="P104" s="5" t="n"/>
      <c r="Q104" s="5" t="n"/>
    </row>
    <row r="105">
      <c r="C105" s="5" t="n"/>
      <c r="D105" s="5" t="n"/>
      <c r="E105" s="5" t="n"/>
      <c r="F105" s="5" t="n"/>
      <c r="G105" s="5" t="n"/>
      <c r="H105" s="5" t="n"/>
      <c r="I105" s="5" t="n"/>
      <c r="J105" s="5" t="n"/>
      <c r="K105" s="5" t="n"/>
      <c r="L105" s="5" t="n"/>
      <c r="M105" s="5" t="n"/>
      <c r="N105" s="5" t="n"/>
      <c r="O105" s="5" t="n"/>
      <c r="P105" s="5" t="n"/>
      <c r="Q105" s="5" t="n"/>
    </row>
    <row r="106">
      <c r="C106" s="5" t="n"/>
      <c r="D106" s="5" t="n"/>
      <c r="E106" s="5" t="n"/>
      <c r="F106" s="5" t="n"/>
      <c r="G106" s="5" t="n"/>
      <c r="H106" s="5" t="n"/>
      <c r="I106" s="5" t="n"/>
      <c r="J106" s="5" t="n"/>
      <c r="K106" s="5" t="n"/>
      <c r="L106" s="5" t="n"/>
      <c r="M106" s="5" t="n"/>
      <c r="N106" s="5" t="n"/>
      <c r="O106" s="5" t="n"/>
      <c r="P106" s="5" t="n"/>
      <c r="Q106" s="5" t="n"/>
    </row>
    <row r="107">
      <c r="C107" s="5" t="n"/>
      <c r="D107" s="5" t="n"/>
      <c r="E107" s="5" t="n"/>
      <c r="F107" s="5" t="n"/>
      <c r="G107" s="5" t="n"/>
      <c r="H107" s="5" t="n"/>
      <c r="I107" s="5" t="n"/>
      <c r="J107" s="5" t="n"/>
      <c r="K107" s="5" t="n"/>
      <c r="L107" s="5" t="n"/>
      <c r="M107" s="5" t="n"/>
      <c r="N107" s="5" t="n"/>
      <c r="O107" s="5" t="n"/>
      <c r="P107" s="5" t="n"/>
      <c r="Q107" s="5" t="n"/>
    </row>
    <row r="108">
      <c r="C108" s="5" t="n"/>
      <c r="D108" s="5" t="n"/>
      <c r="E108" s="5" t="n"/>
      <c r="F108" s="5" t="n"/>
      <c r="G108" s="5" t="n"/>
      <c r="H108" s="5" t="n"/>
      <c r="I108" s="5" t="n"/>
      <c r="J108" s="5" t="n"/>
      <c r="K108" s="5" t="n"/>
      <c r="L108" s="5" t="n"/>
      <c r="M108" s="5" t="n"/>
      <c r="N108" s="5" t="n"/>
      <c r="O108" s="5" t="n"/>
      <c r="P108" s="5" t="n"/>
      <c r="Q108" s="5" t="n"/>
    </row>
    <row r="109">
      <c r="C109" s="5" t="n"/>
      <c r="D109" s="5" t="n"/>
      <c r="E109" s="5" t="n"/>
      <c r="F109" s="5" t="n"/>
      <c r="G109" s="5" t="n"/>
      <c r="H109" s="5" t="n"/>
      <c r="I109" s="5" t="n"/>
      <c r="J109" s="5" t="n"/>
      <c r="K109" s="5" t="n"/>
      <c r="L109" s="5" t="n"/>
      <c r="M109" s="5" t="n"/>
      <c r="N109" s="5" t="n"/>
      <c r="O109" s="5" t="n"/>
      <c r="P109" s="5" t="n"/>
      <c r="Q109" s="5" t="n"/>
    </row>
    <row r="110">
      <c r="C110" s="5" t="n"/>
      <c r="D110" s="5" t="n"/>
      <c r="E110" s="5" t="n"/>
      <c r="F110" s="5" t="n"/>
      <c r="G110" s="5" t="n"/>
      <c r="H110" s="5" t="n"/>
      <c r="I110" s="5" t="n"/>
      <c r="J110" s="5" t="n"/>
      <c r="K110" s="5" t="n"/>
      <c r="L110" s="5" t="n"/>
      <c r="M110" s="5" t="n"/>
      <c r="N110" s="5" t="n"/>
      <c r="O110" s="5" t="n"/>
      <c r="P110" s="5" t="n"/>
      <c r="Q110" s="5" t="n"/>
    </row>
    <row r="111">
      <c r="C111" s="5" t="n"/>
      <c r="D111" s="5" t="n"/>
      <c r="E111" s="5" t="n"/>
      <c r="F111" s="5" t="n"/>
      <c r="G111" s="5" t="n"/>
      <c r="H111" s="5" t="n"/>
      <c r="I111" s="5" t="n"/>
      <c r="J111" s="5" t="n"/>
      <c r="K111" s="5" t="n"/>
      <c r="L111" s="5" t="n"/>
      <c r="M111" s="5" t="n"/>
      <c r="N111" s="5" t="n"/>
      <c r="O111" s="5" t="n"/>
      <c r="P111" s="5" t="n"/>
      <c r="Q111" s="5" t="n"/>
    </row>
    <row r="112">
      <c r="C112" s="5" t="n"/>
      <c r="D112" s="5" t="n"/>
      <c r="E112" s="5" t="n"/>
      <c r="F112" s="5" t="n"/>
      <c r="G112" s="5" t="n"/>
      <c r="H112" s="5" t="n"/>
      <c r="I112" s="5" t="n"/>
      <c r="J112" s="5" t="n"/>
      <c r="K112" s="5" t="n"/>
      <c r="L112" s="5" t="n"/>
      <c r="M112" s="5" t="n"/>
      <c r="N112" s="5" t="n"/>
      <c r="O112" s="5" t="n"/>
      <c r="P112" s="5" t="n"/>
      <c r="Q112" s="5" t="n"/>
    </row>
    <row r="113">
      <c r="C113" s="5" t="n"/>
      <c r="D113" s="5" t="n"/>
      <c r="E113" s="5" t="n"/>
      <c r="F113" s="5" t="n"/>
      <c r="G113" s="5" t="n"/>
      <c r="H113" s="5" t="n"/>
      <c r="I113" s="5" t="n"/>
      <c r="J113" s="5" t="n"/>
      <c r="K113" s="5" t="n"/>
      <c r="L113" s="5" t="n"/>
      <c r="M113" s="5" t="n"/>
      <c r="N113" s="5" t="n"/>
      <c r="O113" s="5" t="n"/>
      <c r="P113" s="5" t="n"/>
      <c r="Q113" s="5" t="n"/>
    </row>
    <row r="114">
      <c r="C114" s="5" t="n"/>
      <c r="D114" s="5" t="n"/>
      <c r="E114" s="5" t="n"/>
      <c r="F114" s="5" t="n"/>
      <c r="G114" s="5" t="n"/>
      <c r="H114" s="5" t="n"/>
      <c r="I114" s="5" t="n"/>
      <c r="J114" s="5" t="n"/>
      <c r="K114" s="5" t="n"/>
      <c r="L114" s="5" t="n"/>
      <c r="M114" s="5" t="n"/>
      <c r="N114" s="5" t="n"/>
      <c r="O114" s="5" t="n"/>
      <c r="P114" s="5" t="n"/>
      <c r="Q114" s="5" t="n"/>
    </row>
    <row r="115">
      <c r="C115" s="5" t="n"/>
      <c r="D115" s="5" t="n"/>
      <c r="E115" s="5" t="n"/>
      <c r="F115" s="5" t="n"/>
      <c r="G115" s="5" t="n"/>
      <c r="H115" s="5" t="n"/>
      <c r="I115" s="5" t="n"/>
      <c r="J115" s="5" t="n"/>
      <c r="K115" s="5" t="n"/>
      <c r="L115" s="5" t="n"/>
      <c r="M115" s="5" t="n"/>
      <c r="N115" s="5" t="n"/>
      <c r="O115" s="5" t="n"/>
      <c r="P115" s="5" t="n"/>
      <c r="Q115" s="5" t="n"/>
    </row>
    <row r="116">
      <c r="C116" s="5" t="n"/>
      <c r="D116" s="5" t="n"/>
      <c r="E116" s="5" t="n"/>
      <c r="F116" s="5" t="n"/>
      <c r="G116" s="5" t="n"/>
      <c r="H116" s="5" t="n"/>
      <c r="I116" s="5" t="n"/>
      <c r="J116" s="5" t="n"/>
      <c r="K116" s="5" t="n"/>
      <c r="L116" s="5" t="n"/>
      <c r="M116" s="5" t="n"/>
      <c r="N116" s="5" t="n"/>
      <c r="O116" s="5" t="n"/>
      <c r="P116" s="5" t="n"/>
      <c r="Q116" s="5" t="n"/>
    </row>
    <row r="117">
      <c r="C117" s="5" t="n"/>
      <c r="D117" s="5" t="n"/>
      <c r="E117" s="5" t="n"/>
      <c r="F117" s="5" t="n"/>
      <c r="G117" s="5" t="n"/>
      <c r="H117" s="5" t="n"/>
      <c r="I117" s="5" t="n"/>
      <c r="J117" s="5" t="n"/>
      <c r="K117" s="5" t="n"/>
      <c r="L117" s="5" t="n"/>
      <c r="M117" s="5" t="n"/>
      <c r="N117" s="5" t="n"/>
      <c r="O117" s="5" t="n"/>
      <c r="P117" s="5" t="n"/>
      <c r="Q117" s="5" t="n"/>
    </row>
    <row r="118">
      <c r="C118" s="5" t="n"/>
      <c r="D118" s="5" t="n"/>
      <c r="E118" s="5" t="n"/>
      <c r="F118" s="5" t="n"/>
      <c r="G118" s="5" t="n"/>
      <c r="H118" s="5" t="n"/>
      <c r="I118" s="5" t="n"/>
      <c r="J118" s="5" t="n"/>
      <c r="K118" s="5" t="n"/>
      <c r="L118" s="5" t="n"/>
      <c r="M118" s="5" t="n"/>
      <c r="N118" s="5" t="n"/>
      <c r="O118" s="5" t="n"/>
      <c r="P118" s="5" t="n"/>
      <c r="Q118" s="5" t="n"/>
    </row>
    <row r="119">
      <c r="C119" s="5" t="n"/>
      <c r="D119" s="5" t="n"/>
      <c r="E119" s="5" t="n"/>
      <c r="F119" s="5" t="n"/>
      <c r="G119" s="5" t="n"/>
      <c r="H119" s="5" t="n"/>
      <c r="I119" s="5" t="n"/>
      <c r="J119" s="5" t="n"/>
      <c r="K119" s="5" t="n"/>
      <c r="L119" s="5" t="n"/>
      <c r="M119" s="5" t="n"/>
      <c r="N119" s="5" t="n"/>
      <c r="O119" s="5" t="n"/>
      <c r="P119" s="5" t="n"/>
      <c r="Q119" s="5" t="n"/>
    </row>
    <row r="120">
      <c r="C120" s="5" t="n"/>
      <c r="D120" s="5" t="n"/>
      <c r="E120" s="5" t="n"/>
      <c r="F120" s="5" t="n"/>
      <c r="G120" s="5" t="n"/>
      <c r="H120" s="5" t="n"/>
      <c r="I120" s="5" t="n"/>
      <c r="J120" s="5" t="n"/>
      <c r="K120" s="5" t="n"/>
      <c r="L120" s="5" t="n"/>
      <c r="M120" s="5" t="n"/>
      <c r="N120" s="5" t="n"/>
      <c r="O120" s="5" t="n"/>
      <c r="P120" s="5" t="n"/>
      <c r="Q120" s="5" t="n"/>
    </row>
    <row r="121">
      <c r="C121" s="5" t="n"/>
      <c r="D121" s="5" t="n"/>
      <c r="E121" s="5" t="n"/>
      <c r="F121" s="5" t="n"/>
      <c r="G121" s="5" t="n"/>
      <c r="H121" s="5" t="n"/>
      <c r="I121" s="5" t="n"/>
      <c r="J121" s="5" t="n"/>
      <c r="K121" s="5" t="n"/>
      <c r="L121" s="5" t="n"/>
      <c r="M121" s="5" t="n"/>
      <c r="N121" s="5" t="n"/>
      <c r="O121" s="5" t="n"/>
      <c r="P121" s="5" t="n"/>
      <c r="Q121" s="5" t="n"/>
    </row>
    <row r="122">
      <c r="C122" s="5" t="n"/>
      <c r="D122" s="5" t="n"/>
      <c r="E122" s="5" t="n"/>
      <c r="F122" s="5" t="n"/>
      <c r="G122" s="5" t="n"/>
      <c r="H122" s="5" t="n"/>
      <c r="I122" s="5" t="n"/>
      <c r="J122" s="5" t="n"/>
      <c r="K122" s="5" t="n"/>
      <c r="L122" s="5" t="n"/>
      <c r="M122" s="5" t="n"/>
      <c r="N122" s="5" t="n"/>
      <c r="O122" s="5" t="n"/>
      <c r="P122" s="5" t="n"/>
      <c r="Q122" s="5" t="n"/>
    </row>
    <row r="123">
      <c r="C123" s="5" t="n"/>
      <c r="D123" s="5" t="n"/>
      <c r="E123" s="5" t="n"/>
      <c r="F123" s="5" t="n"/>
      <c r="G123" s="5" t="n"/>
      <c r="H123" s="5" t="n"/>
      <c r="I123" s="5" t="n"/>
      <c r="J123" s="5" t="n"/>
      <c r="K123" s="5" t="n"/>
      <c r="L123" s="5" t="n"/>
      <c r="M123" s="5" t="n"/>
      <c r="N123" s="5" t="n"/>
      <c r="O123" s="5" t="n"/>
      <c r="P123" s="5" t="n"/>
      <c r="Q123" s="5" t="n"/>
    </row>
    <row r="124">
      <c r="C124" s="5" t="n"/>
      <c r="D124" s="5" t="n"/>
      <c r="E124" s="5" t="n"/>
      <c r="F124" s="5" t="n"/>
      <c r="G124" s="5" t="n"/>
      <c r="H124" s="5" t="n"/>
      <c r="I124" s="5" t="n"/>
      <c r="J124" s="5" t="n"/>
      <c r="K124" s="5" t="n"/>
      <c r="L124" s="5" t="n"/>
      <c r="M124" s="5" t="n"/>
      <c r="N124" s="5" t="n"/>
      <c r="O124" s="5" t="n"/>
      <c r="P124" s="5" t="n"/>
      <c r="Q124" s="5" t="n"/>
    </row>
    <row r="125">
      <c r="C125" s="5" t="n"/>
      <c r="D125" s="5" t="n"/>
      <c r="E125" s="5" t="n"/>
      <c r="F125" s="5" t="n"/>
      <c r="G125" s="5" t="n"/>
      <c r="H125" s="5" t="n"/>
      <c r="I125" s="5" t="n"/>
      <c r="J125" s="5" t="n"/>
      <c r="K125" s="5" t="n"/>
      <c r="L125" s="5" t="n"/>
      <c r="M125" s="5" t="n"/>
      <c r="N125" s="5" t="n"/>
      <c r="O125" s="5" t="n"/>
      <c r="P125" s="5" t="n"/>
      <c r="Q125" s="5" t="n"/>
    </row>
    <row r="126">
      <c r="C126" s="5" t="n"/>
      <c r="D126" s="5" t="n"/>
      <c r="E126" s="5" t="n"/>
      <c r="F126" s="5" t="n"/>
      <c r="G126" s="5" t="n"/>
      <c r="H126" s="5" t="n"/>
      <c r="I126" s="5" t="n"/>
      <c r="J126" s="5" t="n"/>
      <c r="K126" s="5" t="n"/>
      <c r="L126" s="5" t="n"/>
      <c r="M126" s="5" t="n"/>
      <c r="N126" s="5" t="n"/>
      <c r="O126" s="5" t="n"/>
      <c r="P126" s="5" t="n"/>
      <c r="Q126" s="5" t="n"/>
    </row>
    <row r="127">
      <c r="C127" s="5" t="n"/>
      <c r="D127" s="5" t="n"/>
      <c r="E127" s="5" t="n"/>
      <c r="F127" s="5" t="n"/>
      <c r="G127" s="5" t="n"/>
      <c r="H127" s="5" t="n"/>
      <c r="I127" s="5" t="n"/>
      <c r="J127" s="5" t="n"/>
      <c r="K127" s="5" t="n"/>
      <c r="L127" s="5" t="n"/>
      <c r="M127" s="5" t="n"/>
      <c r="N127" s="5" t="n"/>
      <c r="O127" s="5" t="n"/>
      <c r="P127" s="5" t="n"/>
      <c r="Q127" s="5" t="n"/>
    </row>
    <row r="128">
      <c r="C128" s="5" t="n"/>
      <c r="D128" s="5" t="n"/>
      <c r="E128" s="5" t="n"/>
      <c r="F128" s="5" t="n"/>
      <c r="G128" s="5" t="n"/>
      <c r="H128" s="5" t="n"/>
      <c r="I128" s="5" t="n"/>
      <c r="J128" s="5" t="n"/>
      <c r="K128" s="5" t="n"/>
      <c r="L128" s="5" t="n"/>
      <c r="M128" s="5" t="n"/>
      <c r="N128" s="5" t="n"/>
      <c r="O128" s="5" t="n"/>
      <c r="P128" s="5" t="n"/>
      <c r="Q128" s="5" t="n"/>
    </row>
    <row r="129">
      <c r="C129" s="5" t="n"/>
      <c r="D129" s="5" t="n"/>
      <c r="E129" s="5" t="n"/>
      <c r="F129" s="5" t="n"/>
      <c r="G129" s="5" t="n"/>
      <c r="H129" s="5" t="n"/>
      <c r="I129" s="5" t="n"/>
      <c r="J129" s="5" t="n"/>
      <c r="K129" s="5" t="n"/>
      <c r="L129" s="5" t="n"/>
      <c r="M129" s="5" t="n"/>
      <c r="N129" s="5" t="n"/>
      <c r="O129" s="5" t="n"/>
      <c r="P129" s="5" t="n"/>
      <c r="Q129" s="5" t="n"/>
    </row>
    <row r="130">
      <c r="C130" s="5" t="n"/>
      <c r="D130" s="5" t="n"/>
      <c r="E130" s="5" t="n"/>
      <c r="F130" s="5" t="n"/>
      <c r="G130" s="5" t="n"/>
      <c r="H130" s="5" t="n"/>
      <c r="I130" s="5" t="n"/>
      <c r="J130" s="5" t="n"/>
      <c r="K130" s="5" t="n"/>
      <c r="L130" s="5" t="n"/>
      <c r="M130" s="5" t="n"/>
      <c r="N130" s="5" t="n"/>
      <c r="O130" s="5" t="n"/>
      <c r="P130" s="5" t="n"/>
      <c r="Q130" s="5" t="n"/>
    </row>
    <row r="131">
      <c r="C131" s="5" t="n"/>
      <c r="D131" s="5" t="n"/>
      <c r="E131" s="5" t="n"/>
      <c r="F131" s="5" t="n"/>
      <c r="G131" s="5" t="n"/>
      <c r="H131" s="5" t="n"/>
      <c r="I131" s="5" t="n"/>
      <c r="J131" s="5" t="n"/>
      <c r="K131" s="5" t="n"/>
      <c r="L131" s="5" t="n"/>
      <c r="M131" s="5" t="n"/>
      <c r="N131" s="5" t="n"/>
      <c r="O131" s="5" t="n"/>
      <c r="P131" s="5" t="n"/>
      <c r="Q131" s="5" t="n"/>
    </row>
    <row r="132">
      <c r="C132" s="5" t="n"/>
      <c r="D132" s="5" t="n"/>
      <c r="E132" s="5" t="n"/>
      <c r="F132" s="5" t="n"/>
      <c r="G132" s="5" t="n"/>
      <c r="H132" s="5" t="n"/>
      <c r="I132" s="5" t="n"/>
      <c r="J132" s="5" t="n"/>
      <c r="K132" s="5" t="n"/>
      <c r="L132" s="5" t="n"/>
      <c r="M132" s="5" t="n"/>
      <c r="N132" s="5" t="n"/>
      <c r="O132" s="5" t="n"/>
      <c r="P132" s="5" t="n"/>
      <c r="Q132" s="5" t="n"/>
    </row>
    <row r="133">
      <c r="C133" s="5" t="n"/>
      <c r="D133" s="5" t="n"/>
      <c r="E133" s="5" t="n"/>
      <c r="F133" s="5" t="n"/>
      <c r="G133" s="5" t="n"/>
      <c r="H133" s="5" t="n"/>
      <c r="I133" s="5" t="n"/>
      <c r="J133" s="5" t="n"/>
      <c r="K133" s="5" t="n"/>
      <c r="L133" s="5" t="n"/>
      <c r="M133" s="5" t="n"/>
      <c r="N133" s="5" t="n"/>
      <c r="O133" s="5" t="n"/>
      <c r="P133" s="5" t="n"/>
      <c r="Q133" s="5" t="n"/>
    </row>
    <row r="134">
      <c r="C134" s="5" t="n"/>
      <c r="D134" s="5" t="n"/>
      <c r="E134" s="5" t="n"/>
      <c r="F134" s="5" t="n"/>
      <c r="G134" s="5" t="n"/>
      <c r="H134" s="5" t="n"/>
      <c r="I134" s="5" t="n"/>
      <c r="J134" s="5" t="n"/>
      <c r="K134" s="5" t="n"/>
      <c r="L134" s="5" t="n"/>
      <c r="M134" s="5" t="n"/>
      <c r="N134" s="5" t="n"/>
      <c r="O134" s="5" t="n"/>
      <c r="P134" s="5" t="n"/>
      <c r="Q134" s="5" t="n"/>
    </row>
    <row r="135">
      <c r="C135" s="5" t="n"/>
      <c r="D135" s="5" t="n"/>
      <c r="E135" s="5" t="n"/>
      <c r="F135" s="5" t="n"/>
      <c r="G135" s="5" t="n"/>
      <c r="H135" s="5" t="n"/>
      <c r="I135" s="5" t="n"/>
      <c r="J135" s="5" t="n"/>
      <c r="K135" s="5" t="n"/>
      <c r="L135" s="5" t="n"/>
      <c r="M135" s="5" t="n"/>
      <c r="N135" s="5" t="n"/>
      <c r="O135" s="5" t="n"/>
      <c r="P135" s="5" t="n"/>
      <c r="Q135" s="5" t="n"/>
    </row>
    <row r="136">
      <c r="C136" s="5" t="n"/>
      <c r="D136" s="5" t="n"/>
      <c r="E136" s="5" t="n"/>
      <c r="F136" s="5" t="n"/>
      <c r="G136" s="5" t="n"/>
      <c r="H136" s="5" t="n"/>
      <c r="I136" s="5" t="n"/>
      <c r="J136" s="5" t="n"/>
      <c r="K136" s="5" t="n"/>
      <c r="L136" s="5" t="n"/>
      <c r="M136" s="5" t="n"/>
      <c r="N136" s="5" t="n"/>
      <c r="O136" s="5" t="n"/>
      <c r="P136" s="5" t="n"/>
      <c r="Q136" s="5" t="n"/>
    </row>
    <row r="137">
      <c r="C137" s="5" t="n"/>
      <c r="D137" s="5" t="n"/>
      <c r="E137" s="5" t="n"/>
      <c r="F137" s="5" t="n"/>
      <c r="G137" s="5" t="n"/>
      <c r="H137" s="5" t="n"/>
      <c r="I137" s="5" t="n"/>
      <c r="J137" s="5" t="n"/>
      <c r="K137" s="5" t="n"/>
      <c r="L137" s="5" t="n"/>
      <c r="M137" s="5" t="n"/>
      <c r="N137" s="5" t="n"/>
      <c r="O137" s="5" t="n"/>
      <c r="P137" s="5" t="n"/>
      <c r="Q137" s="5" t="n"/>
    </row>
    <row r="138">
      <c r="C138" s="5" t="n"/>
      <c r="D138" s="5" t="n"/>
      <c r="E138" s="5" t="n"/>
      <c r="F138" s="5" t="n"/>
      <c r="G138" s="5" t="n"/>
      <c r="H138" s="5" t="n"/>
      <c r="I138" s="5" t="n"/>
      <c r="J138" s="5" t="n"/>
      <c r="K138" s="5" t="n"/>
      <c r="L138" s="5" t="n"/>
      <c r="M138" s="5" t="n"/>
      <c r="N138" s="5" t="n"/>
      <c r="O138" s="5" t="n"/>
      <c r="P138" s="5" t="n"/>
      <c r="Q138" s="5" t="n"/>
    </row>
    <row r="139">
      <c r="C139" s="5" t="n"/>
      <c r="D139" s="5" t="n"/>
      <c r="E139" s="5" t="n"/>
      <c r="F139" s="5" t="n"/>
      <c r="G139" s="5" t="n"/>
      <c r="H139" s="5" t="n"/>
      <c r="I139" s="5" t="n"/>
      <c r="J139" s="5" t="n"/>
      <c r="K139" s="5" t="n"/>
      <c r="L139" s="5" t="n"/>
      <c r="M139" s="5" t="n"/>
      <c r="N139" s="5" t="n"/>
      <c r="O139" s="5" t="n"/>
      <c r="P139" s="5" t="n"/>
      <c r="Q139" s="5" t="n"/>
    </row>
    <row r="140">
      <c r="C140" s="5" t="n"/>
      <c r="D140" s="5" t="n"/>
      <c r="E140" s="5" t="n"/>
      <c r="F140" s="5" t="n"/>
      <c r="G140" s="5" t="n"/>
      <c r="H140" s="5" t="n"/>
      <c r="I140" s="5" t="n"/>
      <c r="J140" s="5" t="n"/>
      <c r="K140" s="5" t="n"/>
      <c r="L140" s="5" t="n"/>
      <c r="M140" s="5" t="n"/>
      <c r="N140" s="5" t="n"/>
      <c r="O140" s="5" t="n"/>
      <c r="P140" s="5" t="n"/>
      <c r="Q140" s="5" t="n"/>
    </row>
    <row r="141">
      <c r="C141" s="5" t="n"/>
      <c r="D141" s="5" t="n"/>
      <c r="E141" s="5" t="n"/>
      <c r="F141" s="5" t="n"/>
      <c r="G141" s="5" t="n"/>
      <c r="H141" s="5" t="n"/>
      <c r="I141" s="5" t="n"/>
      <c r="J141" s="5" t="n"/>
      <c r="K141" s="5" t="n"/>
      <c r="L141" s="5" t="n"/>
      <c r="M141" s="5" t="n"/>
      <c r="N141" s="5" t="n"/>
      <c r="O141" s="5" t="n"/>
      <c r="P141" s="5" t="n"/>
      <c r="Q141" s="5" t="n"/>
    </row>
    <row r="142">
      <c r="C142" s="5" t="n"/>
      <c r="D142" s="5" t="n"/>
      <c r="E142" s="5" t="n"/>
      <c r="F142" s="5" t="n"/>
      <c r="G142" s="5" t="n"/>
      <c r="H142" s="5" t="n"/>
      <c r="I142" s="5" t="n"/>
      <c r="J142" s="5" t="n"/>
      <c r="K142" s="5" t="n"/>
      <c r="L142" s="5" t="n"/>
      <c r="M142" s="5" t="n"/>
      <c r="N142" s="5" t="n"/>
      <c r="O142" s="5" t="n"/>
      <c r="P142" s="5" t="n"/>
      <c r="Q142" s="5" t="n"/>
    </row>
    <row r="143">
      <c r="C143" s="5" t="n"/>
      <c r="D143" s="5" t="n"/>
      <c r="E143" s="5" t="n"/>
      <c r="F143" s="5" t="n"/>
      <c r="G143" s="5" t="n"/>
      <c r="H143" s="5" t="n"/>
      <c r="I143" s="5" t="n"/>
      <c r="J143" s="5" t="n"/>
      <c r="K143" s="5" t="n"/>
      <c r="L143" s="5" t="n"/>
      <c r="M143" s="5" t="n"/>
      <c r="N143" s="5" t="n"/>
      <c r="O143" s="5" t="n"/>
      <c r="P143" s="5" t="n"/>
      <c r="Q143" s="5" t="n"/>
    </row>
    <row r="144">
      <c r="C144" s="5" t="n"/>
      <c r="D144" s="5" t="n"/>
      <c r="E144" s="5" t="n"/>
      <c r="F144" s="5" t="n"/>
      <c r="G144" s="5" t="n"/>
      <c r="H144" s="5" t="n"/>
      <c r="I144" s="5" t="n"/>
      <c r="J144" s="5" t="n"/>
      <c r="K144" s="5" t="n"/>
      <c r="L144" s="5" t="n"/>
      <c r="M144" s="5" t="n"/>
      <c r="N144" s="5" t="n"/>
      <c r="O144" s="5" t="n"/>
      <c r="P144" s="5" t="n"/>
      <c r="Q144" s="5" t="n"/>
    </row>
    <row r="145">
      <c r="C145" s="5" t="n"/>
      <c r="D145" s="5" t="n"/>
      <c r="E145" s="5" t="n"/>
      <c r="F145" s="5" t="n"/>
      <c r="G145" s="5" t="n"/>
      <c r="H145" s="5" t="n"/>
      <c r="I145" s="5" t="n"/>
      <c r="J145" s="5" t="n"/>
      <c r="K145" s="5" t="n"/>
      <c r="L145" s="5" t="n"/>
      <c r="M145" s="5" t="n"/>
      <c r="N145" s="5" t="n"/>
      <c r="O145" s="5" t="n"/>
      <c r="P145" s="5" t="n"/>
      <c r="Q145" s="5" t="n"/>
    </row>
    <row r="146">
      <c r="C146" s="5" t="n"/>
      <c r="D146" s="5" t="n"/>
      <c r="E146" s="5" t="n"/>
      <c r="F146" s="5" t="n"/>
      <c r="G146" s="5" t="n"/>
      <c r="H146" s="5" t="n"/>
      <c r="I146" s="5" t="n"/>
      <c r="J146" s="5" t="n"/>
      <c r="K146" s="5" t="n"/>
      <c r="L146" s="5" t="n"/>
      <c r="M146" s="5" t="n"/>
      <c r="N146" s="5" t="n"/>
      <c r="O146" s="5" t="n"/>
      <c r="P146" s="5" t="n"/>
      <c r="Q146" s="5" t="n"/>
    </row>
    <row r="147">
      <c r="C147" s="5" t="n"/>
      <c r="D147" s="5" t="n"/>
      <c r="E147" s="5" t="n"/>
      <c r="F147" s="5" t="n"/>
      <c r="G147" s="5" t="n"/>
      <c r="H147" s="5" t="n"/>
      <c r="I147" s="5" t="n"/>
      <c r="J147" s="5" t="n"/>
      <c r="K147" s="5" t="n"/>
      <c r="L147" s="5" t="n"/>
      <c r="M147" s="5" t="n"/>
      <c r="N147" s="5" t="n"/>
      <c r="O147" s="5" t="n"/>
      <c r="P147" s="5" t="n"/>
      <c r="Q147" s="5" t="n"/>
    </row>
    <row r="148">
      <c r="C148" s="5" t="n"/>
      <c r="D148" s="5" t="n"/>
      <c r="E148" s="5" t="n"/>
      <c r="F148" s="5" t="n"/>
      <c r="G148" s="5" t="n"/>
      <c r="H148" s="5" t="n"/>
      <c r="I148" s="5" t="n"/>
      <c r="J148" s="5" t="n"/>
      <c r="K148" s="5" t="n"/>
      <c r="L148" s="5" t="n"/>
      <c r="M148" s="5" t="n"/>
      <c r="N148" s="5" t="n"/>
      <c r="O148" s="5" t="n"/>
      <c r="P148" s="5" t="n"/>
      <c r="Q148" s="5" t="n"/>
    </row>
    <row r="149">
      <c r="C149" s="5" t="n"/>
      <c r="D149" s="5" t="n"/>
      <c r="E149" s="5" t="n"/>
      <c r="F149" s="5" t="n"/>
      <c r="G149" s="5" t="n"/>
      <c r="H149" s="5" t="n"/>
      <c r="I149" s="5" t="n"/>
      <c r="J149" s="5" t="n"/>
      <c r="K149" s="5" t="n"/>
      <c r="L149" s="5" t="n"/>
      <c r="M149" s="5" t="n"/>
      <c r="N149" s="5" t="n"/>
      <c r="O149" s="5" t="n"/>
      <c r="P149" s="5" t="n"/>
      <c r="Q149" s="5" t="n"/>
    </row>
    <row r="150">
      <c r="C150" s="5" t="n"/>
      <c r="D150" s="5" t="n"/>
      <c r="E150" s="5" t="n"/>
      <c r="F150" s="5" t="n"/>
      <c r="G150" s="5" t="n"/>
      <c r="H150" s="5" t="n"/>
      <c r="I150" s="5" t="n"/>
      <c r="J150" s="5" t="n"/>
      <c r="K150" s="5" t="n"/>
      <c r="L150" s="5" t="n"/>
      <c r="M150" s="5" t="n"/>
      <c r="N150" s="5" t="n"/>
      <c r="O150" s="5" t="n"/>
      <c r="P150" s="5" t="n"/>
      <c r="Q150" s="5" t="n"/>
    </row>
    <row r="151">
      <c r="C151" s="5" t="n"/>
      <c r="D151" s="5" t="n"/>
      <c r="E151" s="5" t="n"/>
      <c r="F151" s="5" t="n"/>
      <c r="G151" s="5" t="n"/>
      <c r="H151" s="5" t="n"/>
      <c r="I151" s="5" t="n"/>
      <c r="J151" s="5" t="n"/>
      <c r="K151" s="5" t="n"/>
      <c r="L151" s="5" t="n"/>
      <c r="M151" s="5" t="n"/>
      <c r="N151" s="5" t="n"/>
      <c r="O151" s="5" t="n"/>
      <c r="P151" s="5" t="n"/>
      <c r="Q151" s="5" t="n"/>
    </row>
    <row r="152">
      <c r="C152" s="5" t="n"/>
      <c r="D152" s="5" t="n"/>
      <c r="E152" s="5" t="n"/>
      <c r="F152" s="5" t="n"/>
      <c r="G152" s="5" t="n"/>
      <c r="H152" s="5" t="n"/>
      <c r="I152" s="5" t="n"/>
      <c r="J152" s="5" t="n"/>
      <c r="K152" s="5" t="n"/>
      <c r="L152" s="5" t="n"/>
      <c r="M152" s="5" t="n"/>
      <c r="N152" s="5" t="n"/>
      <c r="O152" s="5" t="n"/>
      <c r="P152" s="5" t="n"/>
      <c r="Q152" s="5" t="n"/>
    </row>
    <row r="153">
      <c r="C153" s="5" t="n"/>
      <c r="D153" s="5" t="n"/>
      <c r="E153" s="5" t="n"/>
      <c r="F153" s="5" t="n"/>
      <c r="G153" s="5" t="n"/>
      <c r="H153" s="5" t="n"/>
      <c r="I153" s="5" t="n"/>
      <c r="J153" s="5" t="n"/>
      <c r="K153" s="5" t="n"/>
      <c r="L153" s="5" t="n"/>
      <c r="M153" s="5" t="n"/>
      <c r="N153" s="5" t="n"/>
      <c r="O153" s="5" t="n"/>
      <c r="P153" s="5" t="n"/>
      <c r="Q153" s="5" t="n"/>
    </row>
    <row r="154">
      <c r="C154" s="5" t="n"/>
      <c r="D154" s="5" t="n"/>
      <c r="E154" s="5" t="n"/>
      <c r="F154" s="5" t="n"/>
      <c r="G154" s="5" t="n"/>
      <c r="H154" s="5" t="n"/>
      <c r="I154" s="5" t="n"/>
      <c r="J154" s="5" t="n"/>
      <c r="K154" s="5" t="n"/>
      <c r="L154" s="5" t="n"/>
      <c r="M154" s="5" t="n"/>
      <c r="N154" s="5" t="n"/>
      <c r="O154" s="5" t="n"/>
      <c r="P154" s="5" t="n"/>
      <c r="Q154" s="5" t="n"/>
    </row>
    <row r="155">
      <c r="C155" s="5" t="n"/>
      <c r="D155" s="5" t="n"/>
      <c r="E155" s="5" t="n"/>
      <c r="F155" s="5" t="n"/>
      <c r="G155" s="5" t="n"/>
      <c r="H155" s="5" t="n"/>
      <c r="I155" s="5" t="n"/>
      <c r="J155" s="5" t="n"/>
      <c r="K155" s="5" t="n"/>
      <c r="L155" s="5" t="n"/>
      <c r="M155" s="5" t="n"/>
      <c r="N155" s="5" t="n"/>
      <c r="O155" s="5" t="n"/>
      <c r="P155" s="5" t="n"/>
      <c r="Q155" s="5" t="n"/>
    </row>
    <row r="156">
      <c r="C156" s="5" t="n"/>
      <c r="D156" s="5" t="n"/>
      <c r="E156" s="5" t="n"/>
      <c r="F156" s="5" t="n"/>
      <c r="G156" s="5" t="n"/>
      <c r="H156" s="5" t="n"/>
      <c r="I156" s="5" t="n"/>
      <c r="J156" s="5" t="n"/>
      <c r="K156" s="5" t="n"/>
      <c r="L156" s="5" t="n"/>
      <c r="M156" s="5" t="n"/>
      <c r="N156" s="5" t="n"/>
      <c r="O156" s="5" t="n"/>
      <c r="P156" s="5" t="n"/>
      <c r="Q156" s="5" t="n"/>
    </row>
    <row r="157">
      <c r="C157" s="5" t="n"/>
      <c r="D157" s="5" t="n"/>
      <c r="E157" s="5" t="n"/>
      <c r="F157" s="5" t="n"/>
      <c r="G157" s="5" t="n"/>
      <c r="H157" s="5" t="n"/>
      <c r="I157" s="5" t="n"/>
      <c r="J157" s="5" t="n"/>
      <c r="K157" s="5" t="n"/>
      <c r="L157" s="5" t="n"/>
      <c r="M157" s="5" t="n"/>
      <c r="N157" s="5" t="n"/>
      <c r="O157" s="5" t="n"/>
      <c r="P157" s="5" t="n"/>
      <c r="Q157" s="5" t="n"/>
    </row>
    <row r="158">
      <c r="C158" s="5" t="n"/>
      <c r="D158" s="5" t="n"/>
      <c r="E158" s="5" t="n"/>
      <c r="F158" s="5" t="n"/>
      <c r="G158" s="5" t="n"/>
      <c r="H158" s="5" t="n"/>
      <c r="I158" s="5" t="n"/>
      <c r="J158" s="5" t="n"/>
      <c r="K158" s="5" t="n"/>
      <c r="L158" s="5" t="n"/>
      <c r="M158" s="5" t="n"/>
      <c r="N158" s="5" t="n"/>
      <c r="O158" s="5" t="n"/>
      <c r="P158" s="5" t="n"/>
      <c r="Q158" s="5" t="n"/>
    </row>
    <row r="159">
      <c r="C159" s="5" t="n"/>
      <c r="D159" s="5" t="n"/>
      <c r="E159" s="5" t="n"/>
      <c r="F159" s="5" t="n"/>
      <c r="G159" s="5" t="n"/>
      <c r="H159" s="5" t="n"/>
      <c r="I159" s="5" t="n"/>
      <c r="J159" s="5" t="n"/>
      <c r="K159" s="5" t="n"/>
      <c r="L159" s="5" t="n"/>
      <c r="M159" s="5" t="n"/>
      <c r="N159" s="5" t="n"/>
      <c r="O159" s="5" t="n"/>
      <c r="P159" s="5" t="n"/>
      <c r="Q159" s="5" t="n"/>
    </row>
    <row r="160">
      <c r="C160" s="5" t="n"/>
      <c r="D160" s="5" t="n"/>
      <c r="E160" s="5" t="n"/>
      <c r="F160" s="5" t="n"/>
      <c r="G160" s="5" t="n"/>
      <c r="H160" s="5" t="n"/>
      <c r="I160" s="5" t="n"/>
      <c r="J160" s="5" t="n"/>
      <c r="K160" s="5" t="n"/>
      <c r="L160" s="5" t="n"/>
      <c r="M160" s="5" t="n"/>
      <c r="N160" s="5" t="n"/>
      <c r="O160" s="5" t="n"/>
      <c r="P160" s="5" t="n"/>
      <c r="Q160" s="5" t="n"/>
    </row>
    <row r="161">
      <c r="C161" s="5" t="n"/>
      <c r="D161" s="5" t="n"/>
      <c r="E161" s="5" t="n"/>
      <c r="F161" s="5" t="n"/>
      <c r="G161" s="5" t="n"/>
      <c r="H161" s="5" t="n"/>
      <c r="I161" s="5" t="n"/>
      <c r="J161" s="5" t="n"/>
      <c r="K161" s="5" t="n"/>
      <c r="L161" s="5" t="n"/>
      <c r="M161" s="5" t="n"/>
      <c r="N161" s="5" t="n"/>
      <c r="O161" s="5" t="n"/>
      <c r="P161" s="5" t="n"/>
      <c r="Q161" s="5" t="n"/>
    </row>
    <row r="162">
      <c r="C162" s="5" t="n"/>
      <c r="D162" s="5" t="n"/>
      <c r="E162" s="5" t="n"/>
      <c r="F162" s="5" t="n"/>
      <c r="G162" s="5" t="n"/>
      <c r="H162" s="5" t="n"/>
      <c r="I162" s="5" t="n"/>
      <c r="J162" s="5" t="n"/>
      <c r="K162" s="5" t="n"/>
      <c r="L162" s="5" t="n"/>
      <c r="M162" s="5" t="n"/>
      <c r="N162" s="5" t="n"/>
      <c r="O162" s="5" t="n"/>
      <c r="P162" s="5" t="n"/>
      <c r="Q162" s="5" t="n"/>
    </row>
    <row r="163">
      <c r="C163" s="5" t="n"/>
      <c r="D163" s="5" t="n"/>
      <c r="E163" s="5" t="n"/>
      <c r="F163" s="5" t="n"/>
      <c r="G163" s="5" t="n"/>
      <c r="H163" s="5" t="n"/>
      <c r="I163" s="5" t="n"/>
      <c r="J163" s="5" t="n"/>
      <c r="K163" s="5" t="n"/>
      <c r="L163" s="5" t="n"/>
      <c r="M163" s="5" t="n"/>
      <c r="N163" s="5" t="n"/>
      <c r="O163" s="5" t="n"/>
      <c r="P163" s="5" t="n"/>
      <c r="Q163" s="5" t="n"/>
    </row>
    <row r="164">
      <c r="C164" s="5" t="n"/>
      <c r="D164" s="5" t="n"/>
      <c r="E164" s="5" t="n"/>
      <c r="F164" s="5" t="n"/>
      <c r="G164" s="5" t="n"/>
      <c r="H164" s="5" t="n"/>
      <c r="I164" s="5" t="n"/>
      <c r="J164" s="5" t="n"/>
      <c r="K164" s="5" t="n"/>
      <c r="L164" s="5" t="n"/>
      <c r="M164" s="5" t="n"/>
      <c r="N164" s="5" t="n"/>
      <c r="O164" s="5" t="n"/>
      <c r="P164" s="5" t="n"/>
      <c r="Q164" s="5" t="n"/>
    </row>
    <row r="165">
      <c r="C165" s="5" t="n"/>
      <c r="D165" s="5" t="n"/>
      <c r="E165" s="5" t="n"/>
      <c r="F165" s="5" t="n"/>
      <c r="G165" s="5" t="n"/>
      <c r="H165" s="5" t="n"/>
      <c r="I165" s="5" t="n"/>
      <c r="J165" s="5" t="n"/>
      <c r="K165" s="5" t="n"/>
      <c r="L165" s="5" t="n"/>
      <c r="M165" s="5" t="n"/>
      <c r="N165" s="5" t="n"/>
      <c r="O165" s="5" t="n"/>
      <c r="P165" s="5" t="n"/>
      <c r="Q165" s="5" t="n"/>
    </row>
    <row r="166">
      <c r="C166" s="5" t="n"/>
      <c r="D166" s="5" t="n"/>
      <c r="E166" s="5" t="n"/>
      <c r="F166" s="5" t="n"/>
      <c r="G166" s="5" t="n"/>
      <c r="H166" s="5" t="n"/>
      <c r="I166" s="5" t="n"/>
      <c r="J166" s="5" t="n"/>
      <c r="K166" s="5" t="n"/>
      <c r="L166" s="5" t="n"/>
      <c r="M166" s="5" t="n"/>
      <c r="N166" s="5" t="n"/>
      <c r="O166" s="5" t="n"/>
      <c r="P166" s="5" t="n"/>
      <c r="Q166" s="5" t="n"/>
    </row>
    <row r="167">
      <c r="C167" s="5" t="n"/>
      <c r="D167" s="5" t="n"/>
      <c r="E167" s="5" t="n"/>
      <c r="F167" s="5" t="n"/>
      <c r="G167" s="5" t="n"/>
      <c r="H167" s="5" t="n"/>
      <c r="I167" s="5" t="n"/>
      <c r="J167" s="5" t="n"/>
      <c r="K167" s="5" t="n"/>
      <c r="L167" s="5" t="n"/>
      <c r="M167" s="5" t="n"/>
      <c r="N167" s="5" t="n"/>
      <c r="O167" s="5" t="n"/>
      <c r="P167" s="5" t="n"/>
      <c r="Q167" s="5" t="n"/>
    </row>
    <row r="168">
      <c r="C168" s="5" t="n"/>
      <c r="D168" s="5" t="n"/>
      <c r="E168" s="5" t="n"/>
      <c r="F168" s="5" t="n"/>
      <c r="G168" s="5" t="n"/>
      <c r="H168" s="5" t="n"/>
      <c r="I168" s="5" t="n"/>
      <c r="J168" s="5" t="n"/>
      <c r="K168" s="5" t="n"/>
      <c r="L168" s="5" t="n"/>
      <c r="M168" s="5" t="n"/>
      <c r="N168" s="5" t="n"/>
      <c r="O168" s="5" t="n"/>
      <c r="P168" s="5" t="n"/>
      <c r="Q168" s="5" t="n"/>
    </row>
    <row r="169">
      <c r="C169" s="5" t="n"/>
      <c r="D169" s="5" t="n"/>
      <c r="E169" s="5" t="n"/>
      <c r="F169" s="5" t="n"/>
      <c r="G169" s="5" t="n"/>
      <c r="H169" s="5" t="n"/>
      <c r="I169" s="5" t="n"/>
      <c r="J169" s="5" t="n"/>
      <c r="K169" s="5" t="n"/>
      <c r="L169" s="5" t="n"/>
      <c r="M169" s="5" t="n"/>
      <c r="N169" s="5" t="n"/>
      <c r="O169" s="5" t="n"/>
      <c r="P169" s="5" t="n"/>
      <c r="Q169" s="5" t="n"/>
    </row>
    <row r="170">
      <c r="C170" s="5" t="n"/>
      <c r="D170" s="5" t="n"/>
      <c r="E170" s="5" t="n"/>
      <c r="F170" s="5" t="n"/>
      <c r="G170" s="5" t="n"/>
      <c r="H170" s="5" t="n"/>
      <c r="I170" s="5" t="n"/>
      <c r="J170" s="5" t="n"/>
      <c r="K170" s="5" t="n"/>
      <c r="L170" s="5" t="n"/>
      <c r="M170" s="5" t="n"/>
      <c r="N170" s="5" t="n"/>
      <c r="O170" s="5" t="n"/>
      <c r="P170" s="5" t="n"/>
      <c r="Q170" s="5" t="n"/>
    </row>
    <row r="171">
      <c r="C171" s="5" t="n"/>
      <c r="D171" s="5" t="n"/>
      <c r="E171" s="5" t="n"/>
      <c r="F171" s="5" t="n"/>
      <c r="G171" s="5" t="n"/>
      <c r="H171" s="5" t="n"/>
      <c r="I171" s="5" t="n"/>
      <c r="J171" s="5" t="n"/>
      <c r="K171" s="5" t="n"/>
      <c r="L171" s="5" t="n"/>
      <c r="M171" s="5" t="n"/>
      <c r="N171" s="5" t="n"/>
      <c r="O171" s="5" t="n"/>
      <c r="P171" s="5" t="n"/>
      <c r="Q171" s="5" t="n"/>
    </row>
    <row r="172">
      <c r="C172" s="5" t="n"/>
      <c r="D172" s="5" t="n"/>
      <c r="E172" s="5" t="n"/>
      <c r="F172" s="5" t="n"/>
      <c r="G172" s="5" t="n"/>
      <c r="H172" s="5" t="n"/>
      <c r="I172" s="5" t="n"/>
      <c r="J172" s="5" t="n"/>
      <c r="K172" s="5" t="n"/>
      <c r="L172" s="5" t="n"/>
      <c r="M172" s="5" t="n"/>
      <c r="N172" s="5" t="n"/>
      <c r="O172" s="5" t="n"/>
      <c r="P172" s="5" t="n"/>
      <c r="Q172" s="5" t="n"/>
    </row>
    <row r="173">
      <c r="C173" s="5" t="n"/>
      <c r="D173" s="5" t="n"/>
      <c r="E173" s="5" t="n"/>
      <c r="F173" s="5" t="n"/>
      <c r="G173" s="5" t="n"/>
      <c r="H173" s="5" t="n"/>
      <c r="I173" s="5" t="n"/>
      <c r="J173" s="5" t="n"/>
      <c r="K173" s="5" t="n"/>
      <c r="L173" s="5" t="n"/>
      <c r="M173" s="5" t="n"/>
      <c r="N173" s="5" t="n"/>
      <c r="O173" s="5" t="n"/>
      <c r="P173" s="5" t="n"/>
      <c r="Q173" s="5" t="n"/>
    </row>
    <row r="174">
      <c r="C174" s="5" t="n"/>
      <c r="D174" s="5" t="n"/>
      <c r="E174" s="5" t="n"/>
      <c r="F174" s="5" t="n"/>
      <c r="G174" s="5" t="n"/>
      <c r="H174" s="5" t="n"/>
      <c r="I174" s="5" t="n"/>
      <c r="J174" s="5" t="n"/>
      <c r="K174" s="5" t="n"/>
      <c r="L174" s="5" t="n"/>
      <c r="M174" s="5" t="n"/>
      <c r="N174" s="5" t="n"/>
      <c r="O174" s="5" t="n"/>
      <c r="P174" s="5" t="n"/>
      <c r="Q174" s="5" t="n"/>
    </row>
    <row r="175">
      <c r="C175" s="5" t="n"/>
      <c r="D175" s="5" t="n"/>
      <c r="E175" s="5" t="n"/>
      <c r="F175" s="5" t="n"/>
      <c r="G175" s="5" t="n"/>
      <c r="H175" s="5" t="n"/>
      <c r="I175" s="5" t="n"/>
      <c r="J175" s="5" t="n"/>
      <c r="K175" s="5" t="n"/>
      <c r="L175" s="5" t="n"/>
      <c r="M175" s="5" t="n"/>
      <c r="N175" s="5" t="n"/>
      <c r="O175" s="5" t="n"/>
      <c r="P175" s="5" t="n"/>
      <c r="Q175" s="5" t="n"/>
    </row>
    <row r="176">
      <c r="C176" s="5" t="n"/>
      <c r="D176" s="5" t="n"/>
      <c r="E176" s="5" t="n"/>
      <c r="F176" s="5" t="n"/>
      <c r="G176" s="5" t="n"/>
      <c r="H176" s="5" t="n"/>
      <c r="I176" s="5" t="n"/>
      <c r="J176" s="5" t="n"/>
      <c r="K176" s="5" t="n"/>
      <c r="L176" s="5" t="n"/>
      <c r="M176" s="5" t="n"/>
      <c r="N176" s="5" t="n"/>
      <c r="O176" s="5" t="n"/>
      <c r="P176" s="5" t="n"/>
      <c r="Q176" s="5" t="n"/>
    </row>
    <row r="177">
      <c r="C177" s="5" t="n"/>
      <c r="D177" s="5" t="n"/>
      <c r="E177" s="5" t="n"/>
      <c r="F177" s="5" t="n"/>
      <c r="G177" s="5" t="n"/>
      <c r="H177" s="5" t="n"/>
      <c r="I177" s="5" t="n"/>
      <c r="J177" s="5" t="n"/>
      <c r="K177" s="5" t="n"/>
      <c r="L177" s="5" t="n"/>
      <c r="M177" s="5" t="n"/>
      <c r="N177" s="5" t="n"/>
      <c r="O177" s="5" t="n"/>
      <c r="P177" s="5" t="n"/>
      <c r="Q177" s="5" t="n"/>
    </row>
    <row r="178">
      <c r="C178" s="5" t="n"/>
      <c r="D178" s="5" t="n"/>
      <c r="E178" s="5" t="n"/>
      <c r="F178" s="5" t="n"/>
      <c r="G178" s="5" t="n"/>
      <c r="H178" s="5" t="n"/>
      <c r="I178" s="5" t="n"/>
      <c r="J178" s="5" t="n"/>
      <c r="K178" s="5" t="n"/>
      <c r="L178" s="5" t="n"/>
      <c r="M178" s="5" t="n"/>
      <c r="N178" s="5" t="n"/>
      <c r="O178" s="5" t="n"/>
      <c r="P178" s="5" t="n"/>
      <c r="Q178" s="5" t="n"/>
    </row>
    <row r="179">
      <c r="C179" s="5" t="n"/>
      <c r="D179" s="5" t="n"/>
      <c r="E179" s="5" t="n"/>
      <c r="F179" s="5" t="n"/>
      <c r="G179" s="5" t="n"/>
      <c r="H179" s="5" t="n"/>
      <c r="I179" s="5" t="n"/>
      <c r="J179" s="5" t="n"/>
      <c r="K179" s="5" t="n"/>
      <c r="L179" s="5" t="n"/>
      <c r="M179" s="5" t="n"/>
      <c r="N179" s="5" t="n"/>
      <c r="O179" s="5" t="n"/>
      <c r="P179" s="5" t="n"/>
      <c r="Q179" s="5" t="n"/>
    </row>
    <row r="180">
      <c r="C180" s="5" t="n"/>
      <c r="D180" s="5" t="n"/>
      <c r="E180" s="5" t="n"/>
      <c r="F180" s="5" t="n"/>
      <c r="G180" s="5" t="n"/>
      <c r="H180" s="5" t="n"/>
      <c r="I180" s="5" t="n"/>
      <c r="J180" s="5" t="n"/>
      <c r="K180" s="5" t="n"/>
      <c r="L180" s="5" t="n"/>
      <c r="M180" s="5" t="n"/>
      <c r="N180" s="5" t="n"/>
      <c r="O180" s="5" t="n"/>
      <c r="P180" s="5" t="n"/>
      <c r="Q180" s="5" t="n"/>
    </row>
    <row r="181">
      <c r="C181" s="5" t="n"/>
      <c r="D181" s="5" t="n"/>
      <c r="E181" s="5" t="n"/>
      <c r="F181" s="5" t="n"/>
      <c r="G181" s="5" t="n"/>
      <c r="H181" s="5" t="n"/>
      <c r="I181" s="5" t="n"/>
      <c r="J181" s="5" t="n"/>
      <c r="K181" s="5" t="n"/>
      <c r="L181" s="5" t="n"/>
      <c r="M181" s="5" t="n"/>
      <c r="N181" s="5" t="n"/>
      <c r="O181" s="5" t="n"/>
      <c r="P181" s="5" t="n"/>
      <c r="Q181" s="5" t="n"/>
    </row>
    <row r="182">
      <c r="C182" s="5" t="n"/>
      <c r="D182" s="5" t="n"/>
      <c r="E182" s="5" t="n"/>
      <c r="F182" s="5" t="n"/>
      <c r="G182" s="5" t="n"/>
      <c r="H182" s="5" t="n"/>
      <c r="I182" s="5" t="n"/>
      <c r="J182" s="5" t="n"/>
      <c r="K182" s="5" t="n"/>
      <c r="L182" s="5" t="n"/>
      <c r="M182" s="5" t="n"/>
      <c r="N182" s="5" t="n"/>
      <c r="O182" s="5" t="n"/>
      <c r="P182" s="5" t="n"/>
      <c r="Q182" s="5" t="n"/>
    </row>
    <row r="183">
      <c r="C183" s="5" t="n"/>
      <c r="D183" s="5" t="n"/>
      <c r="E183" s="5" t="n"/>
      <c r="F183" s="5" t="n"/>
      <c r="G183" s="5" t="n"/>
      <c r="H183" s="5" t="n"/>
      <c r="I183" s="5" t="n"/>
      <c r="J183" s="5" t="n"/>
      <c r="K183" s="5" t="n"/>
      <c r="L183" s="5" t="n"/>
      <c r="M183" s="5" t="n"/>
      <c r="N183" s="5" t="n"/>
      <c r="O183" s="5" t="n"/>
      <c r="P183" s="5" t="n"/>
      <c r="Q183" s="5" t="n"/>
    </row>
    <row r="184">
      <c r="C184" s="5" t="n"/>
      <c r="D184" s="5" t="n"/>
      <c r="E184" s="5" t="n"/>
      <c r="F184" s="5" t="n"/>
      <c r="G184" s="5" t="n"/>
      <c r="H184" s="5" t="n"/>
      <c r="I184" s="5" t="n"/>
      <c r="J184" s="5" t="n"/>
      <c r="K184" s="5" t="n"/>
      <c r="L184" s="5" t="n"/>
      <c r="M184" s="5" t="n"/>
      <c r="N184" s="5" t="n"/>
      <c r="O184" s="5" t="n"/>
      <c r="P184" s="5" t="n"/>
      <c r="Q184" s="5" t="n"/>
    </row>
    <row r="185">
      <c r="C185" s="5" t="n"/>
      <c r="D185" s="5" t="n"/>
      <c r="E185" s="5" t="n"/>
      <c r="F185" s="5" t="n"/>
      <c r="G185" s="5" t="n"/>
      <c r="H185" s="5" t="n"/>
      <c r="I185" s="5" t="n"/>
      <c r="J185" s="5" t="n"/>
      <c r="K185" s="5" t="n"/>
      <c r="L185" s="5" t="n"/>
      <c r="M185" s="5" t="n"/>
      <c r="N185" s="5" t="n"/>
      <c r="O185" s="5" t="n"/>
      <c r="P185" s="5" t="n"/>
      <c r="Q185" s="5" t="n"/>
    </row>
    <row r="186">
      <c r="C186" s="5" t="n"/>
      <c r="D186" s="5" t="n"/>
      <c r="E186" s="5" t="n"/>
      <c r="F186" s="5" t="n"/>
      <c r="G186" s="5" t="n"/>
      <c r="H186" s="5" t="n"/>
      <c r="I186" s="5" t="n"/>
      <c r="J186" s="5" t="n"/>
      <c r="K186" s="5" t="n"/>
      <c r="L186" s="5" t="n"/>
      <c r="M186" s="5" t="n"/>
      <c r="N186" s="5" t="n"/>
      <c r="O186" s="5" t="n"/>
      <c r="P186" s="5" t="n"/>
      <c r="Q186" s="5" t="n"/>
    </row>
    <row r="187">
      <c r="C187" s="5" t="n"/>
      <c r="D187" s="5" t="n"/>
      <c r="E187" s="5" t="n"/>
      <c r="F187" s="5" t="n"/>
      <c r="G187" s="5" t="n"/>
      <c r="H187" s="5" t="n"/>
      <c r="I187" s="5" t="n"/>
      <c r="J187" s="5" t="n"/>
      <c r="K187" s="5" t="n"/>
      <c r="L187" s="5" t="n"/>
      <c r="M187" s="5" t="n"/>
      <c r="N187" s="5" t="n"/>
      <c r="O187" s="5" t="n"/>
      <c r="P187" s="5" t="n"/>
      <c r="Q187" s="5" t="n"/>
    </row>
    <row r="188">
      <c r="C188" s="5" t="n"/>
      <c r="D188" s="5" t="n"/>
      <c r="E188" s="5" t="n"/>
      <c r="F188" s="5" t="n"/>
      <c r="G188" s="5" t="n"/>
      <c r="H188" s="5" t="n"/>
      <c r="I188" s="5" t="n"/>
      <c r="J188" s="5" t="n"/>
      <c r="K188" s="5" t="n"/>
      <c r="L188" s="5" t="n"/>
      <c r="M188" s="5" t="n"/>
      <c r="N188" s="5" t="n"/>
      <c r="O188" s="5" t="n"/>
      <c r="P188" s="5" t="n"/>
      <c r="Q188" s="5" t="n"/>
    </row>
    <row r="189">
      <c r="C189" s="5" t="n"/>
      <c r="D189" s="5" t="n"/>
      <c r="E189" s="5" t="n"/>
      <c r="F189" s="5" t="n"/>
      <c r="G189" s="5" t="n"/>
      <c r="H189" s="5" t="n"/>
      <c r="I189" s="5" t="n"/>
      <c r="J189" s="5" t="n"/>
      <c r="K189" s="5" t="n"/>
      <c r="L189" s="5" t="n"/>
      <c r="M189" s="5" t="n"/>
      <c r="N189" s="5" t="n"/>
      <c r="O189" s="5" t="n"/>
      <c r="P189" s="5" t="n"/>
      <c r="Q189" s="5" t="n"/>
    </row>
    <row r="190">
      <c r="C190" s="5" t="n"/>
      <c r="D190" s="5" t="n"/>
      <c r="E190" s="5" t="n"/>
      <c r="F190" s="5" t="n"/>
      <c r="G190" s="5" t="n"/>
      <c r="H190" s="5" t="n"/>
      <c r="I190" s="5" t="n"/>
      <c r="J190" s="5" t="n"/>
      <c r="K190" s="5" t="n"/>
      <c r="L190" s="5" t="n"/>
      <c r="M190" s="5" t="n"/>
      <c r="N190" s="5" t="n"/>
      <c r="O190" s="5" t="n"/>
      <c r="P190" s="5" t="n"/>
      <c r="Q190" s="5" t="n"/>
    </row>
    <row r="191">
      <c r="C191" s="5" t="n"/>
      <c r="D191" s="5" t="n"/>
      <c r="E191" s="5" t="n"/>
      <c r="F191" s="5" t="n"/>
      <c r="G191" s="5" t="n"/>
      <c r="H191" s="5" t="n"/>
      <c r="I191" s="5" t="n"/>
      <c r="J191" s="5" t="n"/>
      <c r="K191" s="5" t="n"/>
      <c r="L191" s="5" t="n"/>
      <c r="M191" s="5" t="n"/>
      <c r="N191" s="5" t="n"/>
      <c r="O191" s="5" t="n"/>
      <c r="P191" s="5" t="n"/>
      <c r="Q191" s="5" t="n"/>
    </row>
    <row r="192">
      <c r="C192" s="5" t="n"/>
      <c r="D192" s="5" t="n"/>
      <c r="E192" s="5" t="n"/>
      <c r="F192" s="5" t="n"/>
      <c r="G192" s="5" t="n"/>
      <c r="H192" s="5" t="n"/>
      <c r="I192" s="5" t="n"/>
      <c r="J192" s="5" t="n"/>
      <c r="K192" s="5" t="n"/>
      <c r="L192" s="5" t="n"/>
      <c r="M192" s="5" t="n"/>
      <c r="N192" s="5" t="n"/>
      <c r="O192" s="5" t="n"/>
      <c r="P192" s="5" t="n"/>
      <c r="Q192" s="5" t="n"/>
    </row>
    <row r="193">
      <c r="C193" s="5" t="n"/>
      <c r="D193" s="5" t="n"/>
      <c r="E193" s="5" t="n"/>
      <c r="F193" s="5" t="n"/>
      <c r="G193" s="5" t="n"/>
      <c r="H193" s="5" t="n"/>
      <c r="I193" s="5" t="n"/>
      <c r="J193" s="5" t="n"/>
      <c r="K193" s="5" t="n"/>
      <c r="L193" s="5" t="n"/>
      <c r="M193" s="5" t="n"/>
      <c r="N193" s="5" t="n"/>
      <c r="O193" s="5" t="n"/>
      <c r="P193" s="5" t="n"/>
      <c r="Q193" s="5" t="n"/>
    </row>
    <row r="194">
      <c r="C194" s="5" t="n"/>
      <c r="D194" s="5" t="n"/>
      <c r="E194" s="5" t="n"/>
      <c r="F194" s="5" t="n"/>
      <c r="G194" s="5" t="n"/>
      <c r="H194" s="5" t="n"/>
      <c r="I194" s="5" t="n"/>
      <c r="J194" s="5" t="n"/>
      <c r="K194" s="5" t="n"/>
      <c r="L194" s="5" t="n"/>
      <c r="M194" s="5" t="n"/>
      <c r="N194" s="5" t="n"/>
      <c r="O194" s="5" t="n"/>
      <c r="P194" s="5" t="n"/>
      <c r="Q194" s="5" t="n"/>
    </row>
    <row r="195">
      <c r="C195" s="5" t="n"/>
      <c r="D195" s="5" t="n"/>
      <c r="E195" s="5" t="n"/>
      <c r="F195" s="5" t="n"/>
      <c r="G195" s="5" t="n"/>
      <c r="H195" s="5" t="n"/>
      <c r="I195" s="5" t="n"/>
      <c r="J195" s="5" t="n"/>
      <c r="K195" s="5" t="n"/>
      <c r="L195" s="5" t="n"/>
      <c r="M195" s="5" t="n"/>
      <c r="N195" s="5" t="n"/>
      <c r="O195" s="5" t="n"/>
      <c r="P195" s="5" t="n"/>
      <c r="Q195" s="5" t="n"/>
    </row>
    <row r="196">
      <c r="C196" s="5" t="n"/>
      <c r="D196" s="5" t="n"/>
      <c r="E196" s="5" t="n"/>
      <c r="F196" s="5" t="n"/>
      <c r="G196" s="5" t="n"/>
      <c r="H196" s="5" t="n"/>
      <c r="I196" s="5" t="n"/>
      <c r="J196" s="5" t="n"/>
      <c r="K196" s="5" t="n"/>
      <c r="L196" s="5" t="n"/>
      <c r="M196" s="5" t="n"/>
      <c r="N196" s="5" t="n"/>
      <c r="O196" s="5" t="n"/>
      <c r="P196" s="5" t="n"/>
      <c r="Q196" s="5" t="n"/>
    </row>
    <row r="197">
      <c r="C197" s="5" t="n"/>
      <c r="D197" s="5" t="n"/>
      <c r="E197" s="5" t="n"/>
      <c r="F197" s="5" t="n"/>
      <c r="G197" s="5" t="n"/>
      <c r="H197" s="5" t="n"/>
      <c r="I197" s="5" t="n"/>
      <c r="J197" s="5" t="n"/>
      <c r="K197" s="5" t="n"/>
      <c r="L197" s="5" t="n"/>
      <c r="M197" s="5" t="n"/>
      <c r="N197" s="5" t="n"/>
      <c r="O197" s="5" t="n"/>
      <c r="P197" s="5" t="n"/>
      <c r="Q197" s="5" t="n"/>
    </row>
    <row r="198">
      <c r="C198" s="5" t="n"/>
      <c r="D198" s="5" t="n"/>
      <c r="E198" s="5" t="n"/>
      <c r="F198" s="5" t="n"/>
      <c r="G198" s="5" t="n"/>
      <c r="H198" s="5" t="n"/>
      <c r="I198" s="5" t="n"/>
      <c r="J198" s="5" t="n"/>
      <c r="K198" s="5" t="n"/>
      <c r="L198" s="5" t="n"/>
      <c r="M198" s="5" t="n"/>
      <c r="N198" s="5" t="n"/>
      <c r="O198" s="5" t="n"/>
      <c r="P198" s="5" t="n"/>
      <c r="Q198" s="5" t="n"/>
    </row>
    <row r="199">
      <c r="C199" s="5" t="n"/>
      <c r="D199" s="5" t="n"/>
      <c r="E199" s="5" t="n"/>
      <c r="F199" s="5" t="n"/>
      <c r="G199" s="5" t="n"/>
      <c r="H199" s="5" t="n"/>
      <c r="I199" s="5" t="n"/>
      <c r="J199" s="5" t="n"/>
      <c r="K199" s="5" t="n"/>
      <c r="L199" s="5" t="n"/>
      <c r="M199" s="5" t="n"/>
      <c r="N199" s="5" t="n"/>
      <c r="O199" s="5" t="n"/>
      <c r="P199" s="5" t="n"/>
      <c r="Q199" s="5" t="n"/>
    </row>
    <row r="200">
      <c r="C200" s="5" t="n"/>
      <c r="D200" s="5" t="n"/>
      <c r="E200" s="5" t="n"/>
      <c r="F200" s="5" t="n"/>
      <c r="G200" s="5" t="n"/>
      <c r="H200" s="5" t="n"/>
      <c r="I200" s="5" t="n"/>
      <c r="J200" s="5" t="n"/>
      <c r="K200" s="5" t="n"/>
      <c r="L200" s="5" t="n"/>
      <c r="M200" s="5" t="n"/>
      <c r="N200" s="5" t="n"/>
      <c r="O200" s="5" t="n"/>
      <c r="P200" s="5" t="n"/>
      <c r="Q200" s="5" t="n"/>
    </row>
    <row r="201">
      <c r="C201" s="5" t="n"/>
      <c r="D201" s="5" t="n"/>
      <c r="E201" s="5" t="n"/>
      <c r="F201" s="5" t="n"/>
      <c r="G201" s="5" t="n"/>
      <c r="H201" s="5" t="n"/>
      <c r="I201" s="5" t="n"/>
      <c r="J201" s="5" t="n"/>
      <c r="K201" s="5" t="n"/>
      <c r="L201" s="5" t="n"/>
      <c r="M201" s="5" t="n"/>
      <c r="N201" s="5" t="n"/>
      <c r="O201" s="5" t="n"/>
      <c r="P201" s="5" t="n"/>
      <c r="Q201" s="5" t="n"/>
    </row>
    <row r="202">
      <c r="C202" s="5" t="n"/>
      <c r="D202" s="5" t="n"/>
      <c r="E202" s="5" t="n"/>
      <c r="F202" s="5" t="n"/>
      <c r="G202" s="5" t="n"/>
      <c r="H202" s="5" t="n"/>
      <c r="I202" s="5" t="n"/>
      <c r="J202" s="5" t="n"/>
      <c r="K202" s="5" t="n"/>
      <c r="L202" s="5" t="n"/>
      <c r="M202" s="5" t="n"/>
      <c r="N202" s="5" t="n"/>
      <c r="O202" s="5" t="n"/>
      <c r="P202" s="5" t="n"/>
      <c r="Q202" s="5" t="n"/>
    </row>
    <row r="203">
      <c r="C203" s="5" t="n"/>
      <c r="D203" s="5" t="n"/>
      <c r="E203" s="5" t="n"/>
      <c r="F203" s="5" t="n"/>
      <c r="G203" s="5" t="n"/>
      <c r="H203" s="5" t="n"/>
      <c r="I203" s="5" t="n"/>
      <c r="J203" s="5" t="n"/>
      <c r="K203" s="5" t="n"/>
      <c r="L203" s="5" t="n"/>
      <c r="M203" s="5" t="n"/>
      <c r="N203" s="5" t="n"/>
      <c r="O203" s="5" t="n"/>
      <c r="P203" s="5" t="n"/>
      <c r="Q203" s="5" t="n"/>
    </row>
    <row r="204">
      <c r="C204" s="5" t="n"/>
      <c r="D204" s="5" t="n"/>
      <c r="E204" s="5" t="n"/>
      <c r="F204" s="5" t="n"/>
      <c r="G204" s="5" t="n"/>
      <c r="H204" s="5" t="n"/>
      <c r="I204" s="5" t="n"/>
      <c r="J204" s="5" t="n"/>
      <c r="K204" s="5" t="n"/>
      <c r="L204" s="5" t="n"/>
      <c r="M204" s="5" t="n"/>
      <c r="N204" s="5" t="n"/>
      <c r="O204" s="5" t="n"/>
      <c r="P204" s="5" t="n"/>
      <c r="Q204" s="5" t="n"/>
    </row>
    <row r="205">
      <c r="C205" s="5" t="n"/>
      <c r="D205" s="5" t="n"/>
      <c r="E205" s="5" t="n"/>
      <c r="F205" s="5" t="n"/>
      <c r="G205" s="5" t="n"/>
      <c r="H205" s="5" t="n"/>
      <c r="I205" s="5" t="n"/>
      <c r="J205" s="5" t="n"/>
      <c r="K205" s="5" t="n"/>
      <c r="L205" s="5" t="n"/>
      <c r="M205" s="5" t="n"/>
      <c r="N205" s="5" t="n"/>
      <c r="O205" s="5" t="n"/>
      <c r="P205" s="5" t="n"/>
      <c r="Q205" s="5" t="n"/>
    </row>
    <row r="206">
      <c r="C206" s="5" t="n"/>
      <c r="D206" s="5" t="n"/>
      <c r="E206" s="5" t="n"/>
      <c r="F206" s="5" t="n"/>
      <c r="G206" s="5" t="n"/>
      <c r="H206" s="5" t="n"/>
      <c r="I206" s="5" t="n"/>
      <c r="J206" s="5" t="n"/>
      <c r="K206" s="5" t="n"/>
      <c r="L206" s="5" t="n"/>
      <c r="M206" s="5" t="n"/>
      <c r="N206" s="5" t="n"/>
      <c r="O206" s="5" t="n"/>
      <c r="P206" s="5" t="n"/>
      <c r="Q206" s="5" t="n"/>
    </row>
    <row r="207">
      <c r="C207" s="5" t="n"/>
      <c r="D207" s="5" t="n"/>
      <c r="E207" s="5" t="n"/>
      <c r="F207" s="5" t="n"/>
      <c r="G207" s="5" t="n"/>
      <c r="H207" s="5" t="n"/>
      <c r="I207" s="5" t="n"/>
      <c r="J207" s="5" t="n"/>
      <c r="K207" s="5" t="n"/>
      <c r="L207" s="5" t="n"/>
      <c r="M207" s="5" t="n"/>
      <c r="N207" s="5" t="n"/>
      <c r="O207" s="5" t="n"/>
      <c r="P207" s="5" t="n"/>
      <c r="Q207" s="5" t="n"/>
    </row>
    <row r="208">
      <c r="C208" s="5" t="n"/>
      <c r="D208" s="5" t="n"/>
      <c r="E208" s="5" t="n"/>
      <c r="F208" s="5" t="n"/>
      <c r="G208" s="5" t="n"/>
      <c r="H208" s="5" t="n"/>
      <c r="I208" s="5" t="n"/>
      <c r="J208" s="5" t="n"/>
      <c r="K208" s="5" t="n"/>
      <c r="L208" s="5" t="n"/>
      <c r="M208" s="5" t="n"/>
      <c r="N208" s="5" t="n"/>
      <c r="O208" s="5" t="n"/>
      <c r="P208" s="5" t="n"/>
      <c r="Q208" s="5" t="n"/>
    </row>
    <row r="209">
      <c r="C209" s="5" t="n"/>
      <c r="D209" s="5" t="n"/>
      <c r="E209" s="5" t="n"/>
      <c r="F209" s="5" t="n"/>
      <c r="G209" s="5" t="n"/>
      <c r="H209" s="5" t="n"/>
      <c r="I209" s="5" t="n"/>
      <c r="J209" s="5" t="n"/>
      <c r="K209" s="5" t="n"/>
      <c r="L209" s="5" t="n"/>
      <c r="M209" s="5" t="n"/>
      <c r="N209" s="5" t="n"/>
      <c r="O209" s="5" t="n"/>
      <c r="P209" s="5" t="n"/>
      <c r="Q209" s="5" t="n"/>
    </row>
    <row r="210">
      <c r="C210" s="5" t="n"/>
      <c r="D210" s="5" t="n"/>
      <c r="E210" s="5" t="n"/>
      <c r="F210" s="5" t="n"/>
      <c r="G210" s="5" t="n"/>
      <c r="H210" s="5" t="n"/>
      <c r="I210" s="5" t="n"/>
      <c r="J210" s="5" t="n"/>
      <c r="K210" s="5" t="n"/>
      <c r="L210" s="5" t="n"/>
      <c r="M210" s="5" t="n"/>
      <c r="N210" s="5" t="n"/>
      <c r="O210" s="5" t="n"/>
      <c r="P210" s="5" t="n"/>
      <c r="Q210" s="5" t="n"/>
    </row>
    <row r="211">
      <c r="C211" s="5" t="n"/>
      <c r="D211" s="5" t="n"/>
      <c r="E211" s="5" t="n"/>
      <c r="F211" s="5" t="n"/>
      <c r="G211" s="5" t="n"/>
      <c r="H211" s="5" t="n"/>
      <c r="I211" s="5" t="n"/>
      <c r="J211" s="5" t="n"/>
      <c r="K211" s="5" t="n"/>
      <c r="L211" s="5" t="n"/>
      <c r="M211" s="5" t="n"/>
      <c r="N211" s="5" t="n"/>
      <c r="O211" s="5" t="n"/>
      <c r="P211" s="5" t="n"/>
      <c r="Q211" s="5" t="n"/>
    </row>
    <row r="212">
      <c r="C212" s="5" t="n"/>
      <c r="D212" s="5" t="n"/>
      <c r="E212" s="5" t="n"/>
      <c r="F212" s="5" t="n"/>
      <c r="G212" s="5" t="n"/>
      <c r="H212" s="5" t="n"/>
      <c r="I212" s="5" t="n"/>
      <c r="J212" s="5" t="n"/>
      <c r="K212" s="5" t="n"/>
      <c r="L212" s="5" t="n"/>
      <c r="M212" s="5" t="n"/>
      <c r="N212" s="5" t="n"/>
      <c r="O212" s="5" t="n"/>
      <c r="P212" s="5" t="n"/>
      <c r="Q212" s="5" t="n"/>
    </row>
    <row r="213">
      <c r="C213" s="5" t="n"/>
      <c r="D213" s="5" t="n"/>
      <c r="E213" s="5" t="n"/>
      <c r="F213" s="5" t="n"/>
      <c r="G213" s="5" t="n"/>
      <c r="H213" s="5" t="n"/>
      <c r="I213" s="5" t="n"/>
      <c r="J213" s="5" t="n"/>
      <c r="K213" s="5" t="n"/>
      <c r="L213" s="5" t="n"/>
      <c r="M213" s="5" t="n"/>
      <c r="N213" s="5" t="n"/>
      <c r="O213" s="5" t="n"/>
      <c r="P213" s="5" t="n"/>
      <c r="Q213" s="5" t="n"/>
    </row>
    <row r="214">
      <c r="C214" s="5" t="n"/>
      <c r="D214" s="5" t="n"/>
      <c r="E214" s="5" t="n"/>
      <c r="F214" s="5" t="n"/>
      <c r="G214" s="5" t="n"/>
      <c r="H214" s="5" t="n"/>
      <c r="I214" s="5" t="n"/>
      <c r="J214" s="5" t="n"/>
      <c r="K214" s="5" t="n"/>
      <c r="L214" s="5" t="n"/>
      <c r="M214" s="5" t="n"/>
      <c r="N214" s="5" t="n"/>
      <c r="O214" s="5" t="n"/>
      <c r="P214" s="5" t="n"/>
      <c r="Q214" s="5" t="n"/>
    </row>
    <row r="215">
      <c r="C215" s="5" t="n"/>
      <c r="D215" s="5" t="n"/>
      <c r="E215" s="5" t="n"/>
      <c r="F215" s="5" t="n"/>
      <c r="G215" s="5" t="n"/>
      <c r="H215" s="5" t="n"/>
      <c r="I215" s="5" t="n"/>
      <c r="J215" s="5" t="n"/>
      <c r="K215" s="5" t="n"/>
      <c r="L215" s="5" t="n"/>
      <c r="M215" s="5" t="n"/>
      <c r="N215" s="5" t="n"/>
      <c r="O215" s="5" t="n"/>
      <c r="P215" s="5" t="n"/>
      <c r="Q215" s="5" t="n"/>
    </row>
    <row r="216">
      <c r="C216" s="5" t="n"/>
      <c r="D216" s="5" t="n"/>
      <c r="E216" s="5" t="n"/>
      <c r="F216" s="5" t="n"/>
      <c r="G216" s="5" t="n"/>
      <c r="H216" s="5" t="n"/>
      <c r="I216" s="5" t="n"/>
      <c r="J216" s="5" t="n"/>
      <c r="K216" s="5" t="n"/>
      <c r="L216" s="5" t="n"/>
      <c r="M216" s="5" t="n"/>
      <c r="N216" s="5" t="n"/>
      <c r="O216" s="5" t="n"/>
      <c r="P216" s="5" t="n"/>
      <c r="Q216" s="5" t="n"/>
    </row>
    <row r="217">
      <c r="C217" s="5" t="n"/>
      <c r="D217" s="5" t="n"/>
      <c r="E217" s="5" t="n"/>
      <c r="F217" s="5" t="n"/>
      <c r="G217" s="5" t="n"/>
      <c r="H217" s="5" t="n"/>
      <c r="I217" s="5" t="n"/>
      <c r="J217" s="5" t="n"/>
      <c r="K217" s="5" t="n"/>
      <c r="L217" s="5" t="n"/>
      <c r="M217" s="5" t="n"/>
      <c r="N217" s="5" t="n"/>
      <c r="O217" s="5" t="n"/>
      <c r="P217" s="5" t="n"/>
      <c r="Q217" s="5" t="n"/>
    </row>
    <row r="218">
      <c r="C218" s="5" t="n"/>
      <c r="D218" s="5" t="n"/>
      <c r="E218" s="5" t="n"/>
      <c r="F218" s="5" t="n"/>
      <c r="G218" s="5" t="n"/>
      <c r="H218" s="5" t="n"/>
      <c r="I218" s="5" t="n"/>
      <c r="J218" s="5" t="n"/>
      <c r="K218" s="5" t="n"/>
      <c r="L218" s="5" t="n"/>
      <c r="M218" s="5" t="n"/>
      <c r="N218" s="5" t="n"/>
      <c r="O218" s="5" t="n"/>
      <c r="P218" s="5" t="n"/>
      <c r="Q218" s="5" t="n"/>
    </row>
    <row r="219">
      <c r="C219" s="5" t="n"/>
      <c r="D219" s="5" t="n"/>
      <c r="E219" s="5" t="n"/>
      <c r="F219" s="5" t="n"/>
      <c r="G219" s="5" t="n"/>
      <c r="H219" s="5" t="n"/>
      <c r="I219" s="5" t="n"/>
      <c r="J219" s="5" t="n"/>
      <c r="K219" s="5" t="n"/>
      <c r="L219" s="5" t="n"/>
      <c r="M219" s="5" t="n"/>
      <c r="N219" s="5" t="n"/>
      <c r="O219" s="5" t="n"/>
      <c r="P219" s="5" t="n"/>
      <c r="Q219" s="5" t="n"/>
    </row>
    <row r="220">
      <c r="C220" s="5" t="n"/>
      <c r="D220" s="5" t="n"/>
      <c r="E220" s="5" t="n"/>
      <c r="F220" s="5" t="n"/>
      <c r="G220" s="5" t="n"/>
      <c r="H220" s="5" t="n"/>
      <c r="I220" s="5" t="n"/>
      <c r="J220" s="5" t="n"/>
      <c r="K220" s="5" t="n"/>
      <c r="L220" s="5" t="n"/>
      <c r="M220" s="5" t="n"/>
      <c r="N220" s="5" t="n"/>
      <c r="O220" s="5" t="n"/>
      <c r="P220" s="5" t="n"/>
      <c r="Q220" s="5" t="n"/>
    </row>
    <row r="221">
      <c r="C221" s="5" t="n"/>
      <c r="D221" s="5" t="n"/>
      <c r="E221" s="5" t="n"/>
      <c r="F221" s="5" t="n"/>
      <c r="G221" s="5" t="n"/>
      <c r="H221" s="5" t="n"/>
      <c r="I221" s="5" t="n"/>
      <c r="J221" s="5" t="n"/>
      <c r="K221" s="5" t="n"/>
      <c r="L221" s="5" t="n"/>
      <c r="M221" s="5" t="n"/>
      <c r="N221" s="5" t="n"/>
      <c r="O221" s="5" t="n"/>
      <c r="P221" s="5" t="n"/>
      <c r="Q221" s="5" t="n"/>
    </row>
    <row r="222">
      <c r="C222" s="5" t="n"/>
      <c r="D222" s="5" t="n"/>
      <c r="E222" s="5" t="n"/>
      <c r="F222" s="5" t="n"/>
      <c r="G222" s="5" t="n"/>
      <c r="H222" s="5" t="n"/>
      <c r="I222" s="5" t="n"/>
      <c r="J222" s="5" t="n"/>
      <c r="K222" s="5" t="n"/>
      <c r="L222" s="5" t="n"/>
      <c r="M222" s="5" t="n"/>
      <c r="N222" s="5" t="n"/>
      <c r="O222" s="5" t="n"/>
      <c r="P222" s="5" t="n"/>
      <c r="Q222" s="5" t="n"/>
    </row>
    <row r="223">
      <c r="C223" s="5" t="n"/>
      <c r="D223" s="5" t="n"/>
      <c r="E223" s="5" t="n"/>
      <c r="F223" s="5" t="n"/>
      <c r="G223" s="5" t="n"/>
      <c r="H223" s="5" t="n"/>
      <c r="I223" s="5" t="n"/>
      <c r="J223" s="5" t="n"/>
      <c r="K223" s="5" t="n"/>
      <c r="L223" s="5" t="n"/>
      <c r="M223" s="5" t="n"/>
      <c r="N223" s="5" t="n"/>
      <c r="O223" s="5" t="n"/>
      <c r="P223" s="5" t="n"/>
      <c r="Q223" s="5" t="n"/>
    </row>
    <row r="224">
      <c r="C224" s="5" t="n"/>
      <c r="D224" s="5" t="n"/>
      <c r="E224" s="5" t="n"/>
      <c r="F224" s="5" t="n"/>
      <c r="G224" s="5" t="n"/>
      <c r="H224" s="5" t="n"/>
      <c r="I224" s="5" t="n"/>
      <c r="J224" s="5" t="n"/>
      <c r="K224" s="5" t="n"/>
      <c r="L224" s="5" t="n"/>
      <c r="M224" s="5" t="n"/>
      <c r="N224" s="5" t="n"/>
      <c r="O224" s="5" t="n"/>
      <c r="P224" s="5" t="n"/>
      <c r="Q224" s="5" t="n"/>
    </row>
    <row r="225">
      <c r="C225" s="5" t="n"/>
      <c r="D225" s="5" t="n"/>
      <c r="E225" s="5" t="n"/>
      <c r="F225" s="5" t="n"/>
      <c r="G225" s="5" t="n"/>
      <c r="H225" s="5" t="n"/>
      <c r="I225" s="5" t="n"/>
      <c r="J225" s="5" t="n"/>
      <c r="K225" s="5" t="n"/>
      <c r="L225" s="5" t="n"/>
      <c r="M225" s="5" t="n"/>
      <c r="N225" s="5" t="n"/>
      <c r="O225" s="5" t="n"/>
      <c r="P225" s="5" t="n"/>
      <c r="Q225" s="5" t="n"/>
    </row>
    <row r="226">
      <c r="C226" s="5" t="n"/>
      <c r="D226" s="5" t="n"/>
      <c r="E226" s="5" t="n"/>
      <c r="F226" s="5" t="n"/>
      <c r="G226" s="5" t="n"/>
      <c r="H226" s="5" t="n"/>
      <c r="I226" s="5" t="n"/>
      <c r="J226" s="5" t="n"/>
      <c r="K226" s="5" t="n"/>
      <c r="L226" s="5" t="n"/>
      <c r="M226" s="5" t="n"/>
      <c r="N226" s="5" t="n"/>
      <c r="O226" s="5" t="n"/>
      <c r="P226" s="5" t="n"/>
      <c r="Q226" s="5" t="n"/>
    </row>
    <row r="227">
      <c r="C227" s="5" t="n"/>
      <c r="D227" s="5" t="n"/>
      <c r="E227" s="5" t="n"/>
      <c r="F227" s="5" t="n"/>
      <c r="G227" s="5" t="n"/>
      <c r="H227" s="5" t="n"/>
      <c r="I227" s="5" t="n"/>
      <c r="J227" s="5" t="n"/>
      <c r="K227" s="5" t="n"/>
      <c r="L227" s="5" t="n"/>
      <c r="M227" s="5" t="n"/>
      <c r="N227" s="5" t="n"/>
      <c r="O227" s="5" t="n"/>
      <c r="P227" s="5" t="n"/>
      <c r="Q227" s="5" t="n"/>
    </row>
    <row r="228">
      <c r="C228" s="5" t="n"/>
      <c r="D228" s="5" t="n"/>
      <c r="E228" s="5" t="n"/>
      <c r="F228" s="5" t="n"/>
      <c r="G228" s="5" t="n"/>
      <c r="H228" s="5" t="n"/>
      <c r="I228" s="5" t="n"/>
      <c r="J228" s="5" t="n"/>
      <c r="K228" s="5" t="n"/>
      <c r="L228" s="5" t="n"/>
      <c r="M228" s="5" t="n"/>
      <c r="N228" s="5" t="n"/>
      <c r="O228" s="5" t="n"/>
      <c r="P228" s="5" t="n"/>
      <c r="Q228" s="5" t="n"/>
    </row>
    <row r="229">
      <c r="C229" s="5" t="n"/>
      <c r="D229" s="5" t="n"/>
      <c r="E229" s="5" t="n"/>
      <c r="F229" s="5" t="n"/>
      <c r="G229" s="5" t="n"/>
      <c r="H229" s="5" t="n"/>
      <c r="I229" s="5" t="n"/>
      <c r="J229" s="5" t="n"/>
      <c r="K229" s="5" t="n"/>
      <c r="L229" s="5" t="n"/>
      <c r="M229" s="5" t="n"/>
      <c r="N229" s="5" t="n"/>
      <c r="O229" s="5" t="n"/>
      <c r="P229" s="5" t="n"/>
      <c r="Q229" s="5" t="n"/>
    </row>
    <row r="230">
      <c r="C230" s="5" t="n"/>
      <c r="D230" s="5" t="n"/>
      <c r="E230" s="5" t="n"/>
      <c r="F230" s="5" t="n"/>
      <c r="G230" s="5" t="n"/>
      <c r="H230" s="5" t="n"/>
      <c r="I230" s="5" t="n"/>
      <c r="J230" s="5" t="n"/>
      <c r="K230" s="5" t="n"/>
      <c r="L230" s="5" t="n"/>
      <c r="M230" s="5" t="n"/>
      <c r="N230" s="5" t="n"/>
      <c r="O230" s="5" t="n"/>
      <c r="P230" s="5" t="n"/>
      <c r="Q230" s="5" t="n"/>
    </row>
    <row r="231">
      <c r="C231" s="5" t="n"/>
      <c r="D231" s="5" t="n"/>
      <c r="E231" s="5" t="n"/>
      <c r="F231" s="5" t="n"/>
      <c r="G231" s="5" t="n"/>
      <c r="H231" s="5" t="n"/>
      <c r="I231" s="5" t="n"/>
      <c r="J231" s="5" t="n"/>
      <c r="K231" s="5" t="n"/>
      <c r="L231" s="5" t="n"/>
      <c r="M231" s="5" t="n"/>
      <c r="N231" s="5" t="n"/>
      <c r="O231" s="5" t="n"/>
      <c r="P231" s="5" t="n"/>
      <c r="Q231" s="5" t="n"/>
    </row>
    <row r="232">
      <c r="C232" s="5" t="n"/>
      <c r="D232" s="5" t="n"/>
      <c r="E232" s="5" t="n"/>
      <c r="F232" s="5" t="n"/>
      <c r="G232" s="5" t="n"/>
      <c r="H232" s="5" t="n"/>
      <c r="I232" s="5" t="n"/>
      <c r="J232" s="5" t="n"/>
      <c r="K232" s="5" t="n"/>
      <c r="L232" s="5" t="n"/>
      <c r="M232" s="5" t="n"/>
      <c r="N232" s="5" t="n"/>
      <c r="O232" s="5" t="n"/>
      <c r="P232" s="5" t="n"/>
      <c r="Q232" s="5" t="n"/>
    </row>
    <row r="233">
      <c r="C233" s="5" t="n"/>
      <c r="D233" s="5" t="n"/>
      <c r="E233" s="5" t="n"/>
      <c r="F233" s="5" t="n"/>
      <c r="G233" s="5" t="n"/>
      <c r="H233" s="5" t="n"/>
      <c r="I233" s="5" t="n"/>
      <c r="J233" s="5" t="n"/>
      <c r="K233" s="5" t="n"/>
      <c r="L233" s="5" t="n"/>
      <c r="M233" s="5" t="n"/>
      <c r="N233" s="5" t="n"/>
      <c r="O233" s="5" t="n"/>
      <c r="P233" s="5" t="n"/>
      <c r="Q233" s="5" t="n"/>
    </row>
    <row r="234">
      <c r="C234" s="5" t="n"/>
      <c r="D234" s="5" t="n"/>
      <c r="E234" s="5" t="n"/>
      <c r="F234" s="5" t="n"/>
      <c r="G234" s="5" t="n"/>
      <c r="H234" s="5" t="n"/>
      <c r="I234" s="5" t="n"/>
      <c r="J234" s="5" t="n"/>
      <c r="K234" s="5" t="n"/>
      <c r="L234" s="5" t="n"/>
      <c r="M234" s="5" t="n"/>
      <c r="N234" s="5" t="n"/>
      <c r="O234" s="5" t="n"/>
      <c r="P234" s="5" t="n"/>
      <c r="Q234" s="5" t="n"/>
    </row>
    <row r="235">
      <c r="C235" s="5" t="n"/>
      <c r="D235" s="5" t="n"/>
      <c r="E235" s="5" t="n"/>
      <c r="F235" s="5" t="n"/>
      <c r="G235" s="5" t="n"/>
      <c r="H235" s="5" t="n"/>
      <c r="I235" s="5" t="n"/>
      <c r="J235" s="5" t="n"/>
      <c r="K235" s="5" t="n"/>
      <c r="L235" s="5" t="n"/>
      <c r="M235" s="5" t="n"/>
      <c r="N235" s="5" t="n"/>
      <c r="O235" s="5" t="n"/>
      <c r="P235" s="5" t="n"/>
      <c r="Q235" s="5" t="n"/>
    </row>
    <row r="236">
      <c r="C236" s="5" t="n"/>
      <c r="D236" s="5" t="n"/>
      <c r="E236" s="5" t="n"/>
      <c r="F236" s="5" t="n"/>
      <c r="G236" s="5" t="n"/>
      <c r="H236" s="5" t="n"/>
      <c r="I236" s="5" t="n"/>
      <c r="J236" s="5" t="n"/>
      <c r="K236" s="5" t="n"/>
      <c r="L236" s="5" t="n"/>
      <c r="M236" s="5" t="n"/>
      <c r="N236" s="5" t="n"/>
      <c r="O236" s="5" t="n"/>
      <c r="P236" s="5" t="n"/>
      <c r="Q236" s="5" t="n"/>
    </row>
    <row r="237">
      <c r="C237" s="5" t="n"/>
      <c r="D237" s="5" t="n"/>
      <c r="E237" s="5" t="n"/>
      <c r="F237" s="5" t="n"/>
      <c r="G237" s="5" t="n"/>
      <c r="H237" s="5" t="n"/>
      <c r="I237" s="5" t="n"/>
      <c r="J237" s="5" t="n"/>
      <c r="K237" s="5" t="n"/>
      <c r="L237" s="5" t="n"/>
      <c r="M237" s="5" t="n"/>
      <c r="N237" s="5" t="n"/>
      <c r="O237" s="5" t="n"/>
      <c r="P237" s="5" t="n"/>
      <c r="Q237" s="5" t="n"/>
    </row>
    <row r="238">
      <c r="C238" s="5" t="n"/>
      <c r="D238" s="5" t="n"/>
      <c r="E238" s="5" t="n"/>
      <c r="F238" s="5" t="n"/>
      <c r="G238" s="5" t="n"/>
      <c r="H238" s="5" t="n"/>
      <c r="I238" s="5" t="n"/>
      <c r="J238" s="5" t="n"/>
      <c r="K238" s="5" t="n"/>
      <c r="L238" s="5" t="n"/>
      <c r="M238" s="5" t="n"/>
      <c r="N238" s="5" t="n"/>
      <c r="O238" s="5" t="n"/>
      <c r="P238" s="5" t="n"/>
      <c r="Q238" s="5" t="n"/>
    </row>
    <row r="239">
      <c r="C239" s="5" t="n"/>
      <c r="D239" s="5" t="n"/>
      <c r="E239" s="5" t="n"/>
      <c r="F239" s="5" t="n"/>
      <c r="G239" s="5" t="n"/>
      <c r="H239" s="5" t="n"/>
      <c r="I239" s="5" t="n"/>
      <c r="J239" s="5" t="n"/>
      <c r="K239" s="5" t="n"/>
      <c r="L239" s="5" t="n"/>
      <c r="M239" s="5" t="n"/>
      <c r="N239" s="5" t="n"/>
      <c r="O239" s="5" t="n"/>
      <c r="P239" s="5" t="n"/>
      <c r="Q239" s="5" t="n"/>
    </row>
    <row r="240">
      <c r="C240" s="5" t="n"/>
      <c r="D240" s="5" t="n"/>
      <c r="E240" s="5" t="n"/>
      <c r="F240" s="5" t="n"/>
      <c r="G240" s="5" t="n"/>
      <c r="H240" s="5" t="n"/>
      <c r="I240" s="5" t="n"/>
      <c r="J240" s="5" t="n"/>
      <c r="K240" s="5" t="n"/>
      <c r="L240" s="5" t="n"/>
      <c r="M240" s="5" t="n"/>
      <c r="N240" s="5" t="n"/>
      <c r="O240" s="5" t="n"/>
      <c r="P240" s="5" t="n"/>
      <c r="Q240" s="5" t="n"/>
    </row>
    <row r="241">
      <c r="C241" s="5" t="n"/>
      <c r="D241" s="5" t="n"/>
      <c r="E241" s="5" t="n"/>
      <c r="F241" s="5" t="n"/>
      <c r="G241" s="5" t="n"/>
      <c r="H241" s="5" t="n"/>
      <c r="I241" s="5" t="n"/>
      <c r="J241" s="5" t="n"/>
      <c r="K241" s="5" t="n"/>
      <c r="L241" s="5" t="n"/>
      <c r="M241" s="5" t="n"/>
      <c r="N241" s="5" t="n"/>
      <c r="O241" s="5" t="n"/>
      <c r="P241" s="5" t="n"/>
      <c r="Q241" s="5" t="n"/>
    </row>
    <row r="242">
      <c r="C242" s="5" t="n"/>
      <c r="D242" s="5" t="n"/>
      <c r="E242" s="5" t="n"/>
      <c r="F242" s="5" t="n"/>
      <c r="G242" s="5" t="n"/>
      <c r="H242" s="5" t="n"/>
      <c r="I242" s="5" t="n"/>
      <c r="J242" s="5" t="n"/>
      <c r="K242" s="5" t="n"/>
      <c r="L242" s="5" t="n"/>
      <c r="M242" s="5" t="n"/>
      <c r="N242" s="5" t="n"/>
      <c r="O242" s="5" t="n"/>
      <c r="P242" s="5" t="n"/>
      <c r="Q242" s="5" t="n"/>
    </row>
    <row r="243">
      <c r="C243" s="5" t="n"/>
      <c r="D243" s="5" t="n"/>
      <c r="E243" s="5" t="n"/>
      <c r="F243" s="5" t="n"/>
      <c r="G243" s="5" t="n"/>
      <c r="H243" s="5" t="n"/>
      <c r="I243" s="5" t="n"/>
      <c r="J243" s="5" t="n"/>
      <c r="K243" s="5" t="n"/>
      <c r="L243" s="5" t="n"/>
      <c r="M243" s="5" t="n"/>
      <c r="N243" s="5" t="n"/>
      <c r="O243" s="5" t="n"/>
      <c r="P243" s="5" t="n"/>
      <c r="Q243" s="5" t="n"/>
    </row>
    <row r="244">
      <c r="C244" s="5" t="n"/>
      <c r="D244" s="5" t="n"/>
      <c r="E244" s="5" t="n"/>
      <c r="F244" s="5" t="n"/>
      <c r="G244" s="5" t="n"/>
      <c r="H244" s="5" t="n"/>
      <c r="I244" s="5" t="n"/>
      <c r="J244" s="5" t="n"/>
      <c r="K244" s="5" t="n"/>
      <c r="L244" s="5" t="n"/>
      <c r="M244" s="5" t="n"/>
      <c r="N244" s="5" t="n"/>
      <c r="O244" s="5" t="n"/>
      <c r="P244" s="5" t="n"/>
      <c r="Q244" s="5" t="n"/>
    </row>
    <row r="245">
      <c r="C245" s="5" t="n"/>
      <c r="D245" s="5" t="n"/>
      <c r="E245" s="5" t="n"/>
      <c r="F245" s="5" t="n"/>
      <c r="G245" s="5" t="n"/>
      <c r="H245" s="5" t="n"/>
      <c r="I245" s="5" t="n"/>
      <c r="J245" s="5" t="n"/>
      <c r="K245" s="5" t="n"/>
      <c r="L245" s="5" t="n"/>
      <c r="M245" s="5" t="n"/>
      <c r="N245" s="5" t="n"/>
      <c r="O245" s="5" t="n"/>
      <c r="P245" s="5" t="n"/>
      <c r="Q245" s="5" t="n"/>
    </row>
    <row r="246">
      <c r="C246" s="5" t="n"/>
      <c r="D246" s="5" t="n"/>
      <c r="E246" s="5" t="n"/>
      <c r="F246" s="5" t="n"/>
      <c r="G246" s="5" t="n"/>
      <c r="H246" s="5" t="n"/>
      <c r="I246" s="5" t="n"/>
      <c r="J246" s="5" t="n"/>
      <c r="K246" s="5" t="n"/>
      <c r="L246" s="5" t="n"/>
      <c r="M246" s="5" t="n"/>
      <c r="N246" s="5" t="n"/>
      <c r="O246" s="5" t="n"/>
      <c r="P246" s="5" t="n"/>
      <c r="Q246" s="5" t="n"/>
    </row>
    <row r="247">
      <c r="C247" s="5" t="n"/>
      <c r="D247" s="5" t="n"/>
      <c r="E247" s="5" t="n"/>
      <c r="F247" s="5" t="n"/>
      <c r="G247" s="5" t="n"/>
      <c r="H247" s="5" t="n"/>
      <c r="I247" s="5" t="n"/>
      <c r="J247" s="5" t="n"/>
      <c r="K247" s="5" t="n"/>
      <c r="L247" s="5" t="n"/>
      <c r="M247" s="5" t="n"/>
      <c r="N247" s="5" t="n"/>
      <c r="O247" s="5" t="n"/>
      <c r="P247" s="5" t="n"/>
      <c r="Q247" s="5" t="n"/>
    </row>
    <row r="248">
      <c r="C248" s="5" t="n"/>
      <c r="D248" s="5" t="n"/>
      <c r="E248" s="5" t="n"/>
      <c r="F248" s="5" t="n"/>
      <c r="G248" s="5" t="n"/>
      <c r="H248" s="5" t="n"/>
      <c r="I248" s="5" t="n"/>
      <c r="J248" s="5" t="n"/>
      <c r="K248" s="5" t="n"/>
      <c r="L248" s="5" t="n"/>
      <c r="M248" s="5" t="n"/>
      <c r="N248" s="5" t="n"/>
      <c r="O248" s="5" t="n"/>
      <c r="P248" s="5" t="n"/>
      <c r="Q248" s="5" t="n"/>
    </row>
    <row r="249">
      <c r="C249" s="5" t="n"/>
      <c r="D249" s="5" t="n"/>
      <c r="E249" s="5" t="n"/>
      <c r="F249" s="5" t="n"/>
      <c r="G249" s="5" t="n"/>
      <c r="H249" s="5" t="n"/>
      <c r="I249" s="5" t="n"/>
      <c r="J249" s="5" t="n"/>
      <c r="K249" s="5" t="n"/>
      <c r="L249" s="5" t="n"/>
      <c r="M249" s="5" t="n"/>
      <c r="N249" s="5" t="n"/>
      <c r="O249" s="5" t="n"/>
      <c r="P249" s="5" t="n"/>
      <c r="Q249" s="5" t="n"/>
    </row>
    <row r="250">
      <c r="C250" s="5" t="n"/>
      <c r="D250" s="5" t="n"/>
      <c r="E250" s="5" t="n"/>
      <c r="F250" s="5" t="n"/>
      <c r="G250" s="5" t="n"/>
      <c r="H250" s="5" t="n"/>
      <c r="I250" s="5" t="n"/>
      <c r="J250" s="5" t="n"/>
      <c r="K250" s="5" t="n"/>
      <c r="L250" s="5" t="n"/>
      <c r="M250" s="5" t="n"/>
      <c r="N250" s="5" t="n"/>
      <c r="O250" s="5" t="n"/>
      <c r="P250" s="5" t="n"/>
      <c r="Q250" s="5" t="n"/>
    </row>
    <row r="251">
      <c r="C251" s="5" t="n"/>
      <c r="D251" s="5" t="n"/>
      <c r="E251" s="5" t="n"/>
      <c r="F251" s="5" t="n"/>
      <c r="G251" s="5" t="n"/>
      <c r="H251" s="5" t="n"/>
      <c r="I251" s="5" t="n"/>
      <c r="J251" s="5" t="n"/>
      <c r="K251" s="5" t="n"/>
      <c r="L251" s="5" t="n"/>
      <c r="M251" s="5" t="n"/>
      <c r="N251" s="5" t="n"/>
      <c r="O251" s="5" t="n"/>
      <c r="P251" s="5" t="n"/>
      <c r="Q251" s="5" t="n"/>
    </row>
    <row r="252">
      <c r="C252" s="5" t="n"/>
      <c r="D252" s="5" t="n"/>
      <c r="E252" s="5" t="n"/>
      <c r="F252" s="5" t="n"/>
      <c r="G252" s="5" t="n"/>
      <c r="H252" s="5" t="n"/>
      <c r="I252" s="5" t="n"/>
      <c r="J252" s="5" t="n"/>
      <c r="K252" s="5" t="n"/>
      <c r="L252" s="5" t="n"/>
      <c r="M252" s="5" t="n"/>
      <c r="N252" s="5" t="n"/>
      <c r="O252" s="5" t="n"/>
      <c r="P252" s="5" t="n"/>
      <c r="Q252" s="5" t="n"/>
    </row>
    <row r="253">
      <c r="C253" s="5" t="n"/>
      <c r="D253" s="5" t="n"/>
      <c r="E253" s="5" t="n"/>
      <c r="F253" s="5" t="n"/>
      <c r="G253" s="5" t="n"/>
      <c r="H253" s="5" t="n"/>
      <c r="I253" s="5" t="n"/>
      <c r="J253" s="5" t="n"/>
      <c r="K253" s="5" t="n"/>
      <c r="L253" s="5" t="n"/>
      <c r="M253" s="5" t="n"/>
      <c r="N253" s="5" t="n"/>
      <c r="O253" s="5" t="n"/>
      <c r="P253" s="5" t="n"/>
      <c r="Q253" s="5" t="n"/>
    </row>
    <row r="254">
      <c r="C254" s="5" t="n"/>
      <c r="D254" s="5" t="n"/>
      <c r="E254" s="5" t="n"/>
      <c r="F254" s="5" t="n"/>
      <c r="G254" s="5" t="n"/>
      <c r="H254" s="5" t="n"/>
      <c r="I254" s="5" t="n"/>
      <c r="J254" s="5" t="n"/>
      <c r="K254" s="5" t="n"/>
      <c r="L254" s="5" t="n"/>
      <c r="M254" s="5" t="n"/>
      <c r="N254" s="5" t="n"/>
      <c r="O254" s="5" t="n"/>
      <c r="P254" s="5" t="n"/>
      <c r="Q254" s="5" t="n"/>
    </row>
    <row r="255">
      <c r="C255" s="5" t="n"/>
      <c r="D255" s="5" t="n"/>
      <c r="E255" s="5" t="n"/>
      <c r="F255" s="5" t="n"/>
      <c r="G255" s="5" t="n"/>
      <c r="H255" s="5" t="n"/>
      <c r="I255" s="5" t="n"/>
      <c r="J255" s="5" t="n"/>
      <c r="K255" s="5" t="n"/>
      <c r="L255" s="5" t="n"/>
      <c r="M255" s="5" t="n"/>
      <c r="N255" s="5" t="n"/>
      <c r="O255" s="5" t="n"/>
      <c r="P255" s="5" t="n"/>
      <c r="Q255" s="5" t="n"/>
    </row>
    <row r="256">
      <c r="C256" s="5" t="n"/>
      <c r="D256" s="5" t="n"/>
      <c r="E256" s="5" t="n"/>
      <c r="F256" s="5" t="n"/>
      <c r="G256" s="5" t="n"/>
      <c r="H256" s="5" t="n"/>
      <c r="I256" s="5" t="n"/>
      <c r="J256" s="5" t="n"/>
      <c r="K256" s="5" t="n"/>
      <c r="L256" s="5" t="n"/>
      <c r="M256" s="5" t="n"/>
      <c r="N256" s="5" t="n"/>
      <c r="O256" s="5" t="n"/>
      <c r="P256" s="5" t="n"/>
      <c r="Q256" s="5" t="n"/>
    </row>
    <row r="257">
      <c r="C257" s="5" t="n"/>
      <c r="D257" s="5" t="n"/>
      <c r="E257" s="5" t="n"/>
      <c r="F257" s="5" t="n"/>
      <c r="G257" s="5" t="n"/>
      <c r="H257" s="5" t="n"/>
      <c r="I257" s="5" t="n"/>
      <c r="J257" s="5" t="n"/>
      <c r="K257" s="5" t="n"/>
      <c r="L257" s="5" t="n"/>
      <c r="M257" s="5" t="n"/>
      <c r="N257" s="5" t="n"/>
      <c r="O257" s="5" t="n"/>
      <c r="P257" s="5" t="n"/>
      <c r="Q257" s="5" t="n"/>
    </row>
    <row r="258">
      <c r="C258" s="5" t="n"/>
      <c r="D258" s="5" t="n"/>
      <c r="E258" s="5" t="n"/>
      <c r="F258" s="5" t="n"/>
      <c r="G258" s="5" t="n"/>
      <c r="H258" s="5" t="n"/>
      <c r="I258" s="5" t="n"/>
      <c r="J258" s="5" t="n"/>
      <c r="K258" s="5" t="n"/>
      <c r="L258" s="5" t="n"/>
      <c r="M258" s="5" t="n"/>
      <c r="N258" s="5" t="n"/>
      <c r="O258" s="5" t="n"/>
      <c r="P258" s="5" t="n"/>
      <c r="Q258" s="5" t="n"/>
    </row>
    <row r="259">
      <c r="C259" s="5" t="n"/>
      <c r="D259" s="5" t="n"/>
      <c r="E259" s="5" t="n"/>
      <c r="F259" s="5" t="n"/>
      <c r="G259" s="5" t="n"/>
      <c r="H259" s="5" t="n"/>
      <c r="I259" s="5" t="n"/>
      <c r="J259" s="5" t="n"/>
      <c r="K259" s="5" t="n"/>
      <c r="L259" s="5" t="n"/>
      <c r="M259" s="5" t="n"/>
      <c r="N259" s="5" t="n"/>
      <c r="O259" s="5" t="n"/>
      <c r="P259" s="5" t="n"/>
      <c r="Q259" s="5" t="n"/>
    </row>
    <row r="260">
      <c r="C260" s="5" t="n"/>
      <c r="D260" s="5" t="n"/>
      <c r="E260" s="5" t="n"/>
      <c r="F260" s="5" t="n"/>
      <c r="G260" s="5" t="n"/>
      <c r="H260" s="5" t="n"/>
      <c r="I260" s="5" t="n"/>
      <c r="J260" s="5" t="n"/>
      <c r="K260" s="5" t="n"/>
      <c r="L260" s="5" t="n"/>
      <c r="M260" s="5" t="n"/>
      <c r="N260" s="5" t="n"/>
      <c r="O260" s="5" t="n"/>
      <c r="P260" s="5" t="n"/>
      <c r="Q260" s="5" t="n"/>
    </row>
    <row r="261">
      <c r="C261" s="5" t="n"/>
      <c r="D261" s="5" t="n"/>
      <c r="E261" s="5" t="n"/>
      <c r="F261" s="5" t="n"/>
      <c r="G261" s="5" t="n"/>
      <c r="H261" s="5" t="n"/>
      <c r="I261" s="5" t="n"/>
      <c r="J261" s="5" t="n"/>
      <c r="K261" s="5" t="n"/>
      <c r="L261" s="5" t="n"/>
      <c r="M261" s="5" t="n"/>
      <c r="N261" s="5" t="n"/>
      <c r="O261" s="5" t="n"/>
      <c r="P261" s="5" t="n"/>
      <c r="Q261" s="5" t="n"/>
    </row>
    <row r="262">
      <c r="C262" s="5" t="n"/>
      <c r="D262" s="5" t="n"/>
      <c r="E262" s="5" t="n"/>
      <c r="F262" s="5" t="n"/>
      <c r="G262" s="5" t="n"/>
      <c r="H262" s="5" t="n"/>
      <c r="I262" s="5" t="n"/>
      <c r="J262" s="5" t="n"/>
      <c r="K262" s="5" t="n"/>
      <c r="L262" s="5" t="n"/>
      <c r="M262" s="5" t="n"/>
      <c r="N262" s="5" t="n"/>
      <c r="O262" s="5" t="n"/>
      <c r="P262" s="5" t="n"/>
      <c r="Q262" s="5" t="n"/>
    </row>
    <row r="263">
      <c r="C263" s="5" t="n"/>
      <c r="D263" s="5" t="n"/>
      <c r="E263" s="5" t="n"/>
      <c r="F263" s="5" t="n"/>
      <c r="G263" s="5" t="n"/>
      <c r="H263" s="5" t="n"/>
      <c r="I263" s="5" t="n"/>
      <c r="J263" s="5" t="n"/>
      <c r="K263" s="5" t="n"/>
      <c r="L263" s="5" t="n"/>
      <c r="M263" s="5" t="n"/>
      <c r="N263" s="5" t="n"/>
      <c r="O263" s="5" t="n"/>
      <c r="P263" s="5" t="n"/>
      <c r="Q263" s="5" t="n"/>
    </row>
    <row r="264">
      <c r="C264" s="5" t="n"/>
      <c r="D264" s="5" t="n"/>
      <c r="E264" s="5" t="n"/>
      <c r="F264" s="5" t="n"/>
      <c r="G264" s="5" t="n"/>
      <c r="H264" s="5" t="n"/>
      <c r="I264" s="5" t="n"/>
      <c r="J264" s="5" t="n"/>
      <c r="K264" s="5" t="n"/>
      <c r="L264" s="5" t="n"/>
      <c r="M264" s="5" t="n"/>
      <c r="N264" s="5" t="n"/>
      <c r="O264" s="5" t="n"/>
      <c r="P264" s="5" t="n"/>
      <c r="Q264" s="5" t="n"/>
    </row>
  </sheetData>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U31"/>
  <sheetViews>
    <sheetView workbookViewId="0">
      <pane xSplit="4" ySplit="5" topLeftCell="E6" activePane="bottomRight" state="frozen"/>
      <selection pane="topRight" activeCell="A1" sqref="A1"/>
      <selection pane="bottomLeft" activeCell="A1" sqref="A1"/>
      <selection pane="bottomRight" activeCell="A1" sqref="A1"/>
    </sheetView>
  </sheetViews>
  <sheetFormatPr baseColWidth="8" defaultColWidth="9.33203125" defaultRowHeight="13.8"/>
  <cols>
    <col width="1.109375" customWidth="1" style="2" min="1" max="1"/>
    <col width="6.109375" customWidth="1" style="5" min="2" max="2"/>
    <col width="21.88671875" customWidth="1" style="2" min="3" max="3"/>
    <col width="45.6640625" customWidth="1" style="2" min="4" max="4"/>
    <col width="10.6640625" customWidth="1" style="5" min="5" max="7"/>
    <col width="17.33203125" customWidth="1" style="5" min="8" max="8"/>
    <col width="10.6640625" customWidth="1" style="5" min="9" max="10"/>
    <col width="16.44140625" customWidth="1" style="5" min="11" max="11"/>
    <col width="11.88671875" customWidth="1" style="5" min="12" max="13"/>
    <col width="10.6640625" customWidth="1" style="5" min="14" max="17"/>
    <col width="11.44140625" customWidth="1" style="5" min="18" max="18"/>
    <col width="10.6640625" customWidth="1" style="5" min="19" max="21"/>
    <col width="9.33203125" customWidth="1" style="2" min="22" max="22"/>
    <col width="9.33203125" customWidth="1" style="2" min="23" max="16384"/>
  </cols>
  <sheetData>
    <row r="1" ht="21" customFormat="1" customHeight="1" s="16">
      <c r="A1" s="18" t="n"/>
      <c r="B1" s="18" t="inlineStr">
        <is>
          <t>Example KSB's</t>
        </is>
      </c>
      <c r="C1" s="17" t="n"/>
      <c r="D1" s="15" t="n"/>
      <c r="E1" s="15" t="n"/>
      <c r="F1" s="15" t="n"/>
      <c r="G1" s="15" t="n"/>
      <c r="H1" s="15" t="n"/>
      <c r="I1" s="15" t="n"/>
      <c r="J1" s="15" t="n"/>
      <c r="K1" s="15" t="n"/>
      <c r="L1" s="15" t="n"/>
      <c r="M1" s="15" t="n"/>
      <c r="N1" s="15" t="n"/>
      <c r="O1" s="15" t="n"/>
      <c r="P1" s="15" t="n"/>
    </row>
    <row r="3" ht="76.5" customHeight="1">
      <c r="H3" s="46" t="inlineStr">
        <is>
          <t>Your OTJ relates to this module and meets this Knowledge component so enter 'K5'</t>
        </is>
      </c>
      <c r="K3" s="55" t="inlineStr">
        <is>
          <t>Your OTJ relates to this module and meets these knowledge and skills components so enter K1, S3, S1</t>
        </is>
      </c>
    </row>
    <row r="4" ht="13.5" customHeight="1" thickBot="1">
      <c r="H4" s="41" t="n"/>
      <c r="K4" s="50" t="n"/>
    </row>
    <row r="5" ht="68.25" customHeight="1" thickBot="1">
      <c r="B5" s="3" t="n"/>
      <c r="E5" s="6" t="inlineStr">
        <is>
          <t>BNV4106 Introduction to the Built Environment</t>
        </is>
      </c>
      <c r="F5" s="7" t="inlineStr">
        <is>
          <t>BNV4108 Law</t>
        </is>
      </c>
      <c r="G5" s="7" t="inlineStr">
        <is>
          <t>BNV4104 Integrated Digital Design</t>
        </is>
      </c>
      <c r="H5" s="42" t="inlineStr">
        <is>
          <t>BNV4103 Built Environment Technology 1</t>
        </is>
      </c>
      <c r="I5" s="7" t="inlineStr">
        <is>
          <t>BNV4121 – Innovation in the Built Environment</t>
        </is>
      </c>
      <c r="J5" s="7" t="inlineStr">
        <is>
          <t>BNV4110 Professional Environmental &amp; Materials Science</t>
        </is>
      </c>
      <c r="K5" s="51" t="inlineStr">
        <is>
          <t>BNV5129 - Built Environment Commercial Technology</t>
        </is>
      </c>
      <c r="L5" s="7" t="inlineStr">
        <is>
          <t>BNV5119 - Procurement</t>
        </is>
      </c>
      <c r="M5" s="7" t="inlineStr">
        <is>
          <t>BNV5136 Money Matters in Construction</t>
        </is>
      </c>
      <c r="N5" s="7" t="inlineStr">
        <is>
          <t>BNV5135 – Operational Management</t>
        </is>
      </c>
      <c r="O5" s="7" t="inlineStr">
        <is>
          <t>BNV5118 Civil Engineering</t>
        </is>
      </c>
      <c r="P5" s="7" t="inlineStr">
        <is>
          <t>BNV6120 - Project Management</t>
        </is>
      </c>
      <c r="Q5" s="7" t="inlineStr">
        <is>
          <t>BNV5120 - Integrated Digital Design for Complex Structures</t>
        </is>
      </c>
      <c r="R5" s="7" t="inlineStr">
        <is>
          <t>BNV6204 Sustainable Building Design and Construction</t>
        </is>
      </c>
      <c r="S5" s="7" t="inlineStr">
        <is>
          <t>BNV6200 Individual Honours Research Project</t>
        </is>
      </c>
      <c r="T5" s="7" t="inlineStr">
        <is>
          <t>BNV6125 Professionalism and Citizenship</t>
        </is>
      </c>
      <c r="U5" s="8" t="inlineStr">
        <is>
          <t>BNV6119 - Contract Practice</t>
        </is>
      </c>
    </row>
    <row r="6" ht="15.75" customHeight="1">
      <c r="B6" s="36" t="inlineStr">
        <is>
          <t>Knowledge</t>
        </is>
      </c>
      <c r="C6" s="35" t="n"/>
      <c r="D6" s="37" t="n"/>
      <c r="E6" s="38" t="n"/>
      <c r="F6" s="38" t="n"/>
      <c r="G6" s="38" t="n"/>
      <c r="H6" s="43" t="n"/>
      <c r="I6" s="38" t="n"/>
      <c r="J6" s="38" t="n"/>
      <c r="K6" s="52" t="n"/>
      <c r="L6" s="38" t="n"/>
      <c r="M6" s="38" t="n"/>
      <c r="N6" s="38" t="n"/>
      <c r="O6" s="38" t="n"/>
      <c r="P6" s="38" t="n"/>
      <c r="Q6" s="38" t="n"/>
      <c r="R6" s="38" t="n"/>
      <c r="S6" s="38" t="n"/>
      <c r="T6" s="38" t="n"/>
      <c r="U6" s="39" t="n"/>
    </row>
    <row r="7" ht="38.25" customHeight="1">
      <c r="B7" s="9" t="inlineStr">
        <is>
          <t>K3</t>
        </is>
      </c>
      <c r="C7" s="131" t="inlineStr">
        <is>
          <t>Construction Management</t>
        </is>
      </c>
      <c r="D7" s="19" t="inlineStr">
        <is>
          <t>Understand the project management cycle including the planning, budgeting, project funding and payment processes so as to lead to effective project delivery.</t>
        </is>
      </c>
      <c r="E7" s="5" t="inlineStr">
        <is>
          <t>x</t>
        </is>
      </c>
      <c r="G7" s="5" t="inlineStr">
        <is>
          <t>x</t>
        </is>
      </c>
      <c r="H7" s="41" t="n"/>
      <c r="I7" s="5" t="inlineStr">
        <is>
          <t>x</t>
        </is>
      </c>
      <c r="J7" s="5" t="inlineStr">
        <is>
          <t>x</t>
        </is>
      </c>
      <c r="K7" s="50" t="n"/>
      <c r="L7" s="5" t="inlineStr">
        <is>
          <t>x</t>
        </is>
      </c>
      <c r="M7" s="5" t="inlineStr">
        <is>
          <t>x</t>
        </is>
      </c>
      <c r="N7" s="5" t="inlineStr">
        <is>
          <t>x</t>
        </is>
      </c>
      <c r="O7" s="5" t="inlineStr">
        <is>
          <t>x</t>
        </is>
      </c>
      <c r="P7" s="5" t="inlineStr">
        <is>
          <t>x</t>
        </is>
      </c>
      <c r="Q7" s="5" t="inlineStr">
        <is>
          <t>x</t>
        </is>
      </c>
      <c r="R7" s="5" t="inlineStr">
        <is>
          <t>x</t>
        </is>
      </c>
      <c r="U7" s="10" t="inlineStr">
        <is>
          <t>x</t>
        </is>
      </c>
    </row>
    <row r="8" ht="38.25" customHeight="1">
      <c r="B8" s="9" t="inlineStr">
        <is>
          <t>K4</t>
        </is>
      </c>
      <c r="C8" s="131" t="inlineStr">
        <is>
          <t>Construction Technology</t>
        </is>
      </c>
      <c r="D8" s="19" t="inlineStr">
        <is>
          <t>Demonstrate knowledge and understanding of the construction process and of the materials and technology that comprise best practice</t>
        </is>
      </c>
      <c r="E8" s="5" t="inlineStr">
        <is>
          <t>x</t>
        </is>
      </c>
      <c r="G8" s="5" t="inlineStr">
        <is>
          <t>x</t>
        </is>
      </c>
      <c r="H8" s="41" t="inlineStr">
        <is>
          <t>x</t>
        </is>
      </c>
      <c r="I8" s="5" t="inlineStr">
        <is>
          <t>x</t>
        </is>
      </c>
      <c r="J8" s="5" t="inlineStr">
        <is>
          <t>x</t>
        </is>
      </c>
      <c r="K8" s="50" t="inlineStr">
        <is>
          <t>x</t>
        </is>
      </c>
      <c r="L8" s="5" t="inlineStr">
        <is>
          <t>x</t>
        </is>
      </c>
      <c r="N8" s="5" t="inlineStr">
        <is>
          <t>x</t>
        </is>
      </c>
      <c r="O8" s="5" t="inlineStr">
        <is>
          <t>x</t>
        </is>
      </c>
      <c r="P8" s="5" t="inlineStr">
        <is>
          <t>x</t>
        </is>
      </c>
      <c r="Q8" s="5" t="inlineStr">
        <is>
          <t>x</t>
        </is>
      </c>
      <c r="R8" s="5" t="inlineStr">
        <is>
          <t>x</t>
        </is>
      </c>
      <c r="S8" s="5" t="inlineStr">
        <is>
          <t>x</t>
        </is>
      </c>
      <c r="U8" s="10" t="n"/>
    </row>
    <row r="9" ht="25.5" customHeight="1">
      <c r="B9" s="9" t="inlineStr">
        <is>
          <t>K7</t>
        </is>
      </c>
      <c r="C9" s="131" t="inlineStr">
        <is>
          <t>Quality</t>
        </is>
      </c>
      <c r="D9" s="19" t="inlineStr">
        <is>
          <t xml:space="preserve"> Demonstrate knowledge of common defects in buildings and understand quality required</t>
        </is>
      </c>
      <c r="G9" s="5" t="inlineStr">
        <is>
          <t>x</t>
        </is>
      </c>
      <c r="H9" s="41" t="n"/>
      <c r="I9" s="5" t="inlineStr">
        <is>
          <t>x</t>
        </is>
      </c>
      <c r="J9" s="5" t="inlineStr">
        <is>
          <t>x</t>
        </is>
      </c>
      <c r="K9" s="50" t="n"/>
      <c r="L9" s="5" t="inlineStr">
        <is>
          <t>x</t>
        </is>
      </c>
      <c r="N9" s="5" t="inlineStr">
        <is>
          <t>x</t>
        </is>
      </c>
      <c r="O9" s="5" t="inlineStr">
        <is>
          <t>x</t>
        </is>
      </c>
      <c r="P9" s="5" t="inlineStr">
        <is>
          <t>x</t>
        </is>
      </c>
      <c r="Q9" s="5" t="inlineStr">
        <is>
          <t>x</t>
        </is>
      </c>
      <c r="R9" s="5" t="inlineStr">
        <is>
          <t>x</t>
        </is>
      </c>
      <c r="U9" s="10" t="n"/>
    </row>
    <row r="10" ht="38.25" customHeight="1">
      <c r="B10" s="44" t="inlineStr">
        <is>
          <t>K5</t>
        </is>
      </c>
      <c r="C10" s="132" t="inlineStr">
        <is>
          <t>Safe Systems of Work</t>
        </is>
      </c>
      <c r="D10" s="45" t="inlineStr">
        <is>
          <t>Understand obligations for Health, Safety and Welfare issues on site, how to identify potential hazards and manage the risks</t>
        </is>
      </c>
      <c r="E10" s="41" t="inlineStr">
        <is>
          <t>x</t>
        </is>
      </c>
      <c r="F10" s="41" t="inlineStr">
        <is>
          <t>x</t>
        </is>
      </c>
      <c r="G10" s="41" t="inlineStr">
        <is>
          <t>x</t>
        </is>
      </c>
      <c r="H10" s="40" t="inlineStr">
        <is>
          <t>x</t>
        </is>
      </c>
      <c r="I10" s="5" t="inlineStr">
        <is>
          <t>x</t>
        </is>
      </c>
      <c r="J10" s="5" t="inlineStr">
        <is>
          <t>x</t>
        </is>
      </c>
      <c r="K10" s="50" t="inlineStr">
        <is>
          <t>x</t>
        </is>
      </c>
      <c r="L10" s="5" t="inlineStr">
        <is>
          <t>x</t>
        </is>
      </c>
      <c r="N10" s="5" t="inlineStr">
        <is>
          <t>x</t>
        </is>
      </c>
      <c r="O10" s="5" t="inlineStr">
        <is>
          <t>x</t>
        </is>
      </c>
      <c r="P10" s="5" t="inlineStr">
        <is>
          <t>x</t>
        </is>
      </c>
      <c r="Q10" s="5" t="inlineStr">
        <is>
          <t>x</t>
        </is>
      </c>
      <c r="R10" s="5" t="inlineStr">
        <is>
          <t>x</t>
        </is>
      </c>
      <c r="T10" s="5" t="inlineStr">
        <is>
          <t>x</t>
        </is>
      </c>
      <c r="U10" s="10" t="inlineStr">
        <is>
          <t>x</t>
        </is>
      </c>
    </row>
    <row r="11" ht="51" customHeight="1">
      <c r="B11" s="9" t="inlineStr">
        <is>
          <t>K6</t>
        </is>
      </c>
      <c r="C11" s="131" t="inlineStr">
        <is>
          <t>Site Management</t>
        </is>
      </c>
      <c r="D11" s="19" t="inlineStr">
        <is>
          <t xml:space="preserve">Apply knowledge of the construction process to the examination and selection of procurement processes.  Evaluate different leadership styles in relation to particular projects. </t>
        </is>
      </c>
      <c r="E11" s="5" t="inlineStr">
        <is>
          <t>x</t>
        </is>
      </c>
      <c r="G11" s="5" t="inlineStr">
        <is>
          <t>x</t>
        </is>
      </c>
      <c r="H11" s="5" t="inlineStr">
        <is>
          <t>x</t>
        </is>
      </c>
      <c r="I11" s="5" t="inlineStr">
        <is>
          <t>x</t>
        </is>
      </c>
      <c r="K11" s="50" t="inlineStr">
        <is>
          <t>x</t>
        </is>
      </c>
      <c r="L11" s="5" t="inlineStr">
        <is>
          <t>x</t>
        </is>
      </c>
      <c r="M11" s="5" t="inlineStr">
        <is>
          <t>x</t>
        </is>
      </c>
      <c r="N11" s="5" t="inlineStr">
        <is>
          <t>x</t>
        </is>
      </c>
      <c r="O11" s="5" t="inlineStr">
        <is>
          <t>x</t>
        </is>
      </c>
      <c r="P11" s="5" t="inlineStr">
        <is>
          <t>x</t>
        </is>
      </c>
      <c r="Q11" s="5" t="inlineStr">
        <is>
          <t>x</t>
        </is>
      </c>
      <c r="R11" s="5" t="inlineStr">
        <is>
          <t>x</t>
        </is>
      </c>
      <c r="U11" s="10" t="inlineStr">
        <is>
          <t>x</t>
        </is>
      </c>
    </row>
    <row r="12" ht="38.25" customHeight="1">
      <c r="B12" s="9" t="inlineStr">
        <is>
          <t>K1</t>
        </is>
      </c>
      <c r="C12" s="131" t="inlineStr">
        <is>
          <t>Sustainability</t>
        </is>
      </c>
      <c r="D12" s="19" t="inlineStr">
        <is>
          <t>Understand the environmental impact of construction activities and how to minimise negative impacts during all stages of the project</t>
        </is>
      </c>
      <c r="E12" s="5" t="inlineStr">
        <is>
          <t>x</t>
        </is>
      </c>
      <c r="F12" s="5" t="inlineStr">
        <is>
          <t>x</t>
        </is>
      </c>
      <c r="G12" s="5" t="inlineStr">
        <is>
          <t>x</t>
        </is>
      </c>
      <c r="H12" s="5" t="inlineStr">
        <is>
          <t>x</t>
        </is>
      </c>
      <c r="I12" s="5" t="inlineStr">
        <is>
          <t>x</t>
        </is>
      </c>
      <c r="J12" s="5" t="inlineStr">
        <is>
          <t>x</t>
        </is>
      </c>
      <c r="K12" s="47" t="inlineStr">
        <is>
          <t>x</t>
        </is>
      </c>
      <c r="L12" s="5" t="inlineStr">
        <is>
          <t>x</t>
        </is>
      </c>
      <c r="N12" s="5" t="inlineStr">
        <is>
          <t>x</t>
        </is>
      </c>
      <c r="O12" s="5" t="inlineStr">
        <is>
          <t>x</t>
        </is>
      </c>
      <c r="P12" s="5" t="inlineStr">
        <is>
          <t>x</t>
        </is>
      </c>
      <c r="Q12" s="5" t="inlineStr">
        <is>
          <t>x</t>
        </is>
      </c>
      <c r="R12" s="5" t="inlineStr">
        <is>
          <t>x</t>
        </is>
      </c>
      <c r="S12" s="5" t="inlineStr">
        <is>
          <t>x</t>
        </is>
      </c>
      <c r="U12" s="10" t="n"/>
    </row>
    <row r="13" ht="51.75" customHeight="1" thickBot="1">
      <c r="B13" s="11" t="inlineStr">
        <is>
          <t>K2</t>
        </is>
      </c>
      <c r="C13" s="12" t="inlineStr">
        <is>
          <t>The Construction Environment</t>
        </is>
      </c>
      <c r="D13" s="20" t="inlineStr">
        <is>
          <t xml:space="preserve">Review threats and opportunities for the construction industry and appraise and evaluate the influence of current legal, political and social issues on the industry. </t>
        </is>
      </c>
      <c r="E13" s="13" t="inlineStr">
        <is>
          <t>x</t>
        </is>
      </c>
      <c r="F13" s="13" t="inlineStr">
        <is>
          <t>x</t>
        </is>
      </c>
      <c r="G13" s="13" t="inlineStr">
        <is>
          <t>x</t>
        </is>
      </c>
      <c r="H13" s="13" t="inlineStr">
        <is>
          <t>x</t>
        </is>
      </c>
      <c r="I13" s="13" t="inlineStr">
        <is>
          <t>x</t>
        </is>
      </c>
      <c r="J13" s="13" t="inlineStr">
        <is>
          <t>x</t>
        </is>
      </c>
      <c r="K13" s="53" t="inlineStr">
        <is>
          <t>x</t>
        </is>
      </c>
      <c r="L13" s="13" t="inlineStr">
        <is>
          <t>x</t>
        </is>
      </c>
      <c r="M13" s="13" t="inlineStr">
        <is>
          <t>x</t>
        </is>
      </c>
      <c r="N13" s="13" t="inlineStr">
        <is>
          <t>x</t>
        </is>
      </c>
      <c r="O13" s="13" t="n"/>
      <c r="P13" s="13" t="inlineStr">
        <is>
          <t>x</t>
        </is>
      </c>
      <c r="Q13" s="13" t="inlineStr">
        <is>
          <t>x</t>
        </is>
      </c>
      <c r="R13" s="13" t="inlineStr">
        <is>
          <t>x</t>
        </is>
      </c>
      <c r="S13" s="13" t="inlineStr">
        <is>
          <t>x</t>
        </is>
      </c>
      <c r="T13" s="13" t="inlineStr">
        <is>
          <t>x</t>
        </is>
      </c>
      <c r="U13" s="14" t="inlineStr">
        <is>
          <t>x</t>
        </is>
      </c>
    </row>
    <row r="14" ht="15.75" customHeight="1">
      <c r="B14" s="30" t="inlineStr">
        <is>
          <t>Skills</t>
        </is>
      </c>
      <c r="C14" s="35" t="n"/>
      <c r="D14" s="32" t="n"/>
      <c r="E14" s="33" t="n"/>
      <c r="F14" s="33" t="n"/>
      <c r="G14" s="33" t="n"/>
      <c r="H14" s="33" t="n"/>
      <c r="I14" s="33" t="n"/>
      <c r="J14" s="33" t="n"/>
      <c r="K14" s="54" t="n"/>
      <c r="L14" s="33" t="n"/>
      <c r="M14" s="33" t="n"/>
      <c r="N14" s="33" t="n"/>
      <c r="O14" s="33" t="n"/>
      <c r="P14" s="33" t="n"/>
      <c r="Q14" s="33" t="n"/>
      <c r="R14" s="33" t="n"/>
      <c r="S14" s="33" t="n"/>
      <c r="T14" s="33" t="n"/>
      <c r="U14" s="34" t="n"/>
    </row>
    <row r="15" ht="38.25" customHeight="1">
      <c r="B15" s="9" t="inlineStr">
        <is>
          <t>S5</t>
        </is>
      </c>
      <c r="C15" s="131" t="inlineStr">
        <is>
          <t>Commercial, Contractual and Legal Issues</t>
        </is>
      </c>
      <c r="D15" s="19" t="inlineStr">
        <is>
          <t>Be able to manage legal and contractual matters relating to the site and work within commercial and legal constraints to ensure effective project outcomes.</t>
        </is>
      </c>
      <c r="F15" s="5" t="inlineStr">
        <is>
          <t>x</t>
        </is>
      </c>
      <c r="I15" s="5" t="inlineStr">
        <is>
          <t>x</t>
        </is>
      </c>
      <c r="K15" s="50" t="n"/>
      <c r="L15" s="5" t="inlineStr">
        <is>
          <t>x</t>
        </is>
      </c>
      <c r="M15" s="5" t="inlineStr">
        <is>
          <t>x</t>
        </is>
      </c>
      <c r="N15" s="5" t="inlineStr">
        <is>
          <t>x</t>
        </is>
      </c>
      <c r="P15" s="5" t="inlineStr">
        <is>
          <t>x</t>
        </is>
      </c>
      <c r="Q15" s="5" t="inlineStr">
        <is>
          <t>x</t>
        </is>
      </c>
      <c r="T15" s="5" t="inlineStr">
        <is>
          <t>x</t>
        </is>
      </c>
      <c r="U15" s="10" t="inlineStr">
        <is>
          <t>x</t>
        </is>
      </c>
    </row>
    <row r="16" ht="25.5" customHeight="1">
      <c r="B16" s="9" t="inlineStr">
        <is>
          <t>S10</t>
        </is>
      </c>
      <c r="C16" s="131" t="inlineStr">
        <is>
          <t>Demonstrate Innovation</t>
        </is>
      </c>
      <c r="D16" s="19" t="inlineStr">
        <is>
          <t>Be able to identify areas for improvement, and implement innovative solutions.</t>
        </is>
      </c>
      <c r="E16" s="5" t="inlineStr">
        <is>
          <t>x</t>
        </is>
      </c>
      <c r="G16" s="5" t="inlineStr">
        <is>
          <t>x</t>
        </is>
      </c>
      <c r="I16" s="5" t="inlineStr">
        <is>
          <t>x</t>
        </is>
      </c>
      <c r="J16" s="5" t="inlineStr">
        <is>
          <t>x</t>
        </is>
      </c>
      <c r="K16" s="50" t="n"/>
      <c r="L16" s="5" t="inlineStr">
        <is>
          <t>x</t>
        </is>
      </c>
      <c r="N16" s="5" t="inlineStr">
        <is>
          <t>x</t>
        </is>
      </c>
      <c r="O16" s="5" t="inlineStr">
        <is>
          <t>x</t>
        </is>
      </c>
      <c r="P16" s="5" t="inlineStr">
        <is>
          <t>x</t>
        </is>
      </c>
      <c r="R16" s="5" t="inlineStr">
        <is>
          <t>x</t>
        </is>
      </c>
      <c r="S16" s="5" t="inlineStr">
        <is>
          <t>x</t>
        </is>
      </c>
      <c r="U16" s="10" t="n"/>
    </row>
    <row r="17" ht="51" customHeight="1">
      <c r="B17" s="9" t="inlineStr">
        <is>
          <t>S9</t>
        </is>
      </c>
      <c r="C17" s="131" t="inlineStr">
        <is>
          <t>Develop People and Teams</t>
        </is>
      </c>
      <c r="D17" s="19" t="inlineStr">
        <is>
          <t>Be able to manage and appraise team members and specialist contractors, build teams, advise on development and resolve conflicts to ensure effective teamwork.</t>
        </is>
      </c>
      <c r="G17" s="5" t="inlineStr">
        <is>
          <t>x</t>
        </is>
      </c>
      <c r="I17" s="5" t="inlineStr">
        <is>
          <t>x</t>
        </is>
      </c>
      <c r="J17" s="5" t="inlineStr">
        <is>
          <t>x</t>
        </is>
      </c>
      <c r="K17" s="50" t="n"/>
      <c r="N17" s="5" t="inlineStr">
        <is>
          <t>x</t>
        </is>
      </c>
      <c r="O17" s="5" t="inlineStr">
        <is>
          <t>x</t>
        </is>
      </c>
      <c r="P17" s="5" t="inlineStr">
        <is>
          <t>x</t>
        </is>
      </c>
      <c r="R17" s="5" t="inlineStr">
        <is>
          <t>x</t>
        </is>
      </c>
      <c r="T17" s="5" t="inlineStr">
        <is>
          <t>x</t>
        </is>
      </c>
      <c r="U17" s="10" t="n"/>
    </row>
    <row r="18" ht="38.25" customHeight="1">
      <c r="B18" s="9" t="inlineStr">
        <is>
          <t>S2</t>
        </is>
      </c>
      <c r="C18" s="131" t="inlineStr">
        <is>
          <t>Health, Safety and welfare</t>
        </is>
      </c>
      <c r="D18" s="19" t="inlineStr">
        <is>
          <t>Be able to identify and manage risks of health, safety and welfare in line with legislation, hazards and safe systems of work.</t>
        </is>
      </c>
      <c r="E18" s="5" t="inlineStr">
        <is>
          <t>x</t>
        </is>
      </c>
      <c r="F18" s="5" t="inlineStr">
        <is>
          <t>x</t>
        </is>
      </c>
      <c r="G18" s="5" t="inlineStr">
        <is>
          <t>x</t>
        </is>
      </c>
      <c r="H18" s="5" t="inlineStr">
        <is>
          <t>x</t>
        </is>
      </c>
      <c r="I18" s="5" t="inlineStr">
        <is>
          <t>x</t>
        </is>
      </c>
      <c r="J18" s="5" t="inlineStr">
        <is>
          <t>x</t>
        </is>
      </c>
      <c r="K18" s="50" t="inlineStr">
        <is>
          <t>x</t>
        </is>
      </c>
      <c r="L18" s="5" t="inlineStr">
        <is>
          <t>x</t>
        </is>
      </c>
      <c r="N18" s="5" t="inlineStr">
        <is>
          <t>x</t>
        </is>
      </c>
      <c r="O18" s="5" t="inlineStr">
        <is>
          <t>x</t>
        </is>
      </c>
      <c r="P18" s="5" t="inlineStr">
        <is>
          <t>x</t>
        </is>
      </c>
      <c r="R18" s="5" t="inlineStr">
        <is>
          <t>x</t>
        </is>
      </c>
      <c r="T18" s="5" t="inlineStr">
        <is>
          <t>x</t>
        </is>
      </c>
      <c r="U18" s="10" t="inlineStr">
        <is>
          <t>x</t>
        </is>
      </c>
    </row>
    <row r="19" ht="38.25" customHeight="1">
      <c r="B19" s="9" t="inlineStr">
        <is>
          <t>S4</t>
        </is>
      </c>
      <c r="C19" s="131" t="inlineStr">
        <is>
          <t xml:space="preserve">Implement Sustainable Construction </t>
        </is>
      </c>
      <c r="D19" s="19" t="inlineStr">
        <is>
          <t>Be able to manage construction activities in a way that contributes to sustainable development and implements best practice.</t>
        </is>
      </c>
      <c r="G19" s="5" t="inlineStr">
        <is>
          <t>x</t>
        </is>
      </c>
      <c r="I19" s="5" t="inlineStr">
        <is>
          <t>x</t>
        </is>
      </c>
      <c r="J19" s="5" t="inlineStr">
        <is>
          <t>x</t>
        </is>
      </c>
      <c r="K19" s="50" t="n"/>
      <c r="L19" s="5" t="inlineStr">
        <is>
          <t>x</t>
        </is>
      </c>
      <c r="N19" s="5" t="inlineStr">
        <is>
          <t>x</t>
        </is>
      </c>
      <c r="O19" s="5" t="inlineStr">
        <is>
          <t>x</t>
        </is>
      </c>
      <c r="P19" s="5" t="inlineStr">
        <is>
          <t>x</t>
        </is>
      </c>
      <c r="Q19" s="5" t="inlineStr">
        <is>
          <t>x</t>
        </is>
      </c>
      <c r="R19" s="5" t="inlineStr">
        <is>
          <t>x</t>
        </is>
      </c>
      <c r="U19" s="10" t="n"/>
    </row>
    <row r="20" ht="25.5" customHeight="1">
      <c r="B20" s="9" t="inlineStr">
        <is>
          <t>S8</t>
        </is>
      </c>
      <c r="C20" s="131" t="inlineStr">
        <is>
          <t>Lead Commercial Strategy</t>
        </is>
      </c>
      <c r="D20" s="19" t="inlineStr">
        <is>
          <t>Be able to manage risk and plan for its mitigation to minimise its impact.</t>
        </is>
      </c>
      <c r="I20" s="5" t="inlineStr">
        <is>
          <t>x</t>
        </is>
      </c>
      <c r="K20" s="50" t="n"/>
      <c r="L20" s="5" t="inlineStr">
        <is>
          <t>x</t>
        </is>
      </c>
      <c r="M20" s="5" t="inlineStr">
        <is>
          <t>x</t>
        </is>
      </c>
      <c r="N20" s="5" t="inlineStr">
        <is>
          <t>x</t>
        </is>
      </c>
      <c r="O20" s="5" t="inlineStr">
        <is>
          <t>x</t>
        </is>
      </c>
      <c r="P20" s="5" t="inlineStr">
        <is>
          <t>x</t>
        </is>
      </c>
      <c r="Q20" s="5" t="inlineStr">
        <is>
          <t>x</t>
        </is>
      </c>
      <c r="T20" s="5" t="inlineStr">
        <is>
          <t>x</t>
        </is>
      </c>
      <c r="U20" s="10" t="inlineStr">
        <is>
          <t>x</t>
        </is>
      </c>
    </row>
    <row r="21" ht="25.5" customHeight="1">
      <c r="B21" s="9" t="inlineStr">
        <is>
          <t>S6</t>
        </is>
      </c>
      <c r="C21" s="131" t="inlineStr">
        <is>
          <t>Make Effective Decisions</t>
        </is>
      </c>
      <c r="D21" s="19" t="inlineStr">
        <is>
          <t>Be able to investigate problems, causes and effects and determine solutions.</t>
        </is>
      </c>
      <c r="G21" s="5" t="inlineStr">
        <is>
          <t>x</t>
        </is>
      </c>
      <c r="I21" s="5" t="inlineStr">
        <is>
          <t>x</t>
        </is>
      </c>
      <c r="J21" s="5" t="inlineStr">
        <is>
          <t>x</t>
        </is>
      </c>
      <c r="K21" s="50" t="n"/>
      <c r="L21" s="5" t="inlineStr">
        <is>
          <t>x</t>
        </is>
      </c>
      <c r="M21" s="5" t="inlineStr">
        <is>
          <t>x</t>
        </is>
      </c>
      <c r="N21" s="5" t="inlineStr">
        <is>
          <t>x</t>
        </is>
      </c>
      <c r="O21" s="5" t="inlineStr">
        <is>
          <t>x</t>
        </is>
      </c>
      <c r="P21" s="5" t="inlineStr">
        <is>
          <t>x</t>
        </is>
      </c>
      <c r="Q21" s="5" t="inlineStr">
        <is>
          <t>x</t>
        </is>
      </c>
      <c r="R21" s="5" t="inlineStr">
        <is>
          <t>x</t>
        </is>
      </c>
      <c r="S21" s="5" t="inlineStr">
        <is>
          <t>x</t>
        </is>
      </c>
      <c r="U21" s="10" t="inlineStr">
        <is>
          <t>x</t>
        </is>
      </c>
    </row>
    <row r="22" ht="25.5" customHeight="1">
      <c r="B22" s="9" t="inlineStr">
        <is>
          <t>S7</t>
        </is>
      </c>
      <c r="C22" s="131" t="inlineStr">
        <is>
          <t>Manage Information</t>
        </is>
      </c>
      <c r="D22" s="19" t="inlineStr">
        <is>
          <t>Be able to identify, obtain and process information required to manage projects.</t>
        </is>
      </c>
      <c r="E22" s="5" t="inlineStr">
        <is>
          <t>x</t>
        </is>
      </c>
      <c r="F22" s="5" t="inlineStr">
        <is>
          <t>x</t>
        </is>
      </c>
      <c r="G22" s="5" t="inlineStr">
        <is>
          <t>x</t>
        </is>
      </c>
      <c r="I22" s="5" t="inlineStr">
        <is>
          <t>x</t>
        </is>
      </c>
      <c r="J22" s="5" t="inlineStr">
        <is>
          <t>x</t>
        </is>
      </c>
      <c r="K22" s="50" t="n"/>
      <c r="L22" s="5" t="inlineStr">
        <is>
          <t>x</t>
        </is>
      </c>
      <c r="M22" s="5" t="inlineStr">
        <is>
          <t>x</t>
        </is>
      </c>
      <c r="N22" s="5" t="inlineStr">
        <is>
          <t>x</t>
        </is>
      </c>
      <c r="O22" s="5" t="inlineStr">
        <is>
          <t>x</t>
        </is>
      </c>
      <c r="P22" s="5" t="inlineStr">
        <is>
          <t>x</t>
        </is>
      </c>
      <c r="Q22" s="5" t="inlineStr">
        <is>
          <t>x</t>
        </is>
      </c>
      <c r="R22" s="5" t="inlineStr">
        <is>
          <t>x</t>
        </is>
      </c>
      <c r="S22" s="5" t="inlineStr">
        <is>
          <t>x</t>
        </is>
      </c>
      <c r="T22" s="5" t="inlineStr">
        <is>
          <t>x</t>
        </is>
      </c>
      <c r="U22" s="10" t="inlineStr">
        <is>
          <t>x</t>
        </is>
      </c>
    </row>
    <row r="23" ht="51" customHeight="1">
      <c r="B23" s="48" t="inlineStr">
        <is>
          <t>S3</t>
        </is>
      </c>
      <c r="C23" s="133" t="inlineStr">
        <is>
          <t>Manage Quality</t>
        </is>
      </c>
      <c r="D23" s="49" t="inlineStr">
        <is>
          <t>Be able to identify the standards required by clients and other stakeholders and implement effective procedures for managing, recording and improving quality.</t>
        </is>
      </c>
      <c r="E23" s="50" t="inlineStr">
        <is>
          <t>x</t>
        </is>
      </c>
      <c r="F23" s="50" t="n"/>
      <c r="G23" s="50" t="inlineStr">
        <is>
          <t>x</t>
        </is>
      </c>
      <c r="H23" s="50" t="inlineStr">
        <is>
          <t>x</t>
        </is>
      </c>
      <c r="I23" s="50" t="inlineStr">
        <is>
          <t>x</t>
        </is>
      </c>
      <c r="J23" s="50" t="inlineStr">
        <is>
          <t>x</t>
        </is>
      </c>
      <c r="K23" s="47" t="inlineStr">
        <is>
          <t>x</t>
        </is>
      </c>
      <c r="L23" s="5" t="inlineStr">
        <is>
          <t>x</t>
        </is>
      </c>
      <c r="M23" s="5" t="inlineStr">
        <is>
          <t>x</t>
        </is>
      </c>
      <c r="N23" s="5" t="inlineStr">
        <is>
          <t>x</t>
        </is>
      </c>
      <c r="O23" s="5" t="inlineStr">
        <is>
          <t>x</t>
        </is>
      </c>
      <c r="P23" s="5" t="inlineStr">
        <is>
          <t>x</t>
        </is>
      </c>
      <c r="Q23" s="5" t="inlineStr">
        <is>
          <t>x</t>
        </is>
      </c>
      <c r="R23" s="5" t="inlineStr">
        <is>
          <t>x</t>
        </is>
      </c>
      <c r="S23" s="5" t="inlineStr">
        <is>
          <t>x</t>
        </is>
      </c>
      <c r="T23" s="5" t="inlineStr">
        <is>
          <t>x</t>
        </is>
      </c>
      <c r="U23" s="10" t="n"/>
    </row>
    <row r="24" ht="38.25" customHeight="1">
      <c r="B24" s="48" t="inlineStr">
        <is>
          <t>S1</t>
        </is>
      </c>
      <c r="C24" s="133" t="inlineStr">
        <is>
          <t>Planning and Organising Work</t>
        </is>
      </c>
      <c r="D24" s="49" t="inlineStr">
        <is>
          <t xml:space="preserve">Be able to set and review objectives, identify resources and their limitations and plan activities and work methods to ensure project completion on time. </t>
        </is>
      </c>
      <c r="E24" s="50" t="inlineStr">
        <is>
          <t>x</t>
        </is>
      </c>
      <c r="F24" s="50" t="inlineStr">
        <is>
          <t>x</t>
        </is>
      </c>
      <c r="G24" s="50" t="inlineStr">
        <is>
          <t>x</t>
        </is>
      </c>
      <c r="H24" s="50" t="inlineStr">
        <is>
          <t>x</t>
        </is>
      </c>
      <c r="I24" s="50" t="inlineStr">
        <is>
          <t>x</t>
        </is>
      </c>
      <c r="J24" s="50" t="inlineStr">
        <is>
          <t>x</t>
        </is>
      </c>
      <c r="K24" s="47" t="inlineStr">
        <is>
          <t>x</t>
        </is>
      </c>
      <c r="L24" s="5" t="inlineStr">
        <is>
          <t>x</t>
        </is>
      </c>
      <c r="M24" s="5" t="inlineStr">
        <is>
          <t>x</t>
        </is>
      </c>
      <c r="N24" s="5" t="inlineStr">
        <is>
          <t>x</t>
        </is>
      </c>
      <c r="O24" s="5" t="inlineStr">
        <is>
          <t>x</t>
        </is>
      </c>
      <c r="P24" s="5" t="inlineStr">
        <is>
          <t>x</t>
        </is>
      </c>
      <c r="Q24" s="5" t="inlineStr">
        <is>
          <t>x</t>
        </is>
      </c>
      <c r="R24" s="5" t="inlineStr">
        <is>
          <t>x</t>
        </is>
      </c>
      <c r="S24" s="5" t="inlineStr">
        <is>
          <t>x</t>
        </is>
      </c>
      <c r="U24" s="10" t="n"/>
    </row>
    <row r="25" ht="25.5" customHeight="1">
      <c r="B25" s="9" t="inlineStr">
        <is>
          <t>S12</t>
        </is>
      </c>
      <c r="C25" s="131" t="inlineStr">
        <is>
          <t>Quality</t>
        </is>
      </c>
      <c r="D25" s="19" t="inlineStr">
        <is>
          <t>Be able to identify and rectify common defects in construction activities.</t>
        </is>
      </c>
      <c r="J25" s="5" t="inlineStr">
        <is>
          <t>x</t>
        </is>
      </c>
      <c r="N25" s="5" t="inlineStr">
        <is>
          <t>x</t>
        </is>
      </c>
      <c r="O25" s="5" t="inlineStr">
        <is>
          <t>x</t>
        </is>
      </c>
      <c r="P25" s="5" t="inlineStr">
        <is>
          <t>x</t>
        </is>
      </c>
      <c r="U25" s="10" t="n"/>
    </row>
    <row r="26" ht="39" customHeight="1" thickBot="1">
      <c r="B26" s="11" t="inlineStr">
        <is>
          <t>S11</t>
        </is>
      </c>
      <c r="C26" s="12" t="inlineStr">
        <is>
          <t>Site Management</t>
        </is>
      </c>
      <c r="D26" s="20" t="inlineStr">
        <is>
          <t>Be able to effectively manage and supervise specialist contractors and operatives during the construction phase.</t>
        </is>
      </c>
      <c r="E26" s="13" t="inlineStr">
        <is>
          <t>x</t>
        </is>
      </c>
      <c r="F26" s="13" t="n"/>
      <c r="G26" s="13" t="inlineStr">
        <is>
          <t>x</t>
        </is>
      </c>
      <c r="H26" s="13" t="n"/>
      <c r="I26" s="13" t="inlineStr">
        <is>
          <t>x</t>
        </is>
      </c>
      <c r="J26" s="13" t="inlineStr">
        <is>
          <t>x</t>
        </is>
      </c>
      <c r="K26" s="13" t="n"/>
      <c r="L26" s="13" t="inlineStr">
        <is>
          <t>x</t>
        </is>
      </c>
      <c r="M26" s="13" t="n"/>
      <c r="N26" s="13" t="inlineStr">
        <is>
          <t>x</t>
        </is>
      </c>
      <c r="O26" s="13" t="inlineStr">
        <is>
          <t>x</t>
        </is>
      </c>
      <c r="P26" s="13" t="inlineStr">
        <is>
          <t>x</t>
        </is>
      </c>
      <c r="Q26" s="13" t="inlineStr">
        <is>
          <t>x</t>
        </is>
      </c>
      <c r="R26" s="13" t="n"/>
      <c r="S26" s="13" t="n"/>
      <c r="T26" s="13" t="inlineStr">
        <is>
          <t>x</t>
        </is>
      </c>
      <c r="U26" s="14" t="inlineStr">
        <is>
          <t>x</t>
        </is>
      </c>
    </row>
    <row r="27" ht="15.75" customHeight="1">
      <c r="B27" s="30" t="inlineStr">
        <is>
          <t>Behaviours</t>
        </is>
      </c>
      <c r="C27" s="31" t="n"/>
      <c r="D27" s="32" t="n"/>
      <c r="E27" s="33" t="n"/>
      <c r="F27" s="33" t="n"/>
      <c r="G27" s="33" t="n"/>
      <c r="H27" s="33" t="n"/>
      <c r="I27" s="33" t="n"/>
      <c r="J27" s="33" t="n"/>
      <c r="K27" s="33" t="n"/>
      <c r="L27" s="33" t="n"/>
      <c r="M27" s="33" t="n"/>
      <c r="N27" s="33" t="n"/>
      <c r="O27" s="33" t="n"/>
      <c r="P27" s="33" t="n"/>
      <c r="Q27" s="33" t="n"/>
      <c r="R27" s="33" t="n"/>
      <c r="S27" s="33" t="n"/>
      <c r="T27" s="33" t="n"/>
      <c r="U27" s="34" t="n"/>
    </row>
    <row r="28" ht="51" customHeight="1">
      <c r="B28" s="9" t="inlineStr">
        <is>
          <t>B2</t>
        </is>
      </c>
      <c r="C28" s="131" t="inlineStr">
        <is>
          <t>Commitment to Code of Ethics</t>
        </is>
      </c>
      <c r="D28" s="19" t="inlineStr">
        <is>
          <t>Work within a PCI’s rules and regulations of professional competence and conduct and demonstrate integrity and professionalism in all activities.</t>
        </is>
      </c>
      <c r="E28" s="5" t="inlineStr">
        <is>
          <t>x</t>
        </is>
      </c>
      <c r="F28" s="5" t="inlineStr">
        <is>
          <t>x</t>
        </is>
      </c>
      <c r="G28" s="5" t="inlineStr">
        <is>
          <t>x</t>
        </is>
      </c>
      <c r="H28" s="5" t="inlineStr">
        <is>
          <t>x</t>
        </is>
      </c>
      <c r="I28" s="5" t="inlineStr">
        <is>
          <t>x</t>
        </is>
      </c>
      <c r="J28" s="5" t="inlineStr">
        <is>
          <t>x</t>
        </is>
      </c>
      <c r="K28" s="5" t="inlineStr">
        <is>
          <t>x</t>
        </is>
      </c>
      <c r="L28" s="5" t="inlineStr">
        <is>
          <t>x</t>
        </is>
      </c>
      <c r="M28" s="5" t="inlineStr">
        <is>
          <t>x</t>
        </is>
      </c>
      <c r="N28" s="5" t="inlineStr">
        <is>
          <t>x</t>
        </is>
      </c>
      <c r="O28" s="5" t="inlineStr">
        <is>
          <t>x</t>
        </is>
      </c>
      <c r="P28" s="5" t="inlineStr">
        <is>
          <t>x</t>
        </is>
      </c>
      <c r="Q28" s="5" t="inlineStr">
        <is>
          <t>x</t>
        </is>
      </c>
      <c r="R28" s="5" t="inlineStr">
        <is>
          <t>x</t>
        </is>
      </c>
      <c r="S28" s="5" t="inlineStr">
        <is>
          <t>x</t>
        </is>
      </c>
      <c r="T28" s="5" t="inlineStr">
        <is>
          <t>x</t>
        </is>
      </c>
      <c r="U28" s="10" t="inlineStr">
        <is>
          <t>x</t>
        </is>
      </c>
    </row>
    <row r="29" ht="38.25" customHeight="1">
      <c r="B29" s="9" t="inlineStr">
        <is>
          <t>B3</t>
        </is>
      </c>
      <c r="C29" s="131" t="inlineStr">
        <is>
          <t>Communicate Effectively</t>
        </is>
      </c>
      <c r="D29" s="19" t="inlineStr">
        <is>
          <t>Be able to plan and manage effective meetings, present information to a variety of audiences and demonstrate effective interpersonal skills.</t>
        </is>
      </c>
      <c r="F29" s="5" t="inlineStr">
        <is>
          <t>x</t>
        </is>
      </c>
      <c r="G29" s="5" t="inlineStr">
        <is>
          <t>x</t>
        </is>
      </c>
      <c r="H29" s="5" t="inlineStr">
        <is>
          <t>x</t>
        </is>
      </c>
      <c r="I29" s="5" t="inlineStr">
        <is>
          <t>x</t>
        </is>
      </c>
      <c r="J29" s="5" t="inlineStr">
        <is>
          <t>x</t>
        </is>
      </c>
      <c r="K29" s="5" t="inlineStr">
        <is>
          <t>x</t>
        </is>
      </c>
      <c r="L29" s="5" t="inlineStr">
        <is>
          <t>x</t>
        </is>
      </c>
      <c r="M29" s="5" t="inlineStr">
        <is>
          <t>x</t>
        </is>
      </c>
      <c r="N29" s="5" t="inlineStr">
        <is>
          <t>x</t>
        </is>
      </c>
      <c r="O29" s="5" t="inlineStr">
        <is>
          <t>x</t>
        </is>
      </c>
      <c r="P29" s="5" t="inlineStr">
        <is>
          <t>x</t>
        </is>
      </c>
      <c r="Q29" s="5" t="inlineStr">
        <is>
          <t>x</t>
        </is>
      </c>
      <c r="R29" s="5" t="inlineStr">
        <is>
          <t>x</t>
        </is>
      </c>
      <c r="S29" s="5" t="inlineStr">
        <is>
          <t>x</t>
        </is>
      </c>
      <c r="T29" s="5" t="inlineStr">
        <is>
          <t>x</t>
        </is>
      </c>
      <c r="U29" s="10" t="inlineStr">
        <is>
          <t>x</t>
        </is>
      </c>
    </row>
    <row r="30" ht="38.25" customHeight="1">
      <c r="B30" s="9" t="inlineStr">
        <is>
          <t>B1</t>
        </is>
      </c>
      <c r="C30" s="131" t="inlineStr">
        <is>
          <t>Exercise Professional Judgement</t>
        </is>
      </c>
      <c r="D30" s="19" t="inlineStr">
        <is>
          <t>Be able to work within own level of competence and know when to seek advice from others and when to be able to advise clients.</t>
        </is>
      </c>
      <c r="E30" s="5" t="inlineStr">
        <is>
          <t>x</t>
        </is>
      </c>
      <c r="F30" s="5" t="inlineStr">
        <is>
          <t>x</t>
        </is>
      </c>
      <c r="G30" s="5" t="inlineStr">
        <is>
          <t>x</t>
        </is>
      </c>
      <c r="H30" s="5" t="inlineStr">
        <is>
          <t>x</t>
        </is>
      </c>
      <c r="I30" s="5" t="inlineStr">
        <is>
          <t>x</t>
        </is>
      </c>
      <c r="J30" s="5" t="inlineStr">
        <is>
          <t>x</t>
        </is>
      </c>
      <c r="K30" s="5" t="inlineStr">
        <is>
          <t>x</t>
        </is>
      </c>
      <c r="L30" s="5" t="inlineStr">
        <is>
          <t>x</t>
        </is>
      </c>
      <c r="M30" s="5" t="inlineStr">
        <is>
          <t>x</t>
        </is>
      </c>
      <c r="N30" s="5" t="inlineStr">
        <is>
          <t>x</t>
        </is>
      </c>
      <c r="O30" s="5" t="inlineStr">
        <is>
          <t>x</t>
        </is>
      </c>
      <c r="P30" s="5" t="inlineStr">
        <is>
          <t>x</t>
        </is>
      </c>
      <c r="Q30" s="5" t="inlineStr">
        <is>
          <t>x</t>
        </is>
      </c>
      <c r="R30" s="5" t="inlineStr">
        <is>
          <t>x</t>
        </is>
      </c>
      <c r="S30" s="5" t="inlineStr">
        <is>
          <t>x</t>
        </is>
      </c>
      <c r="T30" s="5" t="inlineStr">
        <is>
          <t>x</t>
        </is>
      </c>
      <c r="U30" s="10" t="inlineStr">
        <is>
          <t>x</t>
        </is>
      </c>
    </row>
    <row r="31" ht="26.25" customHeight="1" thickBot="1">
      <c r="B31" s="11" t="inlineStr">
        <is>
          <t>B4</t>
        </is>
      </c>
      <c r="C31" s="12" t="inlineStr">
        <is>
          <t>Maintain CPD</t>
        </is>
      </c>
      <c r="D31" s="20" t="inlineStr">
        <is>
          <t xml:space="preserve">Identify own development needs and take appropriate action to meet those needs. </t>
        </is>
      </c>
      <c r="E31" s="13" t="inlineStr">
        <is>
          <t>x</t>
        </is>
      </c>
      <c r="F31" s="13" t="inlineStr">
        <is>
          <t>x</t>
        </is>
      </c>
      <c r="G31" s="13" t="inlineStr">
        <is>
          <t>x</t>
        </is>
      </c>
      <c r="H31" s="13" t="inlineStr">
        <is>
          <t>x</t>
        </is>
      </c>
      <c r="I31" s="13" t="inlineStr">
        <is>
          <t>x</t>
        </is>
      </c>
      <c r="J31" s="13" t="inlineStr">
        <is>
          <t>x</t>
        </is>
      </c>
      <c r="K31" s="13" t="inlineStr">
        <is>
          <t>x</t>
        </is>
      </c>
      <c r="L31" s="13" t="inlineStr">
        <is>
          <t>x</t>
        </is>
      </c>
      <c r="M31" s="13" t="inlineStr">
        <is>
          <t>x</t>
        </is>
      </c>
      <c r="N31" s="13" t="inlineStr">
        <is>
          <t>x</t>
        </is>
      </c>
      <c r="O31" s="13" t="inlineStr">
        <is>
          <t>x</t>
        </is>
      </c>
      <c r="P31" s="13" t="inlineStr">
        <is>
          <t>x</t>
        </is>
      </c>
      <c r="Q31" s="13" t="inlineStr">
        <is>
          <t>x</t>
        </is>
      </c>
      <c r="R31" s="13" t="inlineStr">
        <is>
          <t>x</t>
        </is>
      </c>
      <c r="S31" s="13" t="inlineStr">
        <is>
          <t>x</t>
        </is>
      </c>
      <c r="T31" s="13" t="inlineStr">
        <is>
          <t>x</t>
        </is>
      </c>
      <c r="U31" s="14" t="inlineStr">
        <is>
          <t>x</t>
        </is>
      </c>
    </row>
  </sheetData>
  <sheetProtection selectLockedCells="0" selectUnlockedCells="0" algorithmName="SHA-512" sheet="1" objects="1" insertRows="1" insertHyperlinks="1" autoFilter="1" scenarios="1" formatColumns="1" deleteColumns="1" insertColumns="1" pivotTables="1" deleteRows="1" formatCells="1" saltValue="qGQuLr2M8reGH4G27ph7lA==" formatRows="1" sort="1" spinCount="100000" hashValue="6QVlqLZzBtUwFYUmcI0fOk7+kbmpAG7BGVn/0IR7c7MGwlIT1OMqNuHj0ggKXivDznBWccRkdTDjNV0yZ0YU5Q=="/>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B2:H42"/>
  <sheetViews>
    <sheetView showGridLines="0" topLeftCell="C1" workbookViewId="0">
      <selection activeCell="C1" sqref="C1"/>
    </sheetView>
  </sheetViews>
  <sheetFormatPr baseColWidth="8" defaultColWidth="9.33203125" defaultRowHeight="14.4"/>
  <cols>
    <col width="2" customWidth="1" style="16" min="1" max="1"/>
    <col width="11.109375" customWidth="1" style="15" min="2" max="2"/>
    <col width="52.6640625" customWidth="1" style="17" min="3" max="3"/>
    <col width="72.44140625" customWidth="1" style="17" min="4" max="4"/>
    <col width="3.44140625" customWidth="1" style="16" min="5" max="5"/>
    <col width="9.33203125" customWidth="1" style="16" min="6" max="6"/>
    <col width="53.33203125" customWidth="1" style="16" min="7" max="7"/>
    <col width="72.44140625" customWidth="1" style="16" min="8" max="8"/>
    <col width="9.33203125" customWidth="1" style="16" min="9" max="9"/>
    <col width="9.33203125" customWidth="1" style="16" min="10" max="16384"/>
  </cols>
  <sheetData>
    <row r="2" ht="23.25" customHeight="1">
      <c r="B2" s="56" t="inlineStr">
        <is>
          <t>Off the Job Log - Guidance on how to complete your log</t>
        </is>
      </c>
    </row>
    <row r="3" ht="15.75" customHeight="1" thickBot="1"/>
    <row r="4" ht="21.75" customHeight="1" thickBot="1">
      <c r="B4" s="77" t="inlineStr">
        <is>
          <t>Row</t>
        </is>
      </c>
      <c r="C4" s="78" t="inlineStr">
        <is>
          <t>Field to populate</t>
        </is>
      </c>
      <c r="D4" s="79" t="inlineStr">
        <is>
          <t>Guidance</t>
        </is>
      </c>
    </row>
    <row r="5" ht="15.75" customHeight="1">
      <c r="B5" s="80" t="n">
        <v>4</v>
      </c>
      <c r="C5" s="81" t="inlineStr">
        <is>
          <t xml:space="preserve">Name </t>
        </is>
      </c>
      <c r="D5" s="82" t="inlineStr">
        <is>
          <t>Enter your full name</t>
        </is>
      </c>
      <c r="E5" s="1" t="n"/>
      <c r="F5" s="1" t="n"/>
      <c r="G5" s="1" t="n"/>
    </row>
    <row r="6" ht="15.75" customHeight="1">
      <c r="B6" s="83" t="n">
        <v>5</v>
      </c>
      <c r="C6" s="84" t="inlineStr">
        <is>
          <t>Apprenticeship Title</t>
        </is>
      </c>
      <c r="D6" s="85" t="inlineStr">
        <is>
          <t>Select from the drop down menu</t>
        </is>
      </c>
      <c r="E6" s="1" t="n"/>
      <c r="F6" s="1" t="n"/>
      <c r="G6" s="1" t="n"/>
    </row>
    <row r="7" ht="15.75" customHeight="1">
      <c r="B7" s="83" t="n">
        <v>6</v>
      </c>
      <c r="C7" s="84" t="inlineStr">
        <is>
          <t xml:space="preserve">Apprenticeship start date </t>
        </is>
      </c>
      <c r="D7" s="85" t="inlineStr">
        <is>
          <t>Enter the start date as it appears on your commitment statement</t>
        </is>
      </c>
      <c r="E7" s="1" t="n"/>
      <c r="F7" s="1" t="n"/>
      <c r="G7" s="1" t="n"/>
    </row>
    <row r="8" ht="31.5" customHeight="1">
      <c r="B8" s="83" t="n">
        <v>7</v>
      </c>
      <c r="C8" s="84" t="inlineStr">
        <is>
          <t>Practical Period End Date</t>
        </is>
      </c>
      <c r="D8" s="85" t="inlineStr">
        <is>
          <t>Enter the practical period end date as it appears on your commitment statement</t>
        </is>
      </c>
      <c r="E8" s="1" t="n"/>
      <c r="F8" s="1" t="n"/>
      <c r="G8" s="1" t="n"/>
    </row>
    <row r="9" ht="15.75" customHeight="1">
      <c r="B9" s="83" t="n">
        <v>8</v>
      </c>
      <c r="C9" s="84" t="inlineStr">
        <is>
          <t xml:space="preserve">Apprenticeship end date </t>
        </is>
      </c>
      <c r="D9" s="85" t="inlineStr">
        <is>
          <t>Enter the overall end date as it appears on your commitment statement</t>
        </is>
      </c>
      <c r="E9" s="1" t="n"/>
      <c r="F9" s="1" t="n"/>
      <c r="G9" s="1" t="n"/>
    </row>
    <row r="10" ht="15.75" customHeight="1">
      <c r="B10" s="83" t="n">
        <v>9</v>
      </c>
      <c r="C10" s="84" t="inlineStr">
        <is>
          <t>Total hours</t>
        </is>
      </c>
      <c r="D10" s="85" t="inlineStr">
        <is>
          <t>Enter the value as it appears on your commitment statement</t>
        </is>
      </c>
      <c r="E10" s="1" t="n"/>
      <c r="F10" s="1" t="n"/>
      <c r="G10" s="1" t="n"/>
    </row>
    <row r="11" ht="15.75" customHeight="1">
      <c r="B11" s="83" t="n">
        <v>10</v>
      </c>
      <c r="C11" s="84" t="inlineStr">
        <is>
          <t xml:space="preserve">Employer </t>
        </is>
      </c>
      <c r="D11" s="85" t="inlineStr">
        <is>
          <t>Write in full, do not abbreviate or use acronyms</t>
        </is>
      </c>
      <c r="E11" s="1" t="n"/>
      <c r="F11" s="1" t="n"/>
      <c r="G11" s="1" t="n"/>
    </row>
    <row r="12" ht="32.25" customHeight="1" thickBot="1">
      <c r="B12" s="86" t="n">
        <v>11</v>
      </c>
      <c r="C12" s="87" t="inlineStr">
        <is>
          <t xml:space="preserve">Contracted normal working hours per week </t>
        </is>
      </c>
      <c r="D12" s="88" t="inlineStr">
        <is>
          <t>Enter as it appears on your commitment statement.  If it has changed please email apprenticeships@bcu.ac.uk immediately</t>
        </is>
      </c>
      <c r="E12" s="1" t="n"/>
      <c r="F12" s="1" t="n"/>
      <c r="G12" s="1" t="n"/>
    </row>
    <row r="13" ht="15.75" customHeight="1">
      <c r="B13" s="89" t="n"/>
      <c r="C13" s="90" t="n"/>
      <c r="D13" s="90" t="n"/>
      <c r="E13" s="1" t="n"/>
      <c r="F13" s="1" t="n"/>
      <c r="G13" s="1" t="n"/>
    </row>
    <row r="14" ht="15.75" customHeight="1">
      <c r="B14" s="91" t="n"/>
      <c r="C14" s="92" t="n"/>
      <c r="D14" s="92" t="n"/>
      <c r="E14" s="1" t="n"/>
      <c r="F14" s="1" t="n"/>
      <c r="G14" s="1" t="n"/>
    </row>
    <row r="15" ht="15.75" customHeight="1">
      <c r="B15" s="91" t="n"/>
      <c r="C15" s="92" t="n"/>
      <c r="D15" s="92" t="n"/>
      <c r="E15" s="1" t="n"/>
      <c r="F15" s="1" t="n"/>
      <c r="G15" s="1" t="n"/>
    </row>
    <row r="16" ht="15.75" customHeight="1">
      <c r="B16" s="91" t="n"/>
      <c r="C16" s="92" t="n"/>
      <c r="D16" s="92" t="n"/>
      <c r="E16" s="1" t="n"/>
      <c r="F16" s="1" t="n"/>
      <c r="G16" s="1" t="n"/>
    </row>
    <row r="17" ht="15.75" customHeight="1">
      <c r="B17" s="91" t="n"/>
      <c r="C17" s="92" t="n"/>
      <c r="D17" s="92" t="n"/>
      <c r="E17" s="1" t="n"/>
      <c r="F17" s="1" t="n"/>
      <c r="G17" s="1" t="n"/>
    </row>
    <row r="18" ht="15.75" customHeight="1">
      <c r="B18" s="91" t="n"/>
      <c r="C18" s="92" t="n"/>
      <c r="D18" s="92" t="n"/>
      <c r="E18" s="1" t="n"/>
      <c r="F18" s="1" t="n"/>
      <c r="G18" s="1" t="n"/>
    </row>
    <row r="19" ht="15.75" customHeight="1">
      <c r="B19" s="91" t="n"/>
      <c r="C19" s="92" t="n"/>
      <c r="D19" s="92" t="n"/>
      <c r="E19" s="1" t="n"/>
      <c r="F19" s="1" t="n"/>
      <c r="G19" s="1" t="n"/>
    </row>
    <row r="20" ht="15.75" customHeight="1">
      <c r="B20" s="91" t="n"/>
      <c r="C20" s="92" t="n"/>
      <c r="D20" s="92" t="n"/>
      <c r="E20" s="1" t="n"/>
      <c r="F20" s="1" t="n"/>
      <c r="G20" s="1" t="n"/>
    </row>
    <row r="21" ht="15.75" customHeight="1">
      <c r="B21" s="91" t="n"/>
      <c r="C21" s="92" t="n"/>
      <c r="D21" s="92" t="n"/>
      <c r="E21" s="1" t="n"/>
      <c r="F21" s="1" t="n"/>
      <c r="G21" s="1" t="n"/>
    </row>
    <row r="22" ht="15.75" customHeight="1">
      <c r="B22" s="91" t="n"/>
      <c r="C22" s="92" t="n"/>
      <c r="D22" s="92" t="n"/>
      <c r="E22" s="1" t="n"/>
      <c r="F22" s="1" t="n"/>
      <c r="G22" s="1" t="n"/>
    </row>
    <row r="23" ht="15.75" customHeight="1">
      <c r="B23" s="91" t="n"/>
      <c r="C23" s="92" t="n"/>
      <c r="D23" s="92" t="n"/>
      <c r="E23" s="1" t="n"/>
      <c r="F23" s="1" t="n"/>
      <c r="G23" s="1" t="n"/>
    </row>
    <row r="24" ht="15.75" customHeight="1">
      <c r="B24" s="91" t="n"/>
      <c r="C24" s="92" t="n"/>
      <c r="D24" s="92" t="n"/>
      <c r="E24" s="1" t="n"/>
      <c r="F24" s="1" t="n"/>
      <c r="G24" s="1" t="n"/>
    </row>
    <row r="25" ht="16.5" customHeight="1" thickBot="1">
      <c r="B25" s="230" t="n"/>
      <c r="C25" s="231" t="n"/>
      <c r="D25" s="232" t="n"/>
      <c r="E25" s="1" t="n"/>
      <c r="F25" s="1" t="n"/>
      <c r="G25" s="1" t="n"/>
    </row>
    <row r="26" ht="21.75" customHeight="1" thickBot="1">
      <c r="B26" s="224" t="inlineStr">
        <is>
          <t>This guidance is also provided above each column heading on the worksheet 'OTJ log'</t>
        </is>
      </c>
      <c r="C26" s="225" t="n"/>
      <c r="D26" s="226" t="n"/>
      <c r="E26" s="1" t="n"/>
      <c r="F26" s="227" t="inlineStr">
        <is>
          <t>Use the following to help you determine if the activity is eligible to be included in the off the job training calculation:</t>
        </is>
      </c>
      <c r="G26" s="228" t="n"/>
      <c r="H26" s="229" t="n"/>
    </row>
    <row r="27" ht="21.75" customHeight="1" thickBot="1">
      <c r="B27" s="93" t="inlineStr">
        <is>
          <t>Column</t>
        </is>
      </c>
      <c r="C27" s="94" t="inlineStr">
        <is>
          <t>Field to populate</t>
        </is>
      </c>
      <c r="D27" s="95" t="inlineStr">
        <is>
          <t>Guidance</t>
        </is>
      </c>
      <c r="F27" s="96" t="inlineStr">
        <is>
          <t>It is performed during working hours AND meets one of the following:</t>
        </is>
      </c>
      <c r="G27" s="97" t="n"/>
      <c r="H27" s="98" t="n"/>
    </row>
    <row r="28" ht="31.5" customHeight="1">
      <c r="B28" s="99" t="inlineStr">
        <is>
          <t>C</t>
        </is>
      </c>
      <c r="C28" s="100" t="inlineStr">
        <is>
          <t>Date of OTJ</t>
        </is>
      </c>
      <c r="D28" s="101" t="inlineStr">
        <is>
          <t>Enter the date you completed the off the job training in the format DD/MM/YYYY</t>
        </is>
      </c>
      <c r="F28" s="83" t="n">
        <v>1</v>
      </c>
      <c r="G28" s="102" t="inlineStr">
        <is>
          <t>Attendance at the university specifically for the apprenticeship (Block weeks, revision days)</t>
        </is>
      </c>
      <c r="H28" s="223" t="n"/>
    </row>
    <row r="29" ht="31.5" customHeight="1">
      <c r="B29" s="83" t="inlineStr">
        <is>
          <t>D</t>
        </is>
      </c>
      <c r="C29" s="84" t="inlineStr">
        <is>
          <t>Academic Year</t>
        </is>
      </c>
      <c r="D29" s="85" t="inlineStr">
        <is>
          <t>Select from drop down menu - an academic runs from 1st August in one year to 31st July in the next</t>
        </is>
      </c>
      <c r="F29" s="104" t="n">
        <v>2</v>
      </c>
      <c r="G29" s="219" t="inlineStr">
        <is>
          <t>It is working through Moodle material, reading published material (books, articles) on your own, or with others outside of the University</t>
        </is>
      </c>
      <c r="H29" s="220" t="n"/>
    </row>
    <row r="30" ht="47.25" customHeight="1">
      <c r="B30" s="83" t="inlineStr">
        <is>
          <t>E</t>
        </is>
      </c>
      <c r="C30" s="84" t="inlineStr">
        <is>
          <t>Location</t>
        </is>
      </c>
      <c r="D30" s="85" t="inlineStr">
        <is>
          <t>Enter the postcode of the location where the off the job training took place.  This is important because you must spend a minimum of 50% of the duration of your apprenticeship in England</t>
        </is>
      </c>
      <c r="F30" s="104" t="n">
        <v>3</v>
      </c>
      <c r="G30" s="219" t="inlineStr">
        <is>
          <t>Attending webinars / conferences focused directly on your apprenticeship where a direct link to a Standard can be made</t>
        </is>
      </c>
      <c r="H30" s="220" t="n"/>
    </row>
    <row r="31" ht="63" customHeight="1">
      <c r="B31" s="83" t="inlineStr">
        <is>
          <t>F</t>
        </is>
      </c>
      <c r="C31" s="84" t="inlineStr">
        <is>
          <t>Type of activity</t>
        </is>
      </c>
      <c r="D31" s="85" t="inlineStr">
        <is>
          <t>Select from the drop down menu.  You must identify periods when you were on annual leave but these hours cannot be included in your off the job training so columns F onwards should not be completed where the activity is annual leave</t>
        </is>
      </c>
      <c r="F31" s="104" t="n">
        <v>4</v>
      </c>
      <c r="G31" s="219" t="inlineStr">
        <is>
          <t>Preparation time for an exam / assessment (e.g. revision, your BCU exam is preparation, revision days)</t>
        </is>
      </c>
      <c r="H31" s="220" t="n"/>
    </row>
    <row r="32" ht="31.5" customHeight="1">
      <c r="B32" s="83" t="inlineStr">
        <is>
          <t>G</t>
        </is>
      </c>
      <c r="C32" s="84" t="inlineStr">
        <is>
          <t>If this was a BCU taught module session enter the module code</t>
        </is>
      </c>
      <c r="D32" s="85" t="inlineStr">
        <is>
          <t>Whenever applicable, enter the module code of the off the training</t>
        </is>
      </c>
      <c r="F32" s="104" t="n">
        <v>5</v>
      </c>
      <c r="G32" s="219" t="inlineStr">
        <is>
          <t>Mentoring in the work place where the mentoring session focuses on a KSB from the Standard</t>
        </is>
      </c>
      <c r="H32" s="220" t="n"/>
    </row>
    <row r="33" ht="15.75" customHeight="1">
      <c r="B33" s="83" t="inlineStr">
        <is>
          <t>H</t>
        </is>
      </c>
      <c r="C33" s="84" t="inlineStr">
        <is>
          <t>What did you do?</t>
        </is>
      </c>
      <c r="D33" s="85" t="inlineStr">
        <is>
          <t>In no more than 500 words describe what you did</t>
        </is>
      </c>
      <c r="F33" s="104" t="n">
        <v>6</v>
      </c>
      <c r="G33" s="219" t="inlineStr">
        <is>
          <t>Shadowing / Observing, where the activity you are shadowing directly relates to a KSB from the Standard</t>
        </is>
      </c>
      <c r="H33" s="220" t="n"/>
    </row>
    <row r="34" ht="15.75" customHeight="1">
      <c r="B34" s="83" t="inlineStr">
        <is>
          <t>I</t>
        </is>
      </c>
      <c r="C34" s="84" t="inlineStr">
        <is>
          <t>What did you did you learn?</t>
        </is>
      </c>
      <c r="D34" s="85" t="inlineStr">
        <is>
          <t>In no more than 500 words describe what you learnt</t>
        </is>
      </c>
      <c r="F34" s="104" t="n">
        <v>7</v>
      </c>
      <c r="G34" s="219" t="inlineStr">
        <is>
          <t>Reflection, where you critically reflect on an activity you have performed to identify what you have learnt from it and what else you do to improve. This must be directly related to a KSB from the Standard</t>
        </is>
      </c>
      <c r="H34" s="220" t="n"/>
    </row>
    <row r="35" ht="237" customHeight="1" thickBot="1">
      <c r="B35" s="83" t="inlineStr">
        <is>
          <t>J</t>
        </is>
      </c>
      <c r="C35" s="84" t="inlineStr">
        <is>
          <t>How did it link to the apprenticeship knowledge/skills/behaviours?</t>
        </is>
      </c>
      <c r="D35" s="85"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Eg: in May 2020 the law changed regarding organ donation and everyone over 18, those who have not opted out and, those in an excluded group are automatically considered to have agreed to become an organ donor when they die.  Does this align with the British Value for 'individual liberty'?</t>
        </is>
      </c>
      <c r="F35" s="105" t="n">
        <v>8</v>
      </c>
      <c r="G35" s="221" t="inlineStr">
        <is>
          <t>Performance of an activity for the first time or with additional supervision above that of others performing the same task. For example chairing a meeting for the first time where you receive additional support in the preparation, running and write up of the meeting. This would also typically include a discussion on your performance with ways to improve being agreed</t>
        </is>
      </c>
      <c r="H35" s="222" t="n"/>
    </row>
    <row r="36" ht="18.75" customHeight="1">
      <c r="B36" s="83" t="inlineStr">
        <is>
          <t>K</t>
        </is>
      </c>
      <c r="C36" s="84" t="inlineStr">
        <is>
          <t>Any next steps?</t>
        </is>
      </c>
      <c r="D36" s="85" t="inlineStr">
        <is>
          <t>If applicable, detail any follow up actions you need to complete</t>
        </is>
      </c>
      <c r="F36" s="106" t="inlineStr">
        <is>
          <t>What cannot be included:</t>
        </is>
      </c>
      <c r="G36" s="107" t="n"/>
      <c r="H36" s="108" t="n"/>
    </row>
    <row r="37" ht="15.75" customHeight="1">
      <c r="B37" s="83" t="inlineStr">
        <is>
          <t>L</t>
        </is>
      </c>
      <c r="C37" s="84" t="inlineStr">
        <is>
          <t>Duration</t>
        </is>
      </c>
      <c r="D37" s="85" t="inlineStr">
        <is>
          <t>Enter the total duration in hours and minutes in the format 00:00</t>
        </is>
      </c>
      <c r="F37" s="83" t="n">
        <v>1</v>
      </c>
      <c r="G37" s="223" t="inlineStr">
        <is>
          <t>Time spent preparing, conducting or finalising your progress review</t>
        </is>
      </c>
      <c r="H37" s="220" t="n"/>
    </row>
    <row r="38" ht="47.25" customHeight="1">
      <c r="B38" s="83" t="inlineStr">
        <is>
          <t>M</t>
        </is>
      </c>
      <c r="C38" s="84" t="inlineStr">
        <is>
          <t>DECLARATION:
These hours have been completed within my normal working hours</t>
        </is>
      </c>
      <c r="D38" s="85" t="inlineStr">
        <is>
          <t>Select from the drop down</t>
        </is>
      </c>
      <c r="F38" s="83" t="n">
        <v>2</v>
      </c>
      <c r="G38" s="223" t="inlineStr">
        <is>
          <t>Monthly 1-1s to check on progress of day to day work activities</t>
        </is>
      </c>
      <c r="H38" s="220" t="n"/>
    </row>
    <row r="39" ht="63" customHeight="1">
      <c r="B39" s="83" t="inlineStr">
        <is>
          <t>N</t>
        </is>
      </c>
      <c r="C39" s="84" t="inlineStr">
        <is>
          <t>Should you have completed OTJ outside of your normal working hours has this been discussed with your employer?</t>
        </is>
      </c>
      <c r="D39" s="85" t="inlineStr">
        <is>
          <t>Select from the drop down menu.  This is important for your wellbeing</t>
        </is>
      </c>
      <c r="F39" s="104" t="n">
        <v>3</v>
      </c>
      <c r="G39" s="219" t="inlineStr">
        <is>
          <t>Any productive work. This means any work that you do where you follow the same process and level of supervision as someone who is not on the apprenticeship and is performing the same task</t>
        </is>
      </c>
      <c r="H39" s="220" t="n"/>
    </row>
    <row r="40" ht="48.75" customHeight="1" thickBot="1">
      <c r="B40" s="83" t="inlineStr">
        <is>
          <t>O</t>
        </is>
      </c>
      <c r="C40" s="84" t="inlineStr">
        <is>
          <t>Running total</t>
        </is>
      </c>
      <c r="D40" s="85" t="inlineStr">
        <is>
          <t>No action</t>
        </is>
      </c>
      <c r="F40" s="105" t="n">
        <v>4</v>
      </c>
      <c r="G40" s="221" t="inlineStr">
        <is>
          <t>Any training / conferences etc. which are not directly related to the Standard. Such training might be a requirement for everyone, but if not included in the Standard then this cannot be counted, e.g. annual mandatory training such as GDPR / Money Laundering / Health &amp; Safety training</t>
        </is>
      </c>
      <c r="H40" s="222" t="n"/>
    </row>
    <row r="41" ht="15.75" customHeight="1">
      <c r="B41" s="83" t="inlineStr">
        <is>
          <t>P</t>
        </is>
      </c>
      <c r="C41" s="84" t="inlineStr">
        <is>
          <t>OTJ hours remaining</t>
        </is>
      </c>
      <c r="D41" s="85" t="inlineStr">
        <is>
          <t>No action</t>
        </is>
      </c>
    </row>
    <row r="42" ht="48" customHeight="1" thickBot="1">
      <c r="B42" s="109" t="inlineStr">
        <is>
          <t>Q</t>
        </is>
      </c>
      <c r="C42" s="110" t="inlineStr">
        <is>
          <t>If these hours require approval from your employer are they approved?  BCU will verify this with your employer during your next tripartite review</t>
        </is>
      </c>
      <c r="D42" s="111" t="inlineStr">
        <is>
          <t>Select from the drop down menu.  BCU will verify and discuss your off the job log with your employer at each tripartite review</t>
        </is>
      </c>
    </row>
  </sheetData>
  <mergeCells count="14">
    <mergeCell ref="G29:H29"/>
    <mergeCell ref="G35:H35"/>
    <mergeCell ref="G34:H34"/>
    <mergeCell ref="G38:H38"/>
    <mergeCell ref="G30:H30"/>
    <mergeCell ref="G32:H32"/>
    <mergeCell ref="G33:H33"/>
    <mergeCell ref="B26:D26"/>
    <mergeCell ref="G37:H37"/>
    <mergeCell ref="F26:H26"/>
    <mergeCell ref="G31:H31"/>
    <mergeCell ref="G40:H40"/>
    <mergeCell ref="B25:D25"/>
    <mergeCell ref="G39:H39"/>
  </mergeCells>
  <pageMargins left="0.7" right="0.7" top="0.75" bottom="0.75" header="0.3" footer="0.3"/>
  <pageSetup orientation="portrait" paperSize="9"/>
  <drawing xmlns:r="http://schemas.openxmlformats.org/officeDocument/2006/relationships" r:id="rId1"/>
</worksheet>
</file>

<file path=xl/worksheets/sheet5.xml><?xml version="1.0" encoding="utf-8"?>
<worksheet xmlns="http://schemas.openxmlformats.org/spreadsheetml/2006/main">
  <sheetPr>
    <tabColor theme="9"/>
    <outlinePr summaryBelow="1" summaryRight="1"/>
    <pageSetUpPr/>
  </sheetPr>
  <dimension ref="B2:Q46"/>
  <sheetViews>
    <sheetView showGridLines="0" workbookViewId="0">
      <selection activeCell="U33" sqref="U33"/>
    </sheetView>
  </sheetViews>
  <sheetFormatPr baseColWidth="8" defaultColWidth="9.33203125" defaultRowHeight="14.4"/>
  <cols>
    <col width="3.6640625" customWidth="1" min="1" max="1"/>
  </cols>
  <sheetData>
    <row r="2">
      <c r="B2" s="113" t="n"/>
      <c r="C2" s="114" t="n"/>
      <c r="D2" s="114" t="n"/>
      <c r="E2" s="114" t="n"/>
      <c r="F2" s="114" t="n"/>
      <c r="G2" s="114" t="n"/>
      <c r="H2" s="114" t="n"/>
      <c r="I2" s="114" t="n"/>
      <c r="J2" s="114" t="n"/>
      <c r="K2" s="114" t="n"/>
      <c r="L2" s="114" t="n"/>
      <c r="M2" s="114" t="n"/>
      <c r="N2" s="114" t="n"/>
      <c r="O2" s="114" t="n"/>
      <c r="P2" s="114" t="n"/>
      <c r="Q2" s="115" t="n"/>
    </row>
    <row r="3" ht="18.75" customHeight="1">
      <c r="B3" s="116" t="inlineStr">
        <is>
          <t>Democracy</t>
        </is>
      </c>
      <c r="Q3" s="117" t="n"/>
    </row>
    <row r="4" ht="2.1" customHeight="1">
      <c r="B4" s="118" t="n"/>
      <c r="Q4" s="117" t="n"/>
    </row>
    <row r="5">
      <c r="B5" s="119" t="inlineStr">
        <is>
          <t>A culture built upon freedom and equality, where everyone is aware of their rights and responsibilities:</t>
        </is>
      </c>
      <c r="Q5" s="117" t="n"/>
    </row>
    <row r="6">
      <c r="B6" s="120" t="n"/>
      <c r="Q6" s="117" t="n"/>
    </row>
    <row r="7">
      <c r="B7" s="121" t="inlineStr">
        <is>
          <t>Leadership and accountability</t>
        </is>
      </c>
      <c r="Q7" s="117" t="n"/>
    </row>
    <row r="8">
      <c r="B8" s="121" t="inlineStr">
        <is>
          <t>Joint decision making</t>
        </is>
      </c>
      <c r="Q8" s="117" t="n"/>
    </row>
    <row r="9">
      <c r="B9" s="121" t="inlineStr">
        <is>
          <t>Team meetings</t>
        </is>
      </c>
      <c r="Q9" s="117" t="n"/>
    </row>
    <row r="10">
      <c r="B10" s="121" t="inlineStr">
        <is>
          <t>The right to protest and petition</t>
        </is>
      </c>
      <c r="Q10" s="117" t="n"/>
    </row>
    <row r="11">
      <c r="B11" s="121" t="inlineStr">
        <is>
          <t>Receiving and giving feedback</t>
        </is>
      </c>
      <c r="Q11" s="117" t="n"/>
    </row>
    <row r="12">
      <c r="B12" s="122" t="n"/>
      <c r="C12" s="123" t="n"/>
      <c r="D12" s="123" t="n"/>
      <c r="E12" s="123" t="n"/>
      <c r="F12" s="123" t="n"/>
      <c r="G12" s="123" t="n"/>
      <c r="H12" s="123" t="n"/>
      <c r="I12" s="123" t="n"/>
      <c r="J12" s="123" t="n"/>
      <c r="K12" s="123" t="n"/>
      <c r="L12" s="123" t="n"/>
      <c r="M12" s="123" t="n"/>
      <c r="N12" s="123" t="n"/>
      <c r="O12" s="123" t="n"/>
      <c r="P12" s="123" t="n"/>
      <c r="Q12" s="124" t="n"/>
    </row>
    <row r="14">
      <c r="B14" s="113" t="n"/>
      <c r="C14" s="114" t="n"/>
      <c r="D14" s="114" t="n"/>
      <c r="E14" s="114" t="n"/>
      <c r="F14" s="114" t="n"/>
      <c r="G14" s="114" t="n"/>
      <c r="H14" s="114" t="n"/>
      <c r="I14" s="114" t="n"/>
      <c r="J14" s="114" t="n"/>
      <c r="K14" s="114" t="n"/>
      <c r="L14" s="114" t="n"/>
      <c r="M14" s="114" t="n"/>
      <c r="N14" s="114" t="n"/>
      <c r="O14" s="114" t="n"/>
      <c r="P14" s="114" t="n"/>
      <c r="Q14" s="115" t="n"/>
    </row>
    <row r="15" ht="18.75" customHeight="1">
      <c r="B15" s="116" t="inlineStr">
        <is>
          <t>Rule of Law</t>
        </is>
      </c>
      <c r="Q15" s="117" t="n"/>
    </row>
    <row r="16" ht="2.1" customHeight="1">
      <c r="B16" s="118" t="n"/>
      <c r="Q16" s="117" t="n"/>
    </row>
    <row r="17">
      <c r="B17" s="119" t="inlineStr">
        <is>
          <t>The need for rules to make a happy, safe and secure environment to live and work:</t>
        </is>
      </c>
      <c r="Q17" s="117" t="n"/>
    </row>
    <row r="18">
      <c r="B18" s="125" t="n"/>
      <c r="Q18" s="117" t="n"/>
    </row>
    <row r="19">
      <c r="B19" s="121" t="inlineStr">
        <is>
          <t>Legislation</t>
        </is>
      </c>
      <c r="Q19" s="117" t="n"/>
    </row>
    <row r="20">
      <c r="B20" s="121" t="inlineStr">
        <is>
          <t>Agreed ways of working, policies and procedures</t>
        </is>
      </c>
      <c r="Q20" s="117" t="n"/>
    </row>
    <row r="21">
      <c r="B21" s="121" t="inlineStr">
        <is>
          <t>How the law protects you and others</t>
        </is>
      </c>
      <c r="Q21" s="117" t="n"/>
    </row>
    <row r="22">
      <c r="B22" s="121" t="inlineStr">
        <is>
          <t>Codes of conduct</t>
        </is>
      </c>
      <c r="Q22" s="117" t="n"/>
    </row>
    <row r="23">
      <c r="B23" s="122" t="n"/>
      <c r="C23" s="123" t="n"/>
      <c r="D23" s="123" t="n"/>
      <c r="E23" s="123" t="n"/>
      <c r="F23" s="123" t="n"/>
      <c r="G23" s="123" t="n"/>
      <c r="H23" s="123" t="n"/>
      <c r="I23" s="123" t="n"/>
      <c r="J23" s="123" t="n"/>
      <c r="K23" s="123" t="n"/>
      <c r="L23" s="123" t="n"/>
      <c r="M23" s="123" t="n"/>
      <c r="N23" s="123" t="n"/>
      <c r="O23" s="123" t="n"/>
      <c r="P23" s="123" t="n"/>
      <c r="Q23" s="124" t="n"/>
    </row>
    <row r="24">
      <c r="B24" s="128" t="n"/>
      <c r="C24" s="128" t="n"/>
      <c r="D24" s="128" t="n"/>
      <c r="E24" s="128" t="n"/>
      <c r="F24" s="128" t="n"/>
      <c r="G24" s="128" t="n"/>
      <c r="H24" s="128" t="n"/>
      <c r="I24" s="128" t="n"/>
      <c r="J24" s="128" t="n"/>
      <c r="K24" s="128" t="n"/>
      <c r="L24" s="128" t="n"/>
      <c r="M24" s="128" t="n"/>
      <c r="N24" s="128" t="n"/>
      <c r="O24" s="128" t="n"/>
      <c r="P24" s="128" t="n"/>
      <c r="Q24" s="128" t="n"/>
    </row>
    <row r="25">
      <c r="B25" s="113" t="n"/>
      <c r="C25" s="114" t="n"/>
      <c r="D25" s="114" t="n"/>
      <c r="E25" s="114" t="n"/>
      <c r="F25" s="114" t="n"/>
      <c r="G25" s="114" t="n"/>
      <c r="H25" s="114" t="n"/>
      <c r="I25" s="114" t="n"/>
      <c r="J25" s="114" t="n"/>
      <c r="K25" s="114" t="n"/>
      <c r="L25" s="114" t="n"/>
      <c r="M25" s="114" t="n"/>
      <c r="N25" s="114" t="n"/>
      <c r="O25" s="114" t="n"/>
      <c r="P25" s="114" t="n"/>
      <c r="Q25" s="115" t="n"/>
    </row>
    <row r="26" ht="18.75" customHeight="1">
      <c r="B26" s="116" t="inlineStr">
        <is>
          <t>Respect and Tolerance</t>
        </is>
      </c>
      <c r="Q26" s="117" t="n"/>
    </row>
    <row r="27" ht="2.1" customHeight="1">
      <c r="B27" s="118" t="n"/>
      <c r="Q27" s="117" t="n"/>
    </row>
    <row r="28">
      <c r="B28" s="119" t="inlineStr">
        <is>
          <t>Understanding that we all don’t share the same beliefs and values. Respecting the values, ideas and beliefs of others whilst not imposing our own others:</t>
        </is>
      </c>
      <c r="Q28" s="117" t="n"/>
    </row>
    <row r="29">
      <c r="B29" s="125" t="n"/>
      <c r="Q29" s="117" t="n"/>
    </row>
    <row r="30">
      <c r="B30" s="121" t="inlineStr">
        <is>
          <t>Embracing diversity</t>
        </is>
      </c>
      <c r="Q30" s="117" t="n"/>
    </row>
    <row r="31">
      <c r="B31" s="121" t="inlineStr">
        <is>
          <t>The importance of religion, traditions, cultural heritage and preferences</t>
        </is>
      </c>
      <c r="Q31" s="117" t="n"/>
    </row>
    <row r="32">
      <c r="B32" s="121" t="inlineStr">
        <is>
          <t>Stereotyping, labelling and prejudice</t>
        </is>
      </c>
      <c r="Q32" s="117" t="n"/>
    </row>
    <row r="33">
      <c r="B33" s="121" t="inlineStr">
        <is>
          <t>Tackling discrimination</t>
        </is>
      </c>
      <c r="Q33" s="117" t="n"/>
    </row>
    <row r="34">
      <c r="B34" s="122" t="n"/>
      <c r="C34" s="123" t="n"/>
      <c r="D34" s="123" t="n"/>
      <c r="E34" s="123" t="n"/>
      <c r="F34" s="123" t="n"/>
      <c r="G34" s="123" t="n"/>
      <c r="H34" s="123" t="n"/>
      <c r="I34" s="123" t="n"/>
      <c r="J34" s="123" t="n"/>
      <c r="K34" s="123" t="n"/>
      <c r="L34" s="123" t="n"/>
      <c r="M34" s="123" t="n"/>
      <c r="N34" s="123" t="n"/>
      <c r="O34" s="123" t="n"/>
      <c r="P34" s="123" t="n"/>
      <c r="Q34" s="124" t="n"/>
    </row>
    <row r="35">
      <c r="B35" s="128" t="n"/>
      <c r="C35" s="128" t="n"/>
      <c r="D35" s="128" t="n"/>
      <c r="E35" s="128" t="n"/>
      <c r="F35" s="128" t="n"/>
      <c r="G35" s="128" t="n"/>
      <c r="H35" s="128" t="n"/>
      <c r="I35" s="128" t="n"/>
      <c r="J35" s="128" t="n"/>
      <c r="K35" s="128" t="n"/>
      <c r="L35" s="128" t="n"/>
      <c r="M35" s="128" t="n"/>
      <c r="N35" s="128" t="n"/>
      <c r="O35" s="128" t="n"/>
      <c r="P35" s="128" t="n"/>
      <c r="Q35" s="128" t="n"/>
    </row>
    <row r="36">
      <c r="B36" s="113" t="n"/>
      <c r="C36" s="114" t="n"/>
      <c r="D36" s="114" t="n"/>
      <c r="E36" s="114" t="n"/>
      <c r="F36" s="114" t="n"/>
      <c r="G36" s="114" t="n"/>
      <c r="H36" s="114" t="n"/>
      <c r="I36" s="114" t="n"/>
      <c r="J36" s="114" t="n"/>
      <c r="K36" s="114" t="n"/>
      <c r="L36" s="114" t="n"/>
      <c r="M36" s="114" t="n"/>
      <c r="N36" s="114" t="n"/>
      <c r="O36" s="114" t="n"/>
      <c r="P36" s="114" t="n"/>
      <c r="Q36" s="115" t="n"/>
    </row>
    <row r="37" ht="18.75" customHeight="1">
      <c r="B37" s="126" t="inlineStr">
        <is>
          <t>Individual Liberty</t>
        </is>
      </c>
      <c r="Q37" s="117" t="n"/>
    </row>
    <row r="38" ht="2.1" customHeight="1">
      <c r="B38" s="118" t="n"/>
      <c r="Q38" s="117" t="n"/>
    </row>
    <row r="39">
      <c r="B39" s="119" t="inlineStr">
        <is>
          <t>Protection of your rights and the right of others you work with.</t>
        </is>
      </c>
      <c r="Q39" s="117" t="n"/>
    </row>
    <row r="40">
      <c r="B40" s="127" t="n"/>
      <c r="Q40" s="117" t="n"/>
    </row>
    <row r="41">
      <c r="B41" s="121" t="inlineStr">
        <is>
          <t>Equality and Human Rights</t>
        </is>
      </c>
      <c r="Q41" s="117" t="n"/>
    </row>
    <row r="42">
      <c r="B42" s="121" t="inlineStr">
        <is>
          <t>Personal Development</t>
        </is>
      </c>
      <c r="Q42" s="117" t="n"/>
    </row>
    <row r="43">
      <c r="B43" s="121" t="inlineStr">
        <is>
          <t>Respect and Dignity</t>
        </is>
      </c>
      <c r="Q43" s="117" t="n"/>
    </row>
    <row r="44">
      <c r="B44" s="121" t="inlineStr">
        <is>
          <t>Rights, choice, consent and individuality</t>
        </is>
      </c>
      <c r="Q44" s="117" t="n"/>
    </row>
    <row r="45">
      <c r="B45" s="121" t="inlineStr">
        <is>
          <t>Values and principles</t>
        </is>
      </c>
      <c r="Q45" s="117" t="n"/>
    </row>
    <row r="46">
      <c r="B46" s="122" t="n"/>
      <c r="C46" s="123" t="n"/>
      <c r="D46" s="123" t="n"/>
      <c r="E46" s="123" t="n"/>
      <c r="F46" s="123" t="n"/>
      <c r="G46" s="123" t="n"/>
      <c r="H46" s="123" t="n"/>
      <c r="I46" s="123" t="n"/>
      <c r="J46" s="123" t="n"/>
      <c r="K46" s="123" t="n"/>
      <c r="L46" s="123" t="n"/>
      <c r="M46" s="123" t="n"/>
      <c r="N46" s="123" t="n"/>
      <c r="O46" s="123" t="n"/>
      <c r="P46" s="123" t="n"/>
      <c r="Q46" s="124" t="n"/>
    </row>
  </sheetData>
  <pageMargins left="0.7" right="0.7" top="0.75" bottom="0.75" header="0.3" footer="0.3"/>
</worksheet>
</file>

<file path=xl/worksheets/sheet6.xml><?xml version="1.0" encoding="utf-8"?>
<worksheet xmlns="http://schemas.openxmlformats.org/spreadsheetml/2006/main">
  <sheetPr>
    <tabColor rgb="FFFF0000"/>
    <outlinePr summaryBelow="1" summaryRight="1"/>
    <pageSetUpPr/>
  </sheetPr>
  <dimension ref="B2:K25"/>
  <sheetViews>
    <sheetView showGridLines="0" topLeftCell="A20" workbookViewId="0">
      <selection activeCell="K29" sqref="K29"/>
    </sheetView>
  </sheetViews>
  <sheetFormatPr baseColWidth="8" defaultRowHeight="14.4"/>
  <cols>
    <col width="2.109375" customWidth="1" min="1" max="1"/>
    <col width="28.44140625" customWidth="1" min="2" max="2"/>
    <col width="26.44140625" customWidth="1" min="3" max="3"/>
    <col width="19.5546875" customWidth="1" min="4" max="4"/>
    <col width="13.5546875" customWidth="1" min="5" max="5"/>
    <col width="21.44140625" customWidth="1" min="6" max="6"/>
    <col width="20.109375" customWidth="1" min="11" max="11"/>
    <col width="19.33203125" customWidth="1" min="12" max="12"/>
  </cols>
  <sheetData>
    <row r="2">
      <c r="B2" s="21" t="inlineStr">
        <is>
          <t>1. To refresh the below pivot table, place your cursor inside the table, then click Analyze &gt; Refresh &gt; Refresh all:</t>
        </is>
      </c>
    </row>
    <row r="16">
      <c r="B16" s="21" t="inlineStr">
        <is>
          <t>Or right click on the table and select 'Refresh'</t>
        </is>
      </c>
    </row>
    <row r="22" ht="18.75" customHeight="1">
      <c r="B22" s="130" t="inlineStr">
        <is>
          <t>OTJ Hours - Total</t>
        </is>
      </c>
      <c r="K22" s="145" t="n"/>
    </row>
    <row r="23">
      <c r="B23" s="4" t="inlineStr">
        <is>
          <t>Sum of Duration</t>
        </is>
      </c>
      <c r="C23" s="4" t="inlineStr">
        <is>
          <t>OTJ Activity</t>
        </is>
      </c>
    </row>
    <row r="24">
      <c r="B24" s="4" t="inlineStr">
        <is>
          <t>Year / Month</t>
        </is>
      </c>
      <c r="C24" t="inlineStr">
        <is>
          <t>Grand Total</t>
        </is>
      </c>
    </row>
    <row r="25">
      <c r="B25" s="129" t="inlineStr">
        <is>
          <t>Grand Total</t>
        </is>
      </c>
    </row>
  </sheetData>
  <pageMargins left="0.7" right="0.7" top="0.75" bottom="0.75" header="0.3" footer="0.3"/>
  <pageSetup orientation="portrait" paperSize="9"/>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B17"/>
  <sheetViews>
    <sheetView workbookViewId="0">
      <selection activeCell="C4" sqref="C4"/>
    </sheetView>
  </sheetViews>
  <sheetFormatPr baseColWidth="8" defaultRowHeight="14.4"/>
  <cols>
    <col width="10.109375" bestFit="1" customWidth="1" min="2" max="2"/>
  </cols>
  <sheetData>
    <row r="1">
      <c r="A1" s="21" t="inlineStr">
        <is>
          <t>Module</t>
        </is>
      </c>
      <c r="B1" s="21" t="inlineStr">
        <is>
          <t>KSBs</t>
        </is>
      </c>
    </row>
    <row r="2">
      <c r="A2" t="inlineStr">
        <is>
          <t>DIG4142</t>
        </is>
      </c>
      <c r="B2" t="inlineStr">
        <is>
          <t>K2,S2</t>
        </is>
      </c>
    </row>
    <row r="3">
      <c r="A3" t="inlineStr">
        <is>
          <t>CMP4267</t>
        </is>
      </c>
      <c r="B3" t="inlineStr">
        <is>
          <t>K5,S3</t>
        </is>
      </c>
    </row>
    <row r="4">
      <c r="A4" t="inlineStr">
        <is>
          <t>ENG4099</t>
        </is>
      </c>
      <c r="B4" t="inlineStr">
        <is>
          <t>K1,K2,K6</t>
        </is>
      </c>
    </row>
    <row r="5">
      <c r="A5" t="inlineStr">
        <is>
          <t>CMP4286</t>
        </is>
      </c>
      <c r="B5" t="inlineStr">
        <is>
          <t>K4,K5,S3</t>
        </is>
      </c>
    </row>
    <row r="6">
      <c r="A6" t="inlineStr">
        <is>
          <t>DIG4143</t>
        </is>
      </c>
      <c r="B6" t="inlineStr">
        <is>
          <t>K1,K2,K8,S2</t>
        </is>
      </c>
    </row>
    <row r="7">
      <c r="A7" t="inlineStr">
        <is>
          <t>ENG4098</t>
        </is>
      </c>
      <c r="B7" t="inlineStr">
        <is>
          <t>K6,S2</t>
        </is>
      </c>
    </row>
    <row r="8">
      <c r="A8" t="inlineStr">
        <is>
          <t>ENG5139</t>
        </is>
      </c>
      <c r="B8" t="inlineStr">
        <is>
          <t>K1,K6</t>
        </is>
      </c>
    </row>
    <row r="9">
      <c r="A9" t="inlineStr">
        <is>
          <t>CMP5346</t>
        </is>
      </c>
      <c r="B9" t="inlineStr">
        <is>
          <t>K4,K5,S1,S3</t>
        </is>
      </c>
    </row>
    <row r="10">
      <c r="A10" t="inlineStr">
        <is>
          <t>CMP5347</t>
        </is>
      </c>
      <c r="B10" t="inlineStr">
        <is>
          <t>S2</t>
        </is>
      </c>
    </row>
    <row r="11">
      <c r="A11" t="inlineStr">
        <is>
          <t>CMP5345</t>
        </is>
      </c>
      <c r="B11" t="inlineStr">
        <is>
          <t>K4,K5,S1,S3</t>
        </is>
      </c>
    </row>
    <row r="12">
      <c r="A12" t="inlineStr">
        <is>
          <t>DIG5130</t>
        </is>
      </c>
      <c r="B12" t="inlineStr">
        <is>
          <t>K2</t>
        </is>
      </c>
    </row>
    <row r="13">
      <c r="A13" t="inlineStr">
        <is>
          <t>DIG6204</t>
        </is>
      </c>
      <c r="B13" t="inlineStr">
        <is>
          <t>K1,K2,K3,K8</t>
        </is>
      </c>
    </row>
    <row r="14">
      <c r="A14" t="inlineStr">
        <is>
          <t>CMP6195</t>
        </is>
      </c>
      <c r="B14" t="inlineStr">
        <is>
          <t>K4,K5,S1,S3</t>
        </is>
      </c>
    </row>
    <row r="15">
      <c r="A15" t="inlineStr">
        <is>
          <t>DIG6209</t>
        </is>
      </c>
      <c r="B15" t="inlineStr">
        <is>
          <t>K1</t>
        </is>
      </c>
    </row>
    <row r="16">
      <c r="A16" t="inlineStr">
        <is>
          <t>DIG6202</t>
        </is>
      </c>
      <c r="B16" t="inlineStr">
        <is>
          <t>K2,K8,S1-3</t>
        </is>
      </c>
    </row>
    <row r="17">
      <c r="A17" t="inlineStr">
        <is>
          <t>DIG6203</t>
        </is>
      </c>
      <c r="B17" t="inlineStr">
        <is>
          <t>K7,K8,B1-2</t>
        </is>
      </c>
    </row>
  </sheetData>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B2:B62"/>
  <sheetViews>
    <sheetView workbookViewId="0">
      <selection activeCell="B12" sqref="B12"/>
    </sheetView>
  </sheetViews>
  <sheetFormatPr baseColWidth="8" defaultRowHeight="14.4"/>
  <cols>
    <col width="55" customWidth="1" min="2" max="2"/>
  </cols>
  <sheetData>
    <row r="2">
      <c r="B2" t="inlineStr">
        <is>
          <t>Annual Leave</t>
        </is>
      </c>
    </row>
    <row r="3">
      <c r="B3" t="inlineStr">
        <is>
          <t>Assignment Writing</t>
        </is>
      </c>
    </row>
    <row r="4">
      <c r="B4" t="inlineStr">
        <is>
          <t>Combination of activities</t>
        </is>
      </c>
    </row>
    <row r="5">
      <c r="B5" t="inlineStr">
        <is>
          <t>External Practice Exposure</t>
        </is>
      </c>
    </row>
    <row r="6">
      <c r="B6" t="inlineStr">
        <is>
          <t>Lecture</t>
        </is>
      </c>
    </row>
    <row r="7">
      <c r="B7" t="inlineStr">
        <is>
          <t>Other</t>
        </is>
      </c>
    </row>
    <row r="8">
      <c r="B8" t="inlineStr">
        <is>
          <t>Placement</t>
        </is>
      </c>
    </row>
    <row r="9">
      <c r="B9" t="inlineStr">
        <is>
          <t>Protected Learning</t>
        </is>
      </c>
    </row>
    <row r="10">
      <c r="B10" t="inlineStr">
        <is>
          <t>Reading</t>
        </is>
      </c>
    </row>
    <row r="11">
      <c r="B11" t="inlineStr">
        <is>
          <t>Research</t>
        </is>
      </c>
    </row>
    <row r="12">
      <c r="B12" t="inlineStr">
        <is>
          <t>Revision</t>
        </is>
      </c>
    </row>
    <row r="13">
      <c r="B13" t="inlineStr">
        <is>
          <t>Seminar</t>
        </is>
      </c>
    </row>
    <row r="14">
      <c r="B14" t="inlineStr">
        <is>
          <t>Tutorial</t>
        </is>
      </c>
    </row>
    <row r="15">
      <c r="B15" t="inlineStr">
        <is>
          <t>Work shadowing</t>
        </is>
      </c>
    </row>
    <row r="16">
      <c r="B16" t="inlineStr">
        <is>
          <t>Independent Study</t>
        </is>
      </c>
    </row>
    <row r="20">
      <c r="B20" t="inlineStr">
        <is>
          <t>Yes</t>
        </is>
      </c>
    </row>
    <row r="21">
      <c r="B21" t="inlineStr">
        <is>
          <t>No</t>
        </is>
      </c>
    </row>
    <row r="22">
      <c r="B22" t="inlineStr">
        <is>
          <t>Not applicable</t>
        </is>
      </c>
    </row>
    <row r="24">
      <c r="B24" t="inlineStr">
        <is>
          <t>21/22</t>
        </is>
      </c>
    </row>
    <row r="25">
      <c r="B25" t="inlineStr">
        <is>
          <t>22/23</t>
        </is>
      </c>
    </row>
    <row r="26">
      <c r="B26" t="inlineStr">
        <is>
          <t>23/24</t>
        </is>
      </c>
    </row>
    <row r="27">
      <c r="B27" t="inlineStr">
        <is>
          <t>24/25</t>
        </is>
      </c>
    </row>
    <row r="28">
      <c r="B28" t="inlineStr">
        <is>
          <t>25/26</t>
        </is>
      </c>
    </row>
    <row r="31">
      <c r="B31" s="2" t="inlineStr">
        <is>
          <t>Academic Professional</t>
        </is>
      </c>
    </row>
    <row r="32">
      <c r="B32" s="2" t="inlineStr">
        <is>
          <t>Advanced Clinical Practitioner</t>
        </is>
      </c>
    </row>
    <row r="33">
      <c r="B33" s="2" t="inlineStr">
        <is>
          <t>Aerospace Engineer (Degree) Apprenticeship</t>
        </is>
      </c>
    </row>
    <row r="34">
      <c r="B34" s="1" t="inlineStr">
        <is>
          <t>Architect</t>
        </is>
      </c>
    </row>
    <row r="35">
      <c r="B35" s="2" t="inlineStr">
        <is>
          <t>Broadcast and Media Systems Engineer (Degree)</t>
        </is>
      </c>
    </row>
    <row r="36">
      <c r="B36" s="2" t="inlineStr">
        <is>
          <t>Chartered Manager</t>
        </is>
      </c>
    </row>
    <row r="37">
      <c r="B37" s="2" t="inlineStr">
        <is>
          <t>Chartered Surveyor - Building Surveyor</t>
        </is>
      </c>
    </row>
    <row r="38">
      <c r="B38" s="2" t="inlineStr">
        <is>
          <t>Chartered Surveyor - Quantity Surveyor</t>
        </is>
      </c>
    </row>
    <row r="39">
      <c r="B39" s="2" t="inlineStr">
        <is>
          <t>Chartered Surveyor - Real Estate</t>
        </is>
      </c>
    </row>
    <row r="40">
      <c r="B40" s="2" t="inlineStr">
        <is>
          <t>Construction Site Management</t>
        </is>
      </c>
    </row>
    <row r="41">
      <c r="B41" s="2" t="inlineStr">
        <is>
          <t>Embedded Electronic Systems Design &amp; Development</t>
        </is>
      </c>
    </row>
    <row r="42" ht="15" customHeight="1">
      <c r="B42" s="1" t="inlineStr">
        <is>
          <t>Fire Safety Engineer</t>
        </is>
      </c>
    </row>
    <row r="43">
      <c r="B43" s="2" t="inlineStr">
        <is>
          <t>Healthcare Assistant Practitioner - Diagnostic Radiography</t>
        </is>
      </c>
    </row>
    <row r="44">
      <c r="B44" s="2" t="inlineStr">
        <is>
          <t>Healthcare Assistant Practitioner - Mammography</t>
        </is>
      </c>
    </row>
    <row r="45">
      <c r="B45" s="2" t="inlineStr">
        <is>
          <t>Healthcare Assistant Practitioner - Maternity</t>
        </is>
      </c>
    </row>
    <row r="46">
      <c r="B46" s="2" t="inlineStr">
        <is>
          <t>Healthcare Assistant Practitioner - Surgical</t>
        </is>
      </c>
    </row>
    <row r="47">
      <c r="B47" s="2" t="inlineStr">
        <is>
          <t>Internal Audit Professional</t>
        </is>
      </c>
    </row>
    <row r="48">
      <c r="B48" s="2" t="inlineStr">
        <is>
          <t>Manufacturing Engineer (Degree) Apprenticeship</t>
        </is>
      </c>
    </row>
    <row r="49">
      <c r="B49" s="2" t="inlineStr">
        <is>
          <t>Nursing Associate</t>
        </is>
      </c>
    </row>
    <row r="50">
      <c r="B50" s="2" t="inlineStr">
        <is>
          <t>Operating Department Practitioner</t>
        </is>
      </c>
    </row>
    <row r="51">
      <c r="B51" s="2" t="inlineStr">
        <is>
          <t>Post Graduate Engineer - Design &amp; Development Engineer</t>
        </is>
      </c>
    </row>
    <row r="52">
      <c r="B52" s="2" t="inlineStr">
        <is>
          <t>Post Graduate Engineer - Engineering Business Manager</t>
        </is>
      </c>
    </row>
    <row r="53">
      <c r="B53" s="2" t="inlineStr">
        <is>
          <t>Post Graduate Engineer - Supply Chain/Procurement</t>
        </is>
      </c>
    </row>
    <row r="54" ht="15" customHeight="1">
      <c r="B54" s="2" t="inlineStr">
        <is>
          <t>Post Graduate Engineer - Systems Integration Engineer</t>
        </is>
      </c>
    </row>
    <row r="55">
      <c r="B55" s="2" t="inlineStr">
        <is>
          <t>Registered Nurse Degree (NMC2018) - Adult</t>
        </is>
      </c>
    </row>
    <row r="56">
      <c r="B56" s="2" t="inlineStr">
        <is>
          <t>Registered Nurse Degree (NMC2018) - Child</t>
        </is>
      </c>
    </row>
    <row r="57">
      <c r="B57" s="2" t="inlineStr">
        <is>
          <t>Registered Nurse Degree (NMC2018) - Learning Disabilities</t>
        </is>
      </c>
    </row>
    <row r="58">
      <c r="B58" s="2" t="inlineStr">
        <is>
          <t>Registered Nurse Degree (NMC2018) - Mental Health</t>
        </is>
      </c>
    </row>
    <row r="59">
      <c r="B59" s="2" t="inlineStr">
        <is>
          <t>Rehabilitation Worker Visual Impairment</t>
        </is>
      </c>
    </row>
    <row r="60">
      <c r="B60" s="2" t="inlineStr">
        <is>
          <t>Senior Healthcare Support Worker - Maternity Support</t>
        </is>
      </c>
    </row>
    <row r="61">
      <c r="B61" s="2" t="inlineStr">
        <is>
          <t>Senior Leader</t>
        </is>
      </c>
    </row>
    <row r="62">
      <c r="B62" s="2" t="inlineStr">
        <is>
          <t>Speech and Language Therapy</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Kirsty Tallis</dc:creator>
  <dcterms:created xsi:type="dcterms:W3CDTF">2021-05-20T07:10:12Z</dcterms:created>
  <dcterms:modified xsi:type="dcterms:W3CDTF">2025-09-22T20:54:19Z</dcterms:modified>
  <cp:lastModifiedBy>Liam Shadwell</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0x0101003D5ED1FAE7C9874A9793FE0D22B7F02E</vt:lpwstr>
  </property>
  <property name="MediaServiceImageTags" fmtid="{D5CDD505-2E9C-101B-9397-08002B2CF9AE}" pid="3">
    <vt:lpwstr/>
  </property>
</Properties>
</file>