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n" sheetId="1" r:id="rId4"/>
    <sheet state="visible" name="Sudbury" sheetId="2" r:id="rId5"/>
    <sheet state="visible" name="Wayland" sheetId="3" r:id="rId6"/>
    <sheet state="visible" name="Carlisle" sheetId="4" r:id="rId7"/>
    <sheet state="visible" name="Bedford" sheetId="5" r:id="rId8"/>
    <sheet state="visible" name="Boxborough" sheetId="6" r:id="rId9"/>
    <sheet state="visible" name="Concord" sheetId="7" r:id="rId10"/>
    <sheet state="visible" name="Lincoln" sheetId="8" r:id="rId11"/>
    <sheet state="visible" name="Lexington" sheetId="9" r:id="rId12"/>
    <sheet state="visible" name="Weston" sheetId="10" r:id="rId13"/>
  </sheets>
  <definedNames/>
  <calcPr/>
</workbook>
</file>

<file path=xl/sharedStrings.xml><?xml version="1.0" encoding="utf-8"?>
<sst xmlns="http://schemas.openxmlformats.org/spreadsheetml/2006/main" count="346" uniqueCount="256">
  <si>
    <t>Address</t>
  </si>
  <si>
    <t>Square Footage</t>
  </si>
  <si>
    <t>Acres</t>
  </si>
  <si>
    <t>Sell Price</t>
  </si>
  <si>
    <t>2020 or 2019 Taxes (yellow indicates estimate)</t>
  </si>
  <si>
    <t>Annual HOA Fee (yellow indicates estimate)</t>
  </si>
  <si>
    <t>20% Down Payment</t>
  </si>
  <si>
    <t>Loan amount</t>
  </si>
  <si>
    <t>Total costs with 20% down from Yale's calculator</t>
  </si>
  <si>
    <t>Monthly cost from Yale's calculator assuming $5k insurance</t>
  </si>
  <si>
    <t>139 Strawberry Hill Road</t>
  </si>
  <si>
    <t>98 Pope Road</t>
  </si>
  <si>
    <t>33 Stoneymeade Way</t>
  </si>
  <si>
    <t>39 Strawberry Hill Road</t>
  </si>
  <si>
    <t>6 Stoneymeade Way</t>
  </si>
  <si>
    <t>105 Canterbury Hill Road</t>
  </si>
  <si>
    <t>15 Jackson Drive</t>
  </si>
  <si>
    <t>18 Canterbury Hill Road</t>
  </si>
  <si>
    <t>4 Farmstead Way</t>
  </si>
  <si>
    <t>17 Stoneymeade Way</t>
  </si>
  <si>
    <t>19 Spring Hill Road</t>
  </si>
  <si>
    <t>36 Stoneymeade Way</t>
  </si>
  <si>
    <t>81 Piper Road</t>
  </si>
  <si>
    <t>3 Fort Pond Road</t>
  </si>
  <si>
    <t>12 Assabet Crossing</t>
  </si>
  <si>
    <t>85 Piper Road</t>
  </si>
  <si>
    <t>445 Main Street</t>
  </si>
  <si>
    <t>5 Wingate Lane</t>
  </si>
  <si>
    <t>14 Isaac Davis Way</t>
  </si>
  <si>
    <t>61 Stoneymeade Way</t>
  </si>
  <si>
    <t>32 Elm Street</t>
  </si>
  <si>
    <t>6 Ladyslipper Ln</t>
  </si>
  <si>
    <t>39 Old Village Road</t>
  </si>
  <si>
    <t>8 Larch Road</t>
  </si>
  <si>
    <t>39 Stoneymeade Way</t>
  </si>
  <si>
    <t>281 Pope Road</t>
  </si>
  <si>
    <t>5 Anthony Drive</t>
  </si>
  <si>
    <t>24 Arboretum Way</t>
  </si>
  <si>
    <t>14 Fox Hill Drive</t>
  </si>
  <si>
    <t>25 Bridle Path</t>
  </si>
  <si>
    <t>263 Morse Road</t>
  </si>
  <si>
    <t>22 Wyman Drive</t>
  </si>
  <si>
    <t>5 Twillingate Lane</t>
  </si>
  <si>
    <t>59 Peakham Road</t>
  </si>
  <si>
    <t>6 Bostonian Way</t>
  </si>
  <si>
    <t>68 Dakin Road</t>
  </si>
  <si>
    <t>167 Willis Road</t>
  </si>
  <si>
    <t>41 Briant Drive</t>
  </si>
  <si>
    <t>199 Dutton Road</t>
  </si>
  <si>
    <t>66 Mary Catherine Lane</t>
  </si>
  <si>
    <t>38 Haynes Road</t>
  </si>
  <si>
    <t>49 Mary Catherine Lane</t>
  </si>
  <si>
    <t>70 Camperdown Lane</t>
  </si>
  <si>
    <t>11 Perry Circle</t>
  </si>
  <si>
    <t>30 Thoreau Way</t>
  </si>
  <si>
    <t>46 Atkinson Lane</t>
  </si>
  <si>
    <t>12 Maynard Road</t>
  </si>
  <si>
    <t>23 Anselm Way</t>
  </si>
  <si>
    <t>27 Hopestill Brown Road</t>
  </si>
  <si>
    <t>3 Kendra Lane</t>
  </si>
  <si>
    <t>15 Perry Circle</t>
  </si>
  <si>
    <t>15 White Oak Lane</t>
  </si>
  <si>
    <t>60 Thunder Road</t>
  </si>
  <si>
    <t>27 Goodman's Hill Road</t>
  </si>
  <si>
    <t>31 Webster Circle</t>
  </si>
  <si>
    <t>11 Candlewood Circle</t>
  </si>
  <si>
    <t>75 Tanbark Road</t>
  </si>
  <si>
    <t>126 Marlboro Road</t>
  </si>
  <si>
    <t>27 Julians Way</t>
  </si>
  <si>
    <t>460 Concord Road</t>
  </si>
  <si>
    <t>75 Shadow Oak Drive</t>
  </si>
  <si>
    <t>14 Henry's Mill Lane</t>
  </si>
  <si>
    <t>145 Old Lancaster Road</t>
  </si>
  <si>
    <t>72 Harness Lane</t>
  </si>
  <si>
    <t>27 Shadow Oak Drive</t>
  </si>
  <si>
    <t>19 Hermitage Street</t>
  </si>
  <si>
    <t>38 Bowditch Road</t>
  </si>
  <si>
    <t>34 Wake Robin Road</t>
  </si>
  <si>
    <t>16 Perry Circle</t>
  </si>
  <si>
    <t>51 Shadow Oak Drive</t>
  </si>
  <si>
    <t>92 Maynard Farm Road</t>
  </si>
  <si>
    <t>34 Taintor Drive</t>
  </si>
  <si>
    <t>230 Marlboro Road</t>
  </si>
  <si>
    <t>93 Raymond Road</t>
  </si>
  <si>
    <t>80 Witherell Drive</t>
  </si>
  <si>
    <t>58 Ruddock Road</t>
  </si>
  <si>
    <t>84 French Road</t>
  </si>
  <si>
    <t>95 Hopestill Brown Road</t>
  </si>
  <si>
    <t>15 Laurel Circle</t>
  </si>
  <si>
    <t>10 Griffin Lane</t>
  </si>
  <si>
    <t>21 Hawes Road</t>
  </si>
  <si>
    <t>15 Kato Drive</t>
  </si>
  <si>
    <t>36 Abbottswood</t>
  </si>
  <si>
    <t>4 Elderberry Circle</t>
  </si>
  <si>
    <t>9 Jason Drive</t>
  </si>
  <si>
    <t>79 Brimstone Lane</t>
  </si>
  <si>
    <t>60 Willis Road</t>
  </si>
  <si>
    <t>565 Concord Road</t>
  </si>
  <si>
    <t>104 Fox Run Road</t>
  </si>
  <si>
    <t>12 Balcom Road</t>
  </si>
  <si>
    <t>19 Austin Drive</t>
  </si>
  <si>
    <t>29 Henry's Mill Lane</t>
  </si>
  <si>
    <t>345 Peakham Road</t>
  </si>
  <si>
    <t>66 Cranberry Circle</t>
  </si>
  <si>
    <t>43 Haynes Road</t>
  </si>
  <si>
    <t>27 Crystal Lake Drive</t>
  </si>
  <si>
    <t>104 Plympton Road</t>
  </si>
  <si>
    <t>208 Marlboro Road</t>
  </si>
  <si>
    <t>20 Powers Road</t>
  </si>
  <si>
    <t>147 Mossman Road</t>
  </si>
  <si>
    <t>111 River Road</t>
  </si>
  <si>
    <t>5 Fern Trail</t>
  </si>
  <si>
    <t>112 Maynard Farm Road</t>
  </si>
  <si>
    <t>54 Rambling Road</t>
  </si>
  <si>
    <t>210 Haynes Road</t>
  </si>
  <si>
    <t>35 Hawes Road</t>
  </si>
  <si>
    <t>6 Lincoln Lane</t>
  </si>
  <si>
    <t>46 Brewster Road</t>
  </si>
  <si>
    <t>179 Mossman Road</t>
  </si>
  <si>
    <t>3 Pine Ridge Road</t>
  </si>
  <si>
    <t>9 Pesce Drive</t>
  </si>
  <si>
    <t>4 Bridle Path</t>
  </si>
  <si>
    <t>188 Cochituate</t>
  </si>
  <si>
    <t>10 Reservoir Road</t>
  </si>
  <si>
    <t>45 Three Ponds Road</t>
  </si>
  <si>
    <t>170 Glezen Lane</t>
  </si>
  <si>
    <t>37 Old Connecticut Path</t>
  </si>
  <si>
    <t>16 Standish Road</t>
  </si>
  <si>
    <t>76 Woodridge Road</t>
  </si>
  <si>
    <t>82 Sears Road</t>
  </si>
  <si>
    <t>9 Pine Brook Road</t>
  </si>
  <si>
    <t>30 Adams Lane</t>
  </si>
  <si>
    <t>4 Bigelow Road</t>
  </si>
  <si>
    <t>199 Concord Road</t>
  </si>
  <si>
    <t>15 Standish Road</t>
  </si>
  <si>
    <t>30 Decatur Lane</t>
  </si>
  <si>
    <t>4 Alice Drive</t>
  </si>
  <si>
    <t>54 Campbell Road</t>
  </si>
  <si>
    <t>138 Glezen Lane</t>
  </si>
  <si>
    <t>261 Old Connecticut Path</t>
  </si>
  <si>
    <t>11 Smokey Hill Road</t>
  </si>
  <si>
    <t>145 Buckskin Drive</t>
  </si>
  <si>
    <t>9 Brook Trail Road</t>
  </si>
  <si>
    <t>24 York Road</t>
  </si>
  <si>
    <t>82 Old Connecticut Path</t>
  </si>
  <si>
    <t>57 Sherman Bridge Road</t>
  </si>
  <si>
    <t>104 Draper Road</t>
  </si>
  <si>
    <t>46 Three Ponds Road</t>
  </si>
  <si>
    <t>4 Wayside Road</t>
  </si>
  <si>
    <t>35 Hampshire Road</t>
  </si>
  <si>
    <t>96 Draper Road</t>
  </si>
  <si>
    <t>82 Chestnut Lane</t>
  </si>
  <si>
    <t>30 Virginia Farme Lane</t>
  </si>
  <si>
    <t>285 Fiske Street</t>
  </si>
  <si>
    <t>164 Munroe Hill Road</t>
  </si>
  <si>
    <t>1420 Curve Street</t>
  </si>
  <si>
    <t>121 Hartwell Road</t>
  </si>
  <si>
    <t>180 Hemlock Hill Road</t>
  </si>
  <si>
    <t>523 Bedford Road</t>
  </si>
  <si>
    <t>133 Hutchins Road</t>
  </si>
  <si>
    <t>43 Prospect Street</t>
  </si>
  <si>
    <t>566 Acton Street</t>
  </si>
  <si>
    <t>352 Westford Street</t>
  </si>
  <si>
    <t>120 Peter Hans Road</t>
  </si>
  <si>
    <t>23 Suffolk Lane</t>
  </si>
  <si>
    <t>110 Ice Pond Road</t>
  </si>
  <si>
    <t>8 Nathan Lane</t>
  </si>
  <si>
    <t>29 Wildwood Drive</t>
  </si>
  <si>
    <t>960 North Road</t>
  </si>
  <si>
    <t>60 McAllister Drive</t>
  </si>
  <si>
    <t>147 Robbins Drive</t>
  </si>
  <si>
    <t>49 Milne Cove Road</t>
  </si>
  <si>
    <t>210 Elizabeth Ridge Road</t>
  </si>
  <si>
    <t>266 East Street</t>
  </si>
  <si>
    <t>416 Westford Street</t>
  </si>
  <si>
    <t>201 Bingham Road</t>
  </si>
  <si>
    <t>130 Old Burlington Road</t>
  </si>
  <si>
    <t>1 Flintlock Drive</t>
  </si>
  <si>
    <t>7 Crestview Road</t>
  </si>
  <si>
    <t>13 Robinson Drive</t>
  </si>
  <si>
    <t>321 Old Billerica Road</t>
  </si>
  <si>
    <t>3 Myers Lane</t>
  </si>
  <si>
    <t>12 Beacon Street</t>
  </si>
  <si>
    <t>38 Battle Flagg Road</t>
  </si>
  <si>
    <t>456 North Road</t>
  </si>
  <si>
    <t>3 Coachmen Lane</t>
  </si>
  <si>
    <t>258 Old Billerica Road</t>
  </si>
  <si>
    <t>35 Buehler Road</t>
  </si>
  <si>
    <t>2 Bandera Drive</t>
  </si>
  <si>
    <t>443 Concord Road</t>
  </si>
  <si>
    <t>15 Old Stagecoach Road</t>
  </si>
  <si>
    <t>2 Reeves Road</t>
  </si>
  <si>
    <t>566 Middle Road</t>
  </si>
  <si>
    <t>130 Taylor Farm Road</t>
  </si>
  <si>
    <t>152 Taylor Farm Road</t>
  </si>
  <si>
    <t>90 Taylor Farm Road</t>
  </si>
  <si>
    <t>354 Burroughs Road</t>
  </si>
  <si>
    <t>1085 Burroughs Road</t>
  </si>
  <si>
    <t>1195 Hill Road</t>
  </si>
  <si>
    <t>118 Cobleigh Road</t>
  </si>
  <si>
    <t>1120 Burroughs Road</t>
  </si>
  <si>
    <t>442 Old Harvard Road</t>
  </si>
  <si>
    <t>450 Sargent Road</t>
  </si>
  <si>
    <t>38 Blueberry Lane</t>
  </si>
  <si>
    <t>1623 Main Street</t>
  </si>
  <si>
    <t>40 Hildreth Lane</t>
  </si>
  <si>
    <t>822 Barretts Mill Road</t>
  </si>
  <si>
    <t>725 Strawberry Hill Road</t>
  </si>
  <si>
    <t>46 Pine Hill Lane</t>
  </si>
  <si>
    <t>45 The Valley Road</t>
  </si>
  <si>
    <t>62 Blueberry Lane</t>
  </si>
  <si>
    <t>310 Border Road</t>
  </si>
  <si>
    <t>326 Caterina Heights</t>
  </si>
  <si>
    <t>63 Virginia Road</t>
  </si>
  <si>
    <t>750 Strawberry Hill Road</t>
  </si>
  <si>
    <t>98 Spring Road</t>
  </si>
  <si>
    <t>46 Anson Road</t>
  </si>
  <si>
    <t>1000 Sudbury Road</t>
  </si>
  <si>
    <t>187 Plainfield Road</t>
  </si>
  <si>
    <t>762 Barretts Mill Road</t>
  </si>
  <si>
    <t>23 Anson Road</t>
  </si>
  <si>
    <t>164 Old Stow Road</t>
  </si>
  <si>
    <t>230 Old Pickard Road</t>
  </si>
  <si>
    <t>172 Annursnac Hill Road</t>
  </si>
  <si>
    <t>362 Border Road</t>
  </si>
  <si>
    <t>719 Old Marlboro Road</t>
  </si>
  <si>
    <t>34 Old Sudbury Road</t>
  </si>
  <si>
    <t>47 Farrar Road</t>
  </si>
  <si>
    <t>9 Oakdale Lane</t>
  </si>
  <si>
    <t>156 Trapelo Road</t>
  </si>
  <si>
    <t>12 Laurel Drive</t>
  </si>
  <si>
    <t>14 Hilliard Road</t>
  </si>
  <si>
    <t>104 Codman Road</t>
  </si>
  <si>
    <t>3 Smith Hill Road</t>
  </si>
  <si>
    <t>25 Oak Meadow Road</t>
  </si>
  <si>
    <t>94 Mill Street</t>
  </si>
  <si>
    <t>38 Lincoln Road</t>
  </si>
  <si>
    <t>252 Lincoln Road</t>
  </si>
  <si>
    <t>16 Willow Street</t>
  </si>
  <si>
    <t>577 Lowell Street</t>
  </si>
  <si>
    <t>10 Piper Road</t>
  </si>
  <si>
    <t>47 Turning Mill Road</t>
  </si>
  <si>
    <t>54 Bullard Road</t>
  </si>
  <si>
    <t>74 Sunset Road</t>
  </si>
  <si>
    <t>61 Hobbs Brook Road</t>
  </si>
  <si>
    <t>186 Merriam Street</t>
  </si>
  <si>
    <t>151 Merriam Street</t>
  </si>
  <si>
    <t>40 Rockport Road</t>
  </si>
  <si>
    <t>14 Pollywog Lane</t>
  </si>
  <si>
    <t>11 Kings Grant Road</t>
  </si>
  <si>
    <t>40 Ash Street</t>
  </si>
  <si>
    <t>33 Laxfield Road</t>
  </si>
  <si>
    <t>707 Boston Post Road</t>
  </si>
  <si>
    <t>42 Bittersweet Lane</t>
  </si>
  <si>
    <t>139 Hickory Road</t>
  </si>
  <si>
    <t>83 Woodchester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</si>
</sst>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horizontal="right" readingOrder="0" shrinkToFit="0" wrapText="1"/>
    </xf>
    <xf borderId="0" fillId="0" fontId="1" numFmtId="4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2" numFmtId="0" xfId="0" applyAlignment="1" applyFont="1">
      <alignment readingOrder="0" shrinkToFit="0" wrapText="1"/>
    </xf>
    <xf borderId="0" fillId="2" fontId="1" numFmtId="164" xfId="0" applyAlignment="1" applyFill="1" applyFont="1" applyNumberFormat="1">
      <alignment horizontal="right"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3" xfId="0" applyAlignment="1" applyFont="1" applyNumberFormat="1">
      <alignment horizontal="right" shrinkToFit="0" vertical="bottom" wrapText="1"/>
    </xf>
    <xf borderId="0" fillId="0" fontId="1" numFmtId="4" xfId="0" applyAlignment="1" applyFont="1" applyNumberFormat="1">
      <alignment horizontal="right" shrinkToFit="0" vertical="bottom" wrapText="1"/>
    </xf>
    <xf borderId="0" fillId="0" fontId="1" numFmtId="4" xfId="0" applyAlignment="1" applyFont="1" applyNumberForma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horizontal="right" shrinkToFit="0" vertical="bottom" wrapText="1"/>
    </xf>
    <xf borderId="0" fillId="2" fontId="1" numFmtId="164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horizontal="right" readingOrder="0" shrinkToFit="0" vertical="bottom" wrapText="1"/>
    </xf>
    <xf borderId="0" fillId="0" fontId="1" numFmtId="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10</v>
      </c>
      <c r="B2" s="3">
        <v>5427.0</v>
      </c>
      <c r="C2" s="4">
        <v>9.9</v>
      </c>
      <c r="D2" s="5">
        <v>1400000.0</v>
      </c>
      <c r="E2" s="5">
        <v>26590.0</v>
      </c>
      <c r="F2" s="5">
        <v>0.0</v>
      </c>
      <c r="G2" s="6">
        <f t="shared" ref="G2:G27" si="1">D2*0.2</f>
        <v>280000</v>
      </c>
      <c r="H2" s="6">
        <f t="shared" ref="H2:H27" si="2">D2-G2</f>
        <v>1120000</v>
      </c>
      <c r="I2" s="5">
        <v>302875.79</v>
      </c>
      <c r="J2" s="5">
        <v>7279.3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11</v>
      </c>
      <c r="B3" s="3">
        <v>7263.0</v>
      </c>
      <c r="C3" s="4">
        <v>15.31</v>
      </c>
      <c r="D3" s="5">
        <v>1300000.0</v>
      </c>
      <c r="E3" s="5">
        <v>26697.0</v>
      </c>
      <c r="F3" s="5">
        <v>0.0</v>
      </c>
      <c r="G3" s="6">
        <f t="shared" si="1"/>
        <v>260000</v>
      </c>
      <c r="H3" s="6">
        <f t="shared" si="2"/>
        <v>1040000</v>
      </c>
      <c r="I3" s="5">
        <v>282408.02</v>
      </c>
      <c r="J3" s="5">
        <v>6956.3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12</v>
      </c>
      <c r="B4" s="3">
        <v>5035.0</v>
      </c>
      <c r="C4" s="4">
        <v>0.82</v>
      </c>
      <c r="D4" s="5">
        <v>1265000.0</v>
      </c>
      <c r="E4" s="5">
        <v>22178.0</v>
      </c>
      <c r="F4" s="5">
        <v>0.0</v>
      </c>
      <c r="G4" s="6">
        <f t="shared" si="1"/>
        <v>253000</v>
      </c>
      <c r="H4" s="6">
        <f t="shared" si="2"/>
        <v>1012000</v>
      </c>
      <c r="I4" s="5">
        <v>274105.18</v>
      </c>
      <c r="J4" s="5">
        <v>6463.55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13</v>
      </c>
      <c r="B5" s="3">
        <v>4190.0</v>
      </c>
      <c r="C5" s="4">
        <v>2.98</v>
      </c>
      <c r="D5" s="5">
        <v>1265000.0</v>
      </c>
      <c r="E5" s="5">
        <v>18250.0</v>
      </c>
      <c r="F5" s="5">
        <v>0.0</v>
      </c>
      <c r="G5" s="6">
        <f t="shared" si="1"/>
        <v>253000</v>
      </c>
      <c r="H5" s="6">
        <f t="shared" si="2"/>
        <v>1012000</v>
      </c>
      <c r="I5" s="5">
        <v>273123.18</v>
      </c>
      <c r="J5" s="5">
        <v>6136.21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14</v>
      </c>
      <c r="B6" s="3">
        <v>3385.0</v>
      </c>
      <c r="C6" s="4">
        <v>0.99</v>
      </c>
      <c r="D6" s="5">
        <v>1193000.0</v>
      </c>
      <c r="E6" s="5">
        <v>16448.0</v>
      </c>
      <c r="F6" s="5">
        <v>0.0</v>
      </c>
      <c r="G6" s="6">
        <f t="shared" si="1"/>
        <v>238600</v>
      </c>
      <c r="H6" s="6">
        <f t="shared" si="2"/>
        <v>954400</v>
      </c>
      <c r="I6" s="5">
        <v>257916.63</v>
      </c>
      <c r="J6" s="5">
        <v>5747.07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15</v>
      </c>
      <c r="B7" s="3">
        <v>4119.0</v>
      </c>
      <c r="C7" s="4">
        <v>0.91</v>
      </c>
      <c r="D7" s="5">
        <v>1160000.0</v>
      </c>
      <c r="E7" s="5">
        <v>20412.0</v>
      </c>
      <c r="F7" s="5">
        <v>150.0</v>
      </c>
      <c r="G7" s="6">
        <f t="shared" si="1"/>
        <v>232000</v>
      </c>
      <c r="H7" s="6">
        <f t="shared" si="2"/>
        <v>928000</v>
      </c>
      <c r="I7" s="5">
        <v>252181.94</v>
      </c>
      <c r="J7" s="5">
        <v>5980.37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16</v>
      </c>
      <c r="B8" s="3">
        <v>5026.0</v>
      </c>
      <c r="C8" s="4">
        <v>1.49</v>
      </c>
      <c r="D8" s="5">
        <v>1155000.0</v>
      </c>
      <c r="E8" s="5">
        <v>22020.0</v>
      </c>
      <c r="F8" s="5">
        <v>0.0</v>
      </c>
      <c r="G8" s="6">
        <f t="shared" si="1"/>
        <v>231000</v>
      </c>
      <c r="H8" s="6">
        <f t="shared" si="2"/>
        <v>924000</v>
      </c>
      <c r="I8" s="5">
        <v>251521.71</v>
      </c>
      <c r="J8" s="5">
        <v>6085.27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7" t="s">
        <v>17</v>
      </c>
      <c r="B9" s="3">
        <v>5291.0</v>
      </c>
      <c r="C9" s="4">
        <v>0.78</v>
      </c>
      <c r="D9" s="5">
        <v>1150000.0</v>
      </c>
      <c r="E9" s="5">
        <v>20231.0</v>
      </c>
      <c r="F9" s="5">
        <v>125.0</v>
      </c>
      <c r="G9" s="6">
        <f t="shared" si="1"/>
        <v>230000</v>
      </c>
      <c r="H9" s="6">
        <f t="shared" si="2"/>
        <v>920000</v>
      </c>
      <c r="I9" s="5">
        <v>250080.99</v>
      </c>
      <c r="J9" s="5">
        <v>5930.01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18</v>
      </c>
      <c r="B10" s="3">
        <v>3781.0</v>
      </c>
      <c r="C10" s="4">
        <v>1.78</v>
      </c>
      <c r="D10" s="5">
        <v>1120000.0</v>
      </c>
      <c r="E10" s="5">
        <v>19881.0</v>
      </c>
      <c r="F10" s="8">
        <v>150.0</v>
      </c>
      <c r="G10" s="6">
        <f t="shared" si="1"/>
        <v>224000</v>
      </c>
      <c r="H10" s="6">
        <f t="shared" si="2"/>
        <v>896000</v>
      </c>
      <c r="I10" s="5">
        <v>243813.88</v>
      </c>
      <c r="J10" s="5">
        <v>5790.85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19</v>
      </c>
      <c r="B11" s="3">
        <v>4570.0</v>
      </c>
      <c r="C11" s="4">
        <v>0.76</v>
      </c>
      <c r="D11" s="5">
        <v>1110000.0</v>
      </c>
      <c r="E11" s="5">
        <v>18378.0</v>
      </c>
      <c r="F11" s="5">
        <v>0.0</v>
      </c>
      <c r="G11" s="6">
        <f t="shared" si="1"/>
        <v>222000</v>
      </c>
      <c r="H11" s="6">
        <f t="shared" si="2"/>
        <v>888000</v>
      </c>
      <c r="I11" s="5">
        <v>241388.68</v>
      </c>
      <c r="J11" s="5">
        <v>5632.41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20</v>
      </c>
      <c r="B12" s="3">
        <v>3200.0</v>
      </c>
      <c r="C12" s="4">
        <v>6.91</v>
      </c>
      <c r="D12" s="5">
        <v>1055000.0</v>
      </c>
      <c r="E12" s="5">
        <v>14582.0</v>
      </c>
      <c r="F12" s="5">
        <v>0.0</v>
      </c>
      <c r="G12" s="6">
        <f t="shared" si="1"/>
        <v>211000</v>
      </c>
      <c r="H12" s="6">
        <f t="shared" si="2"/>
        <v>844000</v>
      </c>
      <c r="I12" s="5">
        <v>229167.69</v>
      </c>
      <c r="J12" s="5">
        <v>5133.53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21</v>
      </c>
      <c r="B13" s="3">
        <v>4465.0</v>
      </c>
      <c r="C13" s="4">
        <v>0.84</v>
      </c>
      <c r="D13" s="5">
        <v>1025000.0</v>
      </c>
      <c r="E13" s="5">
        <v>17088.0</v>
      </c>
      <c r="F13" s="5">
        <v>0.0</v>
      </c>
      <c r="G13" s="6">
        <f t="shared" si="1"/>
        <v>205000</v>
      </c>
      <c r="H13" s="6">
        <f t="shared" si="2"/>
        <v>820000</v>
      </c>
      <c r="I13" s="5">
        <v>223645.84</v>
      </c>
      <c r="J13" s="5">
        <v>5242.78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22</v>
      </c>
      <c r="B14" s="3">
        <v>3568.0</v>
      </c>
      <c r="C14" s="4">
        <v>2.51</v>
      </c>
      <c r="D14" s="5">
        <v>1010000.0</v>
      </c>
      <c r="E14" s="8">
        <v>17500.0</v>
      </c>
      <c r="F14" s="5">
        <v>0.0</v>
      </c>
      <c r="G14" s="6">
        <f t="shared" si="1"/>
        <v>202000</v>
      </c>
      <c r="H14" s="6">
        <f t="shared" si="2"/>
        <v>808000</v>
      </c>
      <c r="I14" s="5">
        <v>220674.66</v>
      </c>
      <c r="J14" s="5">
        <v>5227.53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23</v>
      </c>
      <c r="B15" s="3">
        <v>5160.0</v>
      </c>
      <c r="C15" s="4">
        <v>3.96</v>
      </c>
      <c r="D15" s="5">
        <v>974000.0</v>
      </c>
      <c r="E15" s="5">
        <v>21816.0</v>
      </c>
      <c r="F15" s="5">
        <v>0.0</v>
      </c>
      <c r="G15" s="6">
        <f t="shared" si="1"/>
        <v>194800</v>
      </c>
      <c r="H15" s="6">
        <f t="shared" si="2"/>
        <v>779200</v>
      </c>
      <c r="I15" s="5">
        <v>214375.63</v>
      </c>
      <c r="J15" s="5">
        <v>5467.51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24</v>
      </c>
      <c r="B16" s="3">
        <v>3638.0</v>
      </c>
      <c r="C16" s="4">
        <v>2.09</v>
      </c>
      <c r="D16" s="5">
        <v>965000.0</v>
      </c>
      <c r="E16" s="5">
        <v>14426.0</v>
      </c>
      <c r="F16" s="5">
        <v>0.0</v>
      </c>
      <c r="G16" s="6">
        <f t="shared" si="1"/>
        <v>193000</v>
      </c>
      <c r="H16" s="6">
        <f t="shared" si="2"/>
        <v>772000</v>
      </c>
      <c r="I16" s="5">
        <v>210683.62</v>
      </c>
      <c r="J16" s="5">
        <v>4821.8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25</v>
      </c>
      <c r="B17" s="3">
        <v>3744.0</v>
      </c>
      <c r="C17" s="4">
        <v>1.66</v>
      </c>
      <c r="D17" s="5">
        <v>950000.0</v>
      </c>
      <c r="E17" s="8">
        <v>17000.0</v>
      </c>
      <c r="F17" s="5">
        <v>0.0</v>
      </c>
      <c r="G17" s="6">
        <f t="shared" si="1"/>
        <v>190000</v>
      </c>
      <c r="H17" s="6">
        <f t="shared" si="2"/>
        <v>760000</v>
      </c>
      <c r="I17" s="5">
        <v>208252.95</v>
      </c>
      <c r="J17" s="5">
        <v>4986.52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26</v>
      </c>
      <c r="B18" s="3">
        <v>3316.0</v>
      </c>
      <c r="C18" s="4">
        <v>3.1</v>
      </c>
      <c r="D18" s="5">
        <v>937500.0</v>
      </c>
      <c r="E18" s="5">
        <v>12128.0</v>
      </c>
      <c r="F18" s="5">
        <v>0.0</v>
      </c>
      <c r="G18" s="6">
        <f t="shared" si="1"/>
        <v>187500</v>
      </c>
      <c r="H18" s="6">
        <f t="shared" si="2"/>
        <v>750000</v>
      </c>
      <c r="I18" s="5">
        <v>204473.13</v>
      </c>
      <c r="J18" s="5">
        <v>4539.03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27</v>
      </c>
      <c r="B19" s="3">
        <v>3355.0</v>
      </c>
      <c r="C19" s="4">
        <v>5.62</v>
      </c>
      <c r="D19" s="5">
        <v>935000.0</v>
      </c>
      <c r="E19" s="5">
        <v>16729.0</v>
      </c>
      <c r="F19" s="5">
        <v>0.0</v>
      </c>
      <c r="G19" s="6">
        <f t="shared" si="1"/>
        <v>187000</v>
      </c>
      <c r="H19" s="6">
        <f t="shared" si="2"/>
        <v>748000</v>
      </c>
      <c r="I19" s="5">
        <v>205111.02</v>
      </c>
      <c r="J19" s="5">
        <v>4914.15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28</v>
      </c>
      <c r="B20" s="3">
        <v>4520.0</v>
      </c>
      <c r="C20" s="4">
        <v>0.98</v>
      </c>
      <c r="D20" s="5">
        <v>933000.0</v>
      </c>
      <c r="E20" s="5">
        <v>16528.0</v>
      </c>
      <c r="F20" s="5">
        <v>0.0</v>
      </c>
      <c r="G20" s="6">
        <f t="shared" si="1"/>
        <v>186600</v>
      </c>
      <c r="H20" s="6">
        <f t="shared" si="2"/>
        <v>746400</v>
      </c>
      <c r="I20" s="5">
        <v>204650.88</v>
      </c>
      <c r="J20" s="5">
        <v>4890.76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29</v>
      </c>
      <c r="B21" s="3">
        <v>4067.0</v>
      </c>
      <c r="C21" s="4">
        <v>0.77</v>
      </c>
      <c r="D21" s="5">
        <v>930000.0</v>
      </c>
      <c r="E21" s="5">
        <v>18949.0</v>
      </c>
      <c r="F21" s="5">
        <v>0.0</v>
      </c>
      <c r="G21" s="6">
        <f t="shared" si="1"/>
        <v>186000</v>
      </c>
      <c r="H21" s="6">
        <f t="shared" si="2"/>
        <v>744000</v>
      </c>
      <c r="I21" s="5">
        <v>204641.29</v>
      </c>
      <c r="J21" s="5">
        <v>5082.55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30</v>
      </c>
      <c r="B22" s="3">
        <v>3100.0</v>
      </c>
      <c r="C22" s="4">
        <v>1.61</v>
      </c>
      <c r="D22" s="5">
        <v>918929.0</v>
      </c>
      <c r="E22" s="8">
        <v>17000.0</v>
      </c>
      <c r="F22" s="5">
        <v>300.0</v>
      </c>
      <c r="G22" s="6">
        <f t="shared" si="1"/>
        <v>183785.8</v>
      </c>
      <c r="H22" s="6">
        <f t="shared" si="2"/>
        <v>735143.2</v>
      </c>
      <c r="I22" s="5">
        <v>201960.09</v>
      </c>
      <c r="J22" s="5">
        <v>4908.39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7" t="s">
        <v>31</v>
      </c>
      <c r="B23" s="3">
        <v>3928.0</v>
      </c>
      <c r="C23" s="4">
        <v>1.07</v>
      </c>
      <c r="D23" s="5">
        <v>905000.0</v>
      </c>
      <c r="E23" s="5">
        <v>17437.0</v>
      </c>
      <c r="F23" s="5">
        <v>631.0</v>
      </c>
      <c r="G23" s="6">
        <f t="shared" si="1"/>
        <v>181000</v>
      </c>
      <c r="H23" s="6">
        <f t="shared" si="2"/>
        <v>724000</v>
      </c>
      <c r="I23" s="5">
        <v>199297.41</v>
      </c>
      <c r="J23" s="5">
        <v>4926.15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32</v>
      </c>
      <c r="B24" s="3">
        <v>4056.0</v>
      </c>
      <c r="C24" s="4">
        <v>2.73</v>
      </c>
      <c r="D24" s="5">
        <v>905000.0</v>
      </c>
      <c r="E24" s="5">
        <v>17273.0</v>
      </c>
      <c r="F24" s="5">
        <v>0.0</v>
      </c>
      <c r="G24" s="6">
        <f t="shared" si="1"/>
        <v>181000</v>
      </c>
      <c r="H24" s="6">
        <f t="shared" si="2"/>
        <v>724000</v>
      </c>
      <c r="I24" s="5">
        <v>199098.66</v>
      </c>
      <c r="J24" s="5">
        <v>4859.9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33</v>
      </c>
      <c r="B25" s="3">
        <v>4161.0</v>
      </c>
      <c r="C25" s="4">
        <v>0.93</v>
      </c>
      <c r="D25" s="5">
        <v>900000.0</v>
      </c>
      <c r="E25" s="5">
        <v>16477.0</v>
      </c>
      <c r="F25" s="5">
        <v>0.0</v>
      </c>
      <c r="G25" s="6">
        <f t="shared" si="1"/>
        <v>180000</v>
      </c>
      <c r="H25" s="6">
        <f t="shared" si="2"/>
        <v>720000</v>
      </c>
      <c r="I25" s="5">
        <v>197874.93</v>
      </c>
      <c r="J25" s="5">
        <v>4776.98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34</v>
      </c>
      <c r="B26" s="3">
        <v>3450.0</v>
      </c>
      <c r="C26" s="4">
        <v>0.77</v>
      </c>
      <c r="D26" s="5">
        <v>900000.0</v>
      </c>
      <c r="E26" s="5">
        <v>17135.0</v>
      </c>
      <c r="F26" s="5">
        <v>0.0</v>
      </c>
      <c r="G26" s="6">
        <f t="shared" si="1"/>
        <v>180000</v>
      </c>
      <c r="H26" s="6">
        <f t="shared" si="2"/>
        <v>720000</v>
      </c>
      <c r="I26" s="5">
        <v>198039.43</v>
      </c>
      <c r="J26" s="5">
        <v>4831.81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35</v>
      </c>
      <c r="B27" s="3">
        <v>4114.0</v>
      </c>
      <c r="C27" s="4">
        <v>2.19</v>
      </c>
      <c r="D27" s="5">
        <v>900000.0</v>
      </c>
      <c r="E27" s="5">
        <v>21954.0</v>
      </c>
      <c r="F27" s="5">
        <v>0.0</v>
      </c>
      <c r="G27" s="6">
        <f t="shared" si="1"/>
        <v>180000</v>
      </c>
      <c r="H27" s="6">
        <f t="shared" si="2"/>
        <v>720000</v>
      </c>
      <c r="I27" s="5">
        <v>199244.18</v>
      </c>
      <c r="J27" s="5">
        <v>5233.39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conditionalFormatting sqref="I28">
    <cfRule type="notContainsBlanks" dxfId="0" priority="3">
      <formula>LEN(TRIM(I28))&gt;0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36</v>
      </c>
      <c r="B2" s="3">
        <v>4870.0</v>
      </c>
      <c r="C2" s="4">
        <v>1.06</v>
      </c>
      <c r="D2" s="5">
        <v>1400000.0</v>
      </c>
      <c r="E2" s="8">
        <v>25000.0</v>
      </c>
      <c r="F2" s="5">
        <v>0.0</v>
      </c>
      <c r="G2" s="6">
        <f t="shared" ref="G2:G84" si="1">D2*0.2</f>
        <v>280000</v>
      </c>
      <c r="H2" s="6">
        <f t="shared" ref="H2:H84" si="2">D2-G2</f>
        <v>1120000</v>
      </c>
      <c r="I2" s="5">
        <v>302478.29</v>
      </c>
      <c r="J2" s="5">
        <v>7146.8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37</v>
      </c>
      <c r="B3" s="3">
        <v>4086.0</v>
      </c>
      <c r="C3" s="4">
        <v>0.87</v>
      </c>
      <c r="D3" s="5">
        <v>1375000.0</v>
      </c>
      <c r="E3" s="5">
        <v>22835.0</v>
      </c>
      <c r="F3" s="5">
        <v>0.0</v>
      </c>
      <c r="G3" s="6">
        <f t="shared" si="1"/>
        <v>275000</v>
      </c>
      <c r="H3" s="6">
        <f t="shared" si="2"/>
        <v>1100000</v>
      </c>
      <c r="I3" s="5">
        <v>296813.41</v>
      </c>
      <c r="J3" s="5">
        <v>6883.4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38</v>
      </c>
      <c r="B4" s="3">
        <v>5456.0</v>
      </c>
      <c r="C4" s="4">
        <v>0.92</v>
      </c>
      <c r="D4" s="5">
        <v>1375000.0</v>
      </c>
      <c r="E4" s="5">
        <v>26086.0</v>
      </c>
      <c r="F4" s="5">
        <v>0.0</v>
      </c>
      <c r="G4" s="6">
        <f t="shared" si="1"/>
        <v>275000</v>
      </c>
      <c r="H4" s="6">
        <f t="shared" si="2"/>
        <v>1100000</v>
      </c>
      <c r="I4" s="5">
        <v>297626.16</v>
      </c>
      <c r="J4" s="5">
        <v>7154.32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39</v>
      </c>
      <c r="B5" s="3">
        <v>6077.0</v>
      </c>
      <c r="C5" s="4">
        <v>0.94</v>
      </c>
      <c r="D5" s="5">
        <v>1370000.0</v>
      </c>
      <c r="E5" s="5">
        <v>24318.0</v>
      </c>
      <c r="F5" s="5">
        <v>750.0</v>
      </c>
      <c r="G5" s="6">
        <f t="shared" si="1"/>
        <v>274000</v>
      </c>
      <c r="H5" s="6">
        <f t="shared" si="2"/>
        <v>1096000</v>
      </c>
      <c r="I5" s="5">
        <v>296346.93</v>
      </c>
      <c r="J5" s="5">
        <v>7052.89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40</v>
      </c>
      <c r="B6" s="3">
        <v>5571.0</v>
      </c>
      <c r="C6" s="4">
        <v>2.44</v>
      </c>
      <c r="D6" s="5">
        <v>1355000.0</v>
      </c>
      <c r="E6" s="5">
        <v>24461.0</v>
      </c>
      <c r="F6" s="5">
        <v>0.0</v>
      </c>
      <c r="G6" s="6">
        <f t="shared" si="1"/>
        <v>271000</v>
      </c>
      <c r="H6" s="6">
        <f t="shared" si="2"/>
        <v>1084000</v>
      </c>
      <c r="I6" s="5">
        <v>293121.0</v>
      </c>
      <c r="J6" s="5">
        <v>6952.52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41</v>
      </c>
      <c r="B7" s="3">
        <v>4726.0</v>
      </c>
      <c r="C7" s="4">
        <v>1.0</v>
      </c>
      <c r="D7" s="5">
        <v>1350000.0</v>
      </c>
      <c r="E7" s="5">
        <v>23750.0</v>
      </c>
      <c r="F7" s="5">
        <v>0.0</v>
      </c>
      <c r="G7" s="6">
        <f t="shared" si="1"/>
        <v>270000</v>
      </c>
      <c r="H7" s="6">
        <f t="shared" si="2"/>
        <v>1080000</v>
      </c>
      <c r="I7" s="5">
        <v>291918.53</v>
      </c>
      <c r="J7" s="5">
        <v>6876.67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42</v>
      </c>
      <c r="B8" s="3">
        <v>5123.0</v>
      </c>
      <c r="C8" s="4">
        <v>1.12</v>
      </c>
      <c r="D8" s="5">
        <v>1340000.0</v>
      </c>
      <c r="E8" s="5">
        <v>26577.0</v>
      </c>
      <c r="F8" s="5">
        <v>0.0</v>
      </c>
      <c r="G8" s="6">
        <f t="shared" si="1"/>
        <v>268000</v>
      </c>
      <c r="H8" s="6">
        <f t="shared" si="2"/>
        <v>1072000</v>
      </c>
      <c r="I8" s="5">
        <v>290575.83</v>
      </c>
      <c r="J8" s="5">
        <v>7079.06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43</v>
      </c>
      <c r="B9" s="3">
        <v>7297.0</v>
      </c>
      <c r="C9" s="4">
        <v>1.89</v>
      </c>
      <c r="D9" s="5">
        <v>1327500.0</v>
      </c>
      <c r="E9" s="5">
        <v>29676.0</v>
      </c>
      <c r="F9" s="5">
        <v>0.0</v>
      </c>
      <c r="G9" s="6">
        <f t="shared" si="1"/>
        <v>265500</v>
      </c>
      <c r="H9" s="6">
        <f t="shared" si="2"/>
        <v>1062000</v>
      </c>
      <c r="I9" s="5">
        <v>288788.76</v>
      </c>
      <c r="J9" s="5">
        <v>7295.82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44</v>
      </c>
      <c r="B10" s="3">
        <v>5405.0</v>
      </c>
      <c r="C10" s="4">
        <v>1.03</v>
      </c>
      <c r="D10" s="5">
        <v>1325000.0</v>
      </c>
      <c r="E10" s="5">
        <v>22184.0</v>
      </c>
      <c r="F10" s="5">
        <v>0.0</v>
      </c>
      <c r="G10" s="6">
        <f t="shared" si="1"/>
        <v>265000</v>
      </c>
      <c r="H10" s="6">
        <f t="shared" si="2"/>
        <v>1060000</v>
      </c>
      <c r="I10" s="5">
        <v>286403.4</v>
      </c>
      <c r="J10" s="5">
        <v>6663.19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45</v>
      </c>
      <c r="B11" s="3">
        <v>4467.0</v>
      </c>
      <c r="C11" s="4">
        <v>1.03</v>
      </c>
      <c r="D11" s="5">
        <v>1300000.0</v>
      </c>
      <c r="E11" s="5">
        <v>18638.0</v>
      </c>
      <c r="F11" s="5">
        <v>0.0</v>
      </c>
      <c r="G11" s="6">
        <f t="shared" si="1"/>
        <v>260000</v>
      </c>
      <c r="H11" s="6">
        <f t="shared" si="2"/>
        <v>1040000</v>
      </c>
      <c r="I11" s="5">
        <v>280393.27</v>
      </c>
      <c r="J11" s="5">
        <v>6284.72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46</v>
      </c>
      <c r="B12" s="3">
        <v>8400.0</v>
      </c>
      <c r="C12" s="4">
        <v>0.93</v>
      </c>
      <c r="D12" s="5">
        <v>1300000.0</v>
      </c>
      <c r="E12" s="5">
        <v>29222.0</v>
      </c>
      <c r="F12" s="5">
        <v>0.0</v>
      </c>
      <c r="G12" s="6">
        <f t="shared" si="1"/>
        <v>260000</v>
      </c>
      <c r="H12" s="6">
        <f t="shared" si="2"/>
        <v>1040000</v>
      </c>
      <c r="I12" s="5">
        <v>283038.27</v>
      </c>
      <c r="J12" s="5">
        <v>7166.72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47</v>
      </c>
      <c r="B13" s="3">
        <v>5792.0</v>
      </c>
      <c r="C13" s="4">
        <v>0.92</v>
      </c>
      <c r="D13" s="5">
        <v>1286000.0</v>
      </c>
      <c r="E13" s="5">
        <v>25480.0</v>
      </c>
      <c r="F13" s="5">
        <v>0.0</v>
      </c>
      <c r="G13" s="6">
        <f t="shared" si="1"/>
        <v>257200</v>
      </c>
      <c r="H13" s="6">
        <f t="shared" si="2"/>
        <v>1028800</v>
      </c>
      <c r="I13" s="5">
        <v>279234.53</v>
      </c>
      <c r="J13" s="5">
        <v>6808.41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48</v>
      </c>
      <c r="B14" s="3">
        <v>4794.0</v>
      </c>
      <c r="C14" s="4">
        <v>9.2</v>
      </c>
      <c r="D14" s="5">
        <v>1270000.0</v>
      </c>
      <c r="E14" s="5">
        <v>18037.0</v>
      </c>
      <c r="F14" s="5">
        <v>0.0</v>
      </c>
      <c r="G14" s="6">
        <f t="shared" si="1"/>
        <v>254000</v>
      </c>
      <c r="H14" s="6">
        <f t="shared" si="2"/>
        <v>1016000</v>
      </c>
      <c r="I14" s="5">
        <v>274094.66</v>
      </c>
      <c r="J14" s="5">
        <v>6135.06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49</v>
      </c>
      <c r="B15" s="3">
        <v>5859.0</v>
      </c>
      <c r="C15" s="4">
        <v>0.92</v>
      </c>
      <c r="D15" s="5">
        <v>1265000.0</v>
      </c>
      <c r="E15" s="5">
        <v>24417.0</v>
      </c>
      <c r="F15" s="5">
        <v>0.0</v>
      </c>
      <c r="G15" s="6">
        <f t="shared" si="1"/>
        <v>253000</v>
      </c>
      <c r="H15" s="6">
        <f t="shared" si="2"/>
        <v>1012000</v>
      </c>
      <c r="I15" s="5">
        <v>274664.93</v>
      </c>
      <c r="J15" s="5">
        <v>6650.13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50</v>
      </c>
      <c r="B16" s="3">
        <v>5967.0</v>
      </c>
      <c r="C16" s="4">
        <v>4.35</v>
      </c>
      <c r="D16" s="5">
        <v>1265000.0</v>
      </c>
      <c r="E16" s="5">
        <v>21501.0</v>
      </c>
      <c r="F16" s="5">
        <v>0.0</v>
      </c>
      <c r="G16" s="6">
        <f t="shared" si="1"/>
        <v>253000</v>
      </c>
      <c r="H16" s="6">
        <f t="shared" si="2"/>
        <v>1012000</v>
      </c>
      <c r="I16" s="5">
        <v>273935.93</v>
      </c>
      <c r="J16" s="5">
        <v>6407.13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51</v>
      </c>
      <c r="B17" s="3">
        <v>4577.0</v>
      </c>
      <c r="C17" s="4">
        <v>0.92</v>
      </c>
      <c r="D17" s="5">
        <v>1260000.0</v>
      </c>
      <c r="E17" s="5">
        <v>21050.0</v>
      </c>
      <c r="F17" s="5">
        <v>0.0</v>
      </c>
      <c r="G17" s="6">
        <f t="shared" si="1"/>
        <v>252000</v>
      </c>
      <c r="H17" s="6">
        <f t="shared" si="2"/>
        <v>1008000</v>
      </c>
      <c r="I17" s="5">
        <v>272798.46</v>
      </c>
      <c r="J17" s="5">
        <v>6352.95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52</v>
      </c>
      <c r="B18" s="3">
        <v>5250.0</v>
      </c>
      <c r="C18" s="4">
        <v>0.93</v>
      </c>
      <c r="D18" s="5">
        <v>1250000.0</v>
      </c>
      <c r="E18" s="5">
        <v>20023.0</v>
      </c>
      <c r="F18" s="5">
        <v>0.0</v>
      </c>
      <c r="G18" s="6">
        <f t="shared" si="1"/>
        <v>250000</v>
      </c>
      <c r="H18" s="6">
        <f t="shared" si="2"/>
        <v>1000000</v>
      </c>
      <c r="I18" s="5">
        <v>270492.26</v>
      </c>
      <c r="J18" s="5">
        <v>6234.17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53</v>
      </c>
      <c r="B19" s="3">
        <v>4449.0</v>
      </c>
      <c r="C19" s="4">
        <v>0.94</v>
      </c>
      <c r="D19" s="5">
        <v>1250000.0</v>
      </c>
      <c r="E19" s="5">
        <v>18193.0</v>
      </c>
      <c r="F19" s="5">
        <v>0.0</v>
      </c>
      <c r="G19" s="6">
        <f t="shared" si="1"/>
        <v>250000</v>
      </c>
      <c r="H19" s="6">
        <f t="shared" si="2"/>
        <v>1000000</v>
      </c>
      <c r="I19" s="5">
        <v>270034.76</v>
      </c>
      <c r="J19" s="5">
        <v>6081.67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54</v>
      </c>
      <c r="B20" s="3">
        <v>5429.0</v>
      </c>
      <c r="C20" s="4">
        <v>13.3</v>
      </c>
      <c r="D20" s="5">
        <v>1225000.0</v>
      </c>
      <c r="E20" s="5">
        <v>20390.0</v>
      </c>
      <c r="F20" s="5">
        <v>0.0</v>
      </c>
      <c r="G20" s="6">
        <f t="shared" si="1"/>
        <v>245000</v>
      </c>
      <c r="H20" s="6">
        <f t="shared" si="2"/>
        <v>980000</v>
      </c>
      <c r="I20" s="5">
        <v>265460.38</v>
      </c>
      <c r="J20" s="5">
        <v>6181.78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55</v>
      </c>
      <c r="B21" s="3">
        <v>5575.0</v>
      </c>
      <c r="C21" s="4">
        <v>0.92</v>
      </c>
      <c r="D21" s="5">
        <v>1220500.0</v>
      </c>
      <c r="E21" s="5">
        <v>20226.0</v>
      </c>
      <c r="F21" s="5">
        <v>0.0</v>
      </c>
      <c r="G21" s="6">
        <f t="shared" si="1"/>
        <v>244100</v>
      </c>
      <c r="H21" s="6">
        <f t="shared" si="2"/>
        <v>976400</v>
      </c>
      <c r="I21" s="5">
        <v>264497.12</v>
      </c>
      <c r="J21" s="5">
        <v>6153.18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56</v>
      </c>
      <c r="B22" s="3">
        <v>4500.0</v>
      </c>
      <c r="C22" s="4">
        <v>4.06</v>
      </c>
      <c r="D22" s="5">
        <v>1210000.0</v>
      </c>
      <c r="E22" s="8">
        <v>20000.0</v>
      </c>
      <c r="F22" s="5">
        <v>0.0</v>
      </c>
      <c r="G22" s="6">
        <f t="shared" si="1"/>
        <v>242000</v>
      </c>
      <c r="H22" s="6">
        <f t="shared" si="2"/>
        <v>968000</v>
      </c>
      <c r="I22" s="5">
        <v>262288.7</v>
      </c>
      <c r="J22" s="5">
        <v>6099.49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57</v>
      </c>
      <c r="B23" s="3">
        <v>4039.0</v>
      </c>
      <c r="C23" s="4">
        <v>0.92</v>
      </c>
      <c r="D23" s="5">
        <v>1205000.0</v>
      </c>
      <c r="E23" s="5">
        <v>17099.0</v>
      </c>
      <c r="F23" s="5">
        <v>0.0</v>
      </c>
      <c r="G23" s="6">
        <f t="shared" si="1"/>
        <v>241000</v>
      </c>
      <c r="H23" s="6">
        <f t="shared" si="2"/>
        <v>964000</v>
      </c>
      <c r="I23" s="5">
        <v>260538.72</v>
      </c>
      <c r="J23" s="5">
        <v>5841.15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58</v>
      </c>
      <c r="B24" s="3">
        <v>5200.0</v>
      </c>
      <c r="C24" s="4">
        <v>1.0</v>
      </c>
      <c r="D24" s="5">
        <v>1204000.0</v>
      </c>
      <c r="E24" s="5">
        <v>19554.0</v>
      </c>
      <c r="F24" s="5">
        <v>0.0</v>
      </c>
      <c r="G24" s="6">
        <f t="shared" si="1"/>
        <v>240800</v>
      </c>
      <c r="H24" s="6">
        <f t="shared" si="2"/>
        <v>963200</v>
      </c>
      <c r="I24" s="5">
        <v>260947.53</v>
      </c>
      <c r="J24" s="5">
        <v>6042.41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59</v>
      </c>
      <c r="B25" s="3">
        <v>4039.0</v>
      </c>
      <c r="C25" s="4">
        <v>0.93</v>
      </c>
      <c r="D25" s="5">
        <v>1200000.0</v>
      </c>
      <c r="E25" s="5">
        <v>16224.0</v>
      </c>
      <c r="F25" s="5">
        <v>0.0</v>
      </c>
      <c r="G25" s="6">
        <f t="shared" si="1"/>
        <v>240000</v>
      </c>
      <c r="H25" s="6">
        <f t="shared" si="2"/>
        <v>960000</v>
      </c>
      <c r="I25" s="5">
        <v>259295.25</v>
      </c>
      <c r="J25" s="5">
        <v>5751.63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60</v>
      </c>
      <c r="B26" s="3">
        <v>6140.0</v>
      </c>
      <c r="C26" s="4">
        <v>0.98</v>
      </c>
      <c r="D26" s="5">
        <v>1200000.0</v>
      </c>
      <c r="E26" s="5">
        <v>20521.0</v>
      </c>
      <c r="F26" s="5">
        <v>0.0</v>
      </c>
      <c r="G26" s="6">
        <f t="shared" si="1"/>
        <v>240000</v>
      </c>
      <c r="H26" s="6">
        <f t="shared" si="2"/>
        <v>960000</v>
      </c>
      <c r="I26" s="5">
        <v>260369.5</v>
      </c>
      <c r="J26" s="5">
        <v>6109.72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61</v>
      </c>
      <c r="B27" s="3">
        <v>4696.0</v>
      </c>
      <c r="C27" s="4">
        <v>0.91</v>
      </c>
      <c r="D27" s="5">
        <v>1190000.0</v>
      </c>
      <c r="E27" s="5">
        <v>20019.0</v>
      </c>
      <c r="F27" s="5">
        <v>0.0</v>
      </c>
      <c r="G27" s="6">
        <f t="shared" si="1"/>
        <v>238000</v>
      </c>
      <c r="H27" s="6">
        <f t="shared" si="2"/>
        <v>952000</v>
      </c>
      <c r="I27" s="5">
        <v>258194.54</v>
      </c>
      <c r="J27" s="5">
        <v>6034.69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" t="s">
        <v>62</v>
      </c>
      <c r="B28" s="9">
        <v>4795.0</v>
      </c>
      <c r="C28" s="10">
        <v>1.78</v>
      </c>
      <c r="D28" s="15">
        <v>1180000.0</v>
      </c>
      <c r="E28" s="15">
        <v>14795.0</v>
      </c>
      <c r="F28" s="15">
        <v>0.0</v>
      </c>
      <c r="G28" s="6">
        <f t="shared" si="1"/>
        <v>236000</v>
      </c>
      <c r="H28" s="6">
        <f t="shared" si="2"/>
        <v>944000</v>
      </c>
      <c r="I28" s="15">
        <v>254839.09</v>
      </c>
      <c r="J28" s="15">
        <v>5566.17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 t="s">
        <v>63</v>
      </c>
      <c r="B29" s="9">
        <v>5249.0</v>
      </c>
      <c r="C29" s="10">
        <v>3.34</v>
      </c>
      <c r="D29" s="15">
        <v>1180000.0</v>
      </c>
      <c r="E29" s="15">
        <v>19476.0</v>
      </c>
      <c r="F29" s="15">
        <v>0.0</v>
      </c>
      <c r="G29" s="6">
        <f t="shared" si="1"/>
        <v>236000</v>
      </c>
      <c r="H29" s="6">
        <f t="shared" si="2"/>
        <v>944000</v>
      </c>
      <c r="I29" s="15">
        <v>256009.34</v>
      </c>
      <c r="J29" s="15">
        <v>5956.25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64</v>
      </c>
      <c r="B30" s="9">
        <v>4709.0</v>
      </c>
      <c r="C30" s="10">
        <v>0.92</v>
      </c>
      <c r="D30" s="15">
        <v>1179000.0</v>
      </c>
      <c r="E30" s="15">
        <v>18838.0</v>
      </c>
      <c r="F30" s="15">
        <v>0.0</v>
      </c>
      <c r="G30" s="6">
        <f t="shared" si="1"/>
        <v>235800</v>
      </c>
      <c r="H30" s="6">
        <f t="shared" si="2"/>
        <v>943200</v>
      </c>
      <c r="I30" s="15">
        <v>255644.9</v>
      </c>
      <c r="J30" s="15">
        <v>5899.77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" t="s">
        <v>65</v>
      </c>
      <c r="B31" s="9">
        <v>4952.0</v>
      </c>
      <c r="C31" s="10">
        <v>0.93</v>
      </c>
      <c r="D31" s="15">
        <v>1170000.0</v>
      </c>
      <c r="E31" s="15">
        <v>19079.0</v>
      </c>
      <c r="F31" s="15">
        <v>0.0</v>
      </c>
      <c r="G31" s="6">
        <f t="shared" si="1"/>
        <v>234000</v>
      </c>
      <c r="H31" s="6">
        <f t="shared" si="2"/>
        <v>936000</v>
      </c>
      <c r="I31" s="15">
        <v>253860.64</v>
      </c>
      <c r="J31" s="15">
        <v>5889.98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" t="s">
        <v>66</v>
      </c>
      <c r="B32" s="9">
        <v>6561.0</v>
      </c>
      <c r="C32" s="10">
        <v>0.98</v>
      </c>
      <c r="D32" s="15">
        <v>1165000.0</v>
      </c>
      <c r="E32" s="15">
        <v>23129.0</v>
      </c>
      <c r="F32" s="15">
        <v>0.0</v>
      </c>
      <c r="G32" s="6">
        <f t="shared" si="1"/>
        <v>233000</v>
      </c>
      <c r="H32" s="6">
        <f t="shared" si="2"/>
        <v>932000</v>
      </c>
      <c r="I32" s="15">
        <v>253848.41</v>
      </c>
      <c r="J32" s="15">
        <v>6210.88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 t="s">
        <v>67</v>
      </c>
      <c r="B33" s="12">
        <v>4984.0</v>
      </c>
      <c r="C33" s="13">
        <v>0.93</v>
      </c>
      <c r="D33" s="15">
        <v>1165000.0</v>
      </c>
      <c r="E33" s="16">
        <v>18288.0</v>
      </c>
      <c r="F33" s="16">
        <v>0.0</v>
      </c>
      <c r="G33" s="6">
        <f t="shared" si="1"/>
        <v>233000</v>
      </c>
      <c r="H33" s="6">
        <f t="shared" si="2"/>
        <v>932000</v>
      </c>
      <c r="I33" s="15">
        <v>252638.16</v>
      </c>
      <c r="J33" s="15">
        <v>5807.46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" t="s">
        <v>68</v>
      </c>
      <c r="B34" s="12">
        <v>4000.0</v>
      </c>
      <c r="C34" s="13">
        <v>0.92</v>
      </c>
      <c r="D34" s="15">
        <v>1160000.0</v>
      </c>
      <c r="E34" s="16">
        <v>19302.0</v>
      </c>
      <c r="F34" s="16">
        <v>0.0</v>
      </c>
      <c r="G34" s="6">
        <f t="shared" si="1"/>
        <v>232000</v>
      </c>
      <c r="H34" s="6">
        <f t="shared" si="2"/>
        <v>928000</v>
      </c>
      <c r="I34" s="15">
        <v>251866.94</v>
      </c>
      <c r="J34" s="15">
        <v>5875.37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" t="s">
        <v>69</v>
      </c>
      <c r="B35" s="12">
        <v>5136.0</v>
      </c>
      <c r="C35" s="13">
        <v>3.49</v>
      </c>
      <c r="D35" s="15">
        <v>1159000.0</v>
      </c>
      <c r="E35" s="16">
        <v>21358.0</v>
      </c>
      <c r="F35" s="16">
        <v>0.0</v>
      </c>
      <c r="G35" s="6">
        <f t="shared" si="1"/>
        <v>231800</v>
      </c>
      <c r="H35" s="6">
        <f t="shared" si="2"/>
        <v>927200</v>
      </c>
      <c r="I35" s="15">
        <v>252175.99</v>
      </c>
      <c r="J35" s="15">
        <v>6043.38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7" t="s">
        <v>70</v>
      </c>
      <c r="B36" s="12">
        <v>4597.0</v>
      </c>
      <c r="C36" s="13">
        <v>1.22</v>
      </c>
      <c r="D36" s="15">
        <v>1153500.0</v>
      </c>
      <c r="E36" s="16">
        <v>16264.0</v>
      </c>
      <c r="F36" s="16">
        <v>0.0</v>
      </c>
      <c r="G36" s="6">
        <f t="shared" si="1"/>
        <v>230700</v>
      </c>
      <c r="H36" s="6">
        <f t="shared" si="2"/>
        <v>922800</v>
      </c>
      <c r="I36" s="15">
        <v>249775.29</v>
      </c>
      <c r="J36" s="15">
        <v>5600.63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" t="s">
        <v>71</v>
      </c>
      <c r="B37" s="9">
        <v>5524.0</v>
      </c>
      <c r="C37" s="10">
        <v>1.81</v>
      </c>
      <c r="D37" s="15">
        <v>1139000.0</v>
      </c>
      <c r="E37" s="15">
        <v>20100.0</v>
      </c>
      <c r="F37" s="15">
        <v>700.0</v>
      </c>
      <c r="G37" s="6">
        <f t="shared" si="1"/>
        <v>227800</v>
      </c>
      <c r="H37" s="6">
        <f t="shared" si="2"/>
        <v>911200</v>
      </c>
      <c r="I37" s="15">
        <v>247937.59</v>
      </c>
      <c r="J37" s="15">
        <v>5930.5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" t="s">
        <v>72</v>
      </c>
      <c r="B38" s="9">
        <v>4213.0</v>
      </c>
      <c r="C38" s="10">
        <v>1.01</v>
      </c>
      <c r="D38" s="15">
        <v>1122000.0</v>
      </c>
      <c r="E38" s="15">
        <v>15400.0</v>
      </c>
      <c r="F38" s="15">
        <v>0.0</v>
      </c>
      <c r="G38" s="6">
        <f t="shared" si="1"/>
        <v>224400</v>
      </c>
      <c r="H38" s="6">
        <f t="shared" si="2"/>
        <v>897600</v>
      </c>
      <c r="I38" s="15">
        <v>243103.52</v>
      </c>
      <c r="J38" s="15">
        <v>5424.07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" t="s">
        <v>73</v>
      </c>
      <c r="B39" s="9">
        <v>4374.0</v>
      </c>
      <c r="C39" s="10">
        <v>1.23</v>
      </c>
      <c r="D39" s="15">
        <v>1115000.0</v>
      </c>
      <c r="E39" s="15">
        <v>16176.0</v>
      </c>
      <c r="F39" s="15">
        <v>0.0</v>
      </c>
      <c r="G39" s="6">
        <f t="shared" si="1"/>
        <v>223000</v>
      </c>
      <c r="H39" s="6">
        <f t="shared" si="2"/>
        <v>892000</v>
      </c>
      <c r="I39" s="15">
        <v>241862.9</v>
      </c>
      <c r="J39" s="15">
        <v>5465.51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 t="s">
        <v>74</v>
      </c>
      <c r="B40" s="9">
        <v>3140.0</v>
      </c>
      <c r="C40" s="10">
        <v>0.94</v>
      </c>
      <c r="D40" s="15">
        <v>1115000.0</v>
      </c>
      <c r="E40" s="15">
        <v>15917.0</v>
      </c>
      <c r="F40" s="15">
        <v>0.0</v>
      </c>
      <c r="G40" s="6">
        <f t="shared" si="1"/>
        <v>223000</v>
      </c>
      <c r="H40" s="6">
        <f t="shared" si="2"/>
        <v>892000</v>
      </c>
      <c r="I40" s="15">
        <v>241798.15</v>
      </c>
      <c r="J40" s="15">
        <v>5443.92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" t="s">
        <v>75</v>
      </c>
      <c r="B41" s="9">
        <v>4787.0</v>
      </c>
      <c r="C41" s="10">
        <v>0.93</v>
      </c>
      <c r="D41" s="15">
        <v>1109000.0</v>
      </c>
      <c r="E41" s="15">
        <v>16468.0</v>
      </c>
      <c r="F41" s="15">
        <v>0.0</v>
      </c>
      <c r="G41" s="6">
        <f t="shared" si="1"/>
        <v>221800</v>
      </c>
      <c r="H41" s="6">
        <f t="shared" si="2"/>
        <v>887200</v>
      </c>
      <c r="I41" s="15">
        <v>240706.23</v>
      </c>
      <c r="J41" s="15">
        <v>5469.93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" t="s">
        <v>76</v>
      </c>
      <c r="B42" s="9">
        <v>3890.0</v>
      </c>
      <c r="C42" s="10">
        <v>1.02</v>
      </c>
      <c r="D42" s="15">
        <v>1105000.0</v>
      </c>
      <c r="E42" s="15">
        <v>17475.0</v>
      </c>
      <c r="F42" s="15">
        <v>0.0</v>
      </c>
      <c r="G42" s="6">
        <f t="shared" si="1"/>
        <v>221000</v>
      </c>
      <c r="H42" s="6">
        <f t="shared" si="2"/>
        <v>884000</v>
      </c>
      <c r="I42" s="15">
        <v>240138.2</v>
      </c>
      <c r="J42" s="15">
        <v>5540.57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" t="s">
        <v>77</v>
      </c>
      <c r="B43" s="9">
        <v>4642.0</v>
      </c>
      <c r="C43" s="10">
        <v>0.93</v>
      </c>
      <c r="D43" s="15">
        <v>1101000.0</v>
      </c>
      <c r="E43" s="15">
        <v>16959.0</v>
      </c>
      <c r="F43" s="15">
        <v>0.0</v>
      </c>
      <c r="G43" s="6">
        <f t="shared" si="1"/>
        <v>220200</v>
      </c>
      <c r="H43" s="6">
        <f t="shared" si="2"/>
        <v>880800</v>
      </c>
      <c r="I43" s="15">
        <v>239189.42</v>
      </c>
      <c r="J43" s="15">
        <v>5484.29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" t="s">
        <v>78</v>
      </c>
      <c r="B44" s="9">
        <v>3329.0</v>
      </c>
      <c r="C44" s="10">
        <v>1.55</v>
      </c>
      <c r="D44" s="15">
        <v>1100000.0</v>
      </c>
      <c r="E44" s="15">
        <v>16388.0</v>
      </c>
      <c r="F44" s="15">
        <v>0.0</v>
      </c>
      <c r="G44" s="6">
        <f t="shared" si="1"/>
        <v>220000</v>
      </c>
      <c r="H44" s="6">
        <f t="shared" si="2"/>
        <v>880000</v>
      </c>
      <c r="I44" s="15">
        <v>238841.73</v>
      </c>
      <c r="J44" s="15">
        <v>5433.39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" t="s">
        <v>79</v>
      </c>
      <c r="B45" s="9">
        <v>5326.0</v>
      </c>
      <c r="C45" s="10">
        <v>1.1</v>
      </c>
      <c r="D45" s="15">
        <v>1099000.0</v>
      </c>
      <c r="E45" s="15">
        <v>18136.0</v>
      </c>
      <c r="F45" s="15">
        <v>0.0</v>
      </c>
      <c r="G45" s="6">
        <f t="shared" si="1"/>
        <v>219800</v>
      </c>
      <c r="H45" s="6">
        <f t="shared" si="2"/>
        <v>879200</v>
      </c>
      <c r="I45" s="15">
        <v>239073.78</v>
      </c>
      <c r="J45" s="15">
        <v>5575.73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 t="s">
        <v>80</v>
      </c>
      <c r="B46" s="9">
        <v>5024.0</v>
      </c>
      <c r="C46" s="10">
        <v>1.64</v>
      </c>
      <c r="D46" s="15">
        <v>1095000.0</v>
      </c>
      <c r="E46" s="15">
        <v>17186.0</v>
      </c>
      <c r="F46" s="15">
        <v>0.0</v>
      </c>
      <c r="G46" s="6">
        <f t="shared" si="1"/>
        <v>219000</v>
      </c>
      <c r="H46" s="6">
        <f t="shared" si="2"/>
        <v>876000</v>
      </c>
      <c r="I46" s="15">
        <v>238016.5</v>
      </c>
      <c r="J46" s="15">
        <v>5483.29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" t="s">
        <v>81</v>
      </c>
      <c r="B47" s="9">
        <v>5194.0</v>
      </c>
      <c r="C47" s="10">
        <v>0.8</v>
      </c>
      <c r="D47" s="15">
        <v>1090000.0</v>
      </c>
      <c r="E47" s="15">
        <v>21143.0</v>
      </c>
      <c r="F47" s="15">
        <v>0.0</v>
      </c>
      <c r="G47" s="6">
        <f t="shared" si="1"/>
        <v>218000</v>
      </c>
      <c r="H47" s="6">
        <f t="shared" si="2"/>
        <v>872000</v>
      </c>
      <c r="I47" s="15">
        <v>237981.02</v>
      </c>
      <c r="J47" s="15">
        <v>5796.45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" t="s">
        <v>82</v>
      </c>
      <c r="B48" s="9">
        <v>3088.0</v>
      </c>
      <c r="C48" s="10">
        <v>2.0</v>
      </c>
      <c r="D48" s="15">
        <v>1075000.0</v>
      </c>
      <c r="E48" s="15">
        <v>14489.0</v>
      </c>
      <c r="F48" s="15">
        <v>0.0</v>
      </c>
      <c r="G48" s="6">
        <f t="shared" si="1"/>
        <v>215000</v>
      </c>
      <c r="H48" s="6">
        <f t="shared" si="2"/>
        <v>860000</v>
      </c>
      <c r="I48" s="15">
        <v>233243.35</v>
      </c>
      <c r="J48" s="15">
        <v>5192.16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" t="s">
        <v>83</v>
      </c>
      <c r="B49" s="9">
        <v>4432.0</v>
      </c>
      <c r="C49" s="10">
        <v>1.02</v>
      </c>
      <c r="D49" s="15">
        <v>1070000.0</v>
      </c>
      <c r="E49" s="15">
        <v>19748.0</v>
      </c>
      <c r="F49" s="15">
        <v>0.0</v>
      </c>
      <c r="G49" s="6">
        <f t="shared" si="1"/>
        <v>214000</v>
      </c>
      <c r="H49" s="6">
        <f t="shared" si="2"/>
        <v>856000</v>
      </c>
      <c r="I49" s="15">
        <v>233533.37</v>
      </c>
      <c r="J49" s="15">
        <v>5613.81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7" t="s">
        <v>84</v>
      </c>
      <c r="B50" s="9">
        <v>3554.0</v>
      </c>
      <c r="C50" s="10">
        <v>0.93</v>
      </c>
      <c r="D50" s="15">
        <v>1065000.0</v>
      </c>
      <c r="E50" s="15">
        <v>15289.0</v>
      </c>
      <c r="F50" s="15">
        <v>0.0</v>
      </c>
      <c r="G50" s="6">
        <f t="shared" si="1"/>
        <v>213000</v>
      </c>
      <c r="H50" s="6">
        <f t="shared" si="2"/>
        <v>852000</v>
      </c>
      <c r="I50" s="15">
        <v>231393.89</v>
      </c>
      <c r="J50" s="15">
        <v>5225.63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" t="s">
        <v>85</v>
      </c>
      <c r="B51" s="9">
        <v>3369.0</v>
      </c>
      <c r="C51" s="10">
        <v>0.95</v>
      </c>
      <c r="D51" s="15">
        <v>1059000.0</v>
      </c>
      <c r="E51" s="15">
        <v>14066.0</v>
      </c>
      <c r="F51" s="15">
        <v>0.0</v>
      </c>
      <c r="G51" s="6">
        <f t="shared" si="1"/>
        <v>211800</v>
      </c>
      <c r="H51" s="6">
        <f t="shared" si="2"/>
        <v>847200</v>
      </c>
      <c r="I51" s="15">
        <v>229858.47</v>
      </c>
      <c r="J51" s="15">
        <v>5103.8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 t="s">
        <v>86</v>
      </c>
      <c r="B52" s="9">
        <v>5178.0</v>
      </c>
      <c r="C52" s="10">
        <v>3.29</v>
      </c>
      <c r="D52" s="15">
        <v>1050000.0</v>
      </c>
      <c r="E52" s="15">
        <v>19959.0</v>
      </c>
      <c r="F52" s="15">
        <v>0.0</v>
      </c>
      <c r="G52" s="6">
        <f t="shared" si="1"/>
        <v>210000</v>
      </c>
      <c r="H52" s="6">
        <f t="shared" si="2"/>
        <v>840000</v>
      </c>
      <c r="I52" s="15">
        <v>229487.22</v>
      </c>
      <c r="J52" s="15">
        <v>5565.01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" t="s">
        <v>87</v>
      </c>
      <c r="B53" s="9">
        <v>3112.0</v>
      </c>
      <c r="C53" s="10">
        <v>0.93</v>
      </c>
      <c r="D53" s="15">
        <v>1050000.0</v>
      </c>
      <c r="E53" s="15">
        <v>14050.0</v>
      </c>
      <c r="F53" s="15">
        <v>0.0</v>
      </c>
      <c r="G53" s="6">
        <f t="shared" si="1"/>
        <v>210000</v>
      </c>
      <c r="H53" s="6">
        <f t="shared" si="2"/>
        <v>840000</v>
      </c>
      <c r="I53" s="15">
        <v>228009.97</v>
      </c>
      <c r="J53" s="15">
        <v>5072.6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" t="s">
        <v>88</v>
      </c>
      <c r="B54" s="9">
        <v>4611.0</v>
      </c>
      <c r="C54" s="10">
        <v>0.92</v>
      </c>
      <c r="D54" s="15">
        <v>1040000.0</v>
      </c>
      <c r="E54" s="15">
        <v>17337.0</v>
      </c>
      <c r="F54" s="15">
        <v>0.0</v>
      </c>
      <c r="G54" s="6">
        <f t="shared" si="1"/>
        <v>208000</v>
      </c>
      <c r="H54" s="6">
        <f t="shared" si="2"/>
        <v>832000</v>
      </c>
      <c r="I54" s="15">
        <v>226782.26</v>
      </c>
      <c r="J54" s="15">
        <v>5313.32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" t="s">
        <v>89</v>
      </c>
      <c r="B55" s="9">
        <v>3772.0</v>
      </c>
      <c r="C55" s="10">
        <v>0.92</v>
      </c>
      <c r="D55" s="15">
        <v>1035000.0</v>
      </c>
      <c r="E55" s="15">
        <v>14889.0</v>
      </c>
      <c r="F55" s="15">
        <v>0.0</v>
      </c>
      <c r="G55" s="6">
        <f t="shared" si="1"/>
        <v>207000</v>
      </c>
      <c r="H55" s="6">
        <f t="shared" si="2"/>
        <v>828000</v>
      </c>
      <c r="I55" s="15">
        <v>225145.54</v>
      </c>
      <c r="J55" s="15">
        <v>5092.73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" t="s">
        <v>90</v>
      </c>
      <c r="B56" s="9">
        <v>4296.0</v>
      </c>
      <c r="C56" s="10">
        <v>0.92</v>
      </c>
      <c r="D56" s="15">
        <v>1030000.0</v>
      </c>
      <c r="E56" s="15">
        <v>16435.0</v>
      </c>
      <c r="F56" s="15">
        <v>0.0</v>
      </c>
      <c r="G56" s="6">
        <f t="shared" si="1"/>
        <v>206000</v>
      </c>
      <c r="H56" s="6">
        <f t="shared" si="2"/>
        <v>824000</v>
      </c>
      <c r="I56" s="15">
        <v>224507.31</v>
      </c>
      <c r="J56" s="15">
        <v>5204.96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" t="s">
        <v>91</v>
      </c>
      <c r="B57" s="9">
        <v>3861.0</v>
      </c>
      <c r="C57" s="10">
        <v>1.37</v>
      </c>
      <c r="D57" s="15">
        <v>1025000.0</v>
      </c>
      <c r="E57" s="15">
        <v>17532.0</v>
      </c>
      <c r="F57" s="15">
        <v>0.0</v>
      </c>
      <c r="G57" s="6">
        <f t="shared" si="1"/>
        <v>205000</v>
      </c>
      <c r="H57" s="6">
        <f t="shared" si="2"/>
        <v>820000</v>
      </c>
      <c r="I57" s="15">
        <v>223756.84</v>
      </c>
      <c r="J57" s="15">
        <v>5279.78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" t="s">
        <v>92</v>
      </c>
      <c r="B58" s="9">
        <v>4510.0</v>
      </c>
      <c r="C58" s="10">
        <v>2.41</v>
      </c>
      <c r="D58" s="15">
        <v>1025000.0</v>
      </c>
      <c r="E58" s="15">
        <v>20112.0</v>
      </c>
      <c r="F58" s="15">
        <v>0.0</v>
      </c>
      <c r="G58" s="6">
        <f t="shared" si="1"/>
        <v>205000</v>
      </c>
      <c r="H58" s="6">
        <f t="shared" si="2"/>
        <v>820000</v>
      </c>
      <c r="I58" s="15">
        <v>224401.84</v>
      </c>
      <c r="J58" s="15">
        <v>5494.78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" t="s">
        <v>93</v>
      </c>
      <c r="B59" s="9">
        <v>4346.0</v>
      </c>
      <c r="C59" s="10">
        <v>1.04</v>
      </c>
      <c r="D59" s="15">
        <v>1025000.0</v>
      </c>
      <c r="E59" s="15">
        <v>17625.0</v>
      </c>
      <c r="F59" s="15">
        <v>0.0</v>
      </c>
      <c r="G59" s="6">
        <f t="shared" si="1"/>
        <v>205000</v>
      </c>
      <c r="H59" s="6">
        <f t="shared" si="2"/>
        <v>820000</v>
      </c>
      <c r="I59" s="15">
        <v>223780.09</v>
      </c>
      <c r="J59" s="15">
        <v>5287.53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" t="s">
        <v>94</v>
      </c>
      <c r="B60" s="9">
        <v>3310.0</v>
      </c>
      <c r="C60" s="10">
        <v>0.92</v>
      </c>
      <c r="D60" s="15">
        <v>1025000.0</v>
      </c>
      <c r="E60" s="15">
        <v>14156.0</v>
      </c>
      <c r="F60" s="15">
        <v>0.0</v>
      </c>
      <c r="G60" s="6">
        <f t="shared" si="1"/>
        <v>205000</v>
      </c>
      <c r="H60" s="6">
        <f t="shared" si="2"/>
        <v>820000</v>
      </c>
      <c r="I60" s="15">
        <v>222912.84</v>
      </c>
      <c r="J60" s="15">
        <v>4998.45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" t="s">
        <v>95</v>
      </c>
      <c r="B61" s="9">
        <v>4238.0</v>
      </c>
      <c r="C61" s="10">
        <v>2.22</v>
      </c>
      <c r="D61" s="15">
        <v>1010000.0</v>
      </c>
      <c r="E61" s="15">
        <v>16295.0</v>
      </c>
      <c r="F61" s="15">
        <v>0.0</v>
      </c>
      <c r="G61" s="6">
        <f t="shared" si="1"/>
        <v>202000</v>
      </c>
      <c r="H61" s="6">
        <f t="shared" si="2"/>
        <v>808000</v>
      </c>
      <c r="I61" s="15">
        <v>220373.41</v>
      </c>
      <c r="J61" s="15">
        <v>5126.91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" t="s">
        <v>96</v>
      </c>
      <c r="B62" s="9">
        <v>4084.0</v>
      </c>
      <c r="C62" s="10">
        <v>0.92</v>
      </c>
      <c r="D62" s="15">
        <v>1000000.0</v>
      </c>
      <c r="E62" s="15">
        <v>14462.0</v>
      </c>
      <c r="F62" s="15">
        <v>0.0</v>
      </c>
      <c r="G62" s="6">
        <f t="shared" si="1"/>
        <v>200000</v>
      </c>
      <c r="H62" s="6">
        <f t="shared" si="2"/>
        <v>800000</v>
      </c>
      <c r="I62" s="15">
        <v>217865.71</v>
      </c>
      <c r="J62" s="15">
        <v>4940.97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" t="s">
        <v>97</v>
      </c>
      <c r="B63" s="9">
        <v>4591.0</v>
      </c>
      <c r="C63" s="10">
        <v>3.09</v>
      </c>
      <c r="D63" s="15">
        <v>1000000.0</v>
      </c>
      <c r="E63" s="15">
        <v>12574.0</v>
      </c>
      <c r="F63" s="15">
        <v>0.0</v>
      </c>
      <c r="G63" s="6">
        <f t="shared" si="1"/>
        <v>200000</v>
      </c>
      <c r="H63" s="6">
        <f t="shared" si="2"/>
        <v>800000</v>
      </c>
      <c r="I63" s="15">
        <v>217393.71</v>
      </c>
      <c r="J63" s="15">
        <v>4783.64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 t="s">
        <v>98</v>
      </c>
      <c r="B64" s="9">
        <v>6158.0</v>
      </c>
      <c r="C64" s="10">
        <v>0.92</v>
      </c>
      <c r="D64" s="15">
        <v>999900.0</v>
      </c>
      <c r="E64" s="15">
        <v>19664.0</v>
      </c>
      <c r="F64" s="15">
        <v>0.0</v>
      </c>
      <c r="G64" s="6">
        <f t="shared" si="1"/>
        <v>199980</v>
      </c>
      <c r="H64" s="6">
        <f t="shared" si="2"/>
        <v>799920</v>
      </c>
      <c r="I64" s="15">
        <v>219145.71</v>
      </c>
      <c r="J64" s="15">
        <v>5374.14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 t="s">
        <v>99</v>
      </c>
      <c r="B65" s="9">
        <v>4066.0</v>
      </c>
      <c r="C65" s="10">
        <v>0.92</v>
      </c>
      <c r="D65" s="15">
        <v>995000.0</v>
      </c>
      <c r="E65" s="15">
        <v>16147.0</v>
      </c>
      <c r="F65" s="15">
        <v>0.0</v>
      </c>
      <c r="G65" s="6">
        <f t="shared" si="1"/>
        <v>199000</v>
      </c>
      <c r="H65" s="6">
        <f t="shared" si="2"/>
        <v>796000</v>
      </c>
      <c r="I65" s="15">
        <v>217262.23</v>
      </c>
      <c r="J65" s="15">
        <v>5064.79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 t="s">
        <v>100</v>
      </c>
      <c r="B66" s="9">
        <v>3204.0</v>
      </c>
      <c r="C66" s="10">
        <v>0.92</v>
      </c>
      <c r="D66" s="15">
        <v>995000.0</v>
      </c>
      <c r="E66" s="15">
        <v>15825.0</v>
      </c>
      <c r="F66" s="15">
        <v>0.0</v>
      </c>
      <c r="G66" s="6">
        <f t="shared" si="1"/>
        <v>199000</v>
      </c>
      <c r="H66" s="6">
        <f t="shared" si="2"/>
        <v>796000</v>
      </c>
      <c r="I66" s="15">
        <v>217181.73</v>
      </c>
      <c r="J66" s="15">
        <v>5037.96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 t="s">
        <v>101</v>
      </c>
      <c r="B67" s="9">
        <v>4077.0</v>
      </c>
      <c r="C67" s="10">
        <v>1.41</v>
      </c>
      <c r="D67" s="15">
        <v>990000.0</v>
      </c>
      <c r="E67" s="15">
        <v>21814.0</v>
      </c>
      <c r="F67" s="15">
        <v>600.0</v>
      </c>
      <c r="G67" s="6">
        <f t="shared" si="1"/>
        <v>198000</v>
      </c>
      <c r="H67" s="6">
        <f t="shared" si="2"/>
        <v>792000</v>
      </c>
      <c r="I67" s="15">
        <v>217804.25</v>
      </c>
      <c r="J67" s="15">
        <v>5570.45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 t="s">
        <v>102</v>
      </c>
      <c r="B68" s="9">
        <v>4584.0</v>
      </c>
      <c r="C68" s="10">
        <v>10.87</v>
      </c>
      <c r="D68" s="15">
        <v>980000.0</v>
      </c>
      <c r="E68" s="15">
        <v>17670.0</v>
      </c>
      <c r="F68" s="15">
        <v>0.0</v>
      </c>
      <c r="G68" s="6">
        <f t="shared" si="1"/>
        <v>196000</v>
      </c>
      <c r="H68" s="6">
        <f t="shared" si="2"/>
        <v>784000</v>
      </c>
      <c r="I68" s="15">
        <v>214568.8</v>
      </c>
      <c r="J68" s="15">
        <v>5141.92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 t="s">
        <v>103</v>
      </c>
      <c r="B69" s="9">
        <v>3225.0</v>
      </c>
      <c r="C69" s="10">
        <v>0.92</v>
      </c>
      <c r="D69" s="15">
        <v>979900.0</v>
      </c>
      <c r="E69" s="15">
        <v>16239.0</v>
      </c>
      <c r="F69" s="15">
        <v>0.0</v>
      </c>
      <c r="G69" s="6">
        <f t="shared" si="1"/>
        <v>195980</v>
      </c>
      <c r="H69" s="6">
        <f t="shared" si="2"/>
        <v>783920</v>
      </c>
      <c r="I69" s="15">
        <v>214190.56</v>
      </c>
      <c r="J69" s="15">
        <v>5022.34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 t="s">
        <v>104</v>
      </c>
      <c r="B70" s="9">
        <v>3264.0</v>
      </c>
      <c r="C70" s="10">
        <v>1.18</v>
      </c>
      <c r="D70" s="15">
        <v>979000.0</v>
      </c>
      <c r="E70" s="15">
        <v>14455.0</v>
      </c>
      <c r="F70" s="15">
        <v>0.0</v>
      </c>
      <c r="G70" s="6">
        <f t="shared" si="1"/>
        <v>195800</v>
      </c>
      <c r="H70" s="6">
        <f t="shared" si="2"/>
        <v>783200</v>
      </c>
      <c r="I70" s="15">
        <v>213560.11</v>
      </c>
      <c r="J70" s="15">
        <v>4870.69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 t="s">
        <v>105</v>
      </c>
      <c r="B71" s="9">
        <v>3062.0</v>
      </c>
      <c r="C71" s="10">
        <v>1.33</v>
      </c>
      <c r="D71" s="15">
        <v>975000.0</v>
      </c>
      <c r="E71" s="15">
        <v>12996.0</v>
      </c>
      <c r="F71" s="15">
        <v>0.0</v>
      </c>
      <c r="G71" s="6">
        <f t="shared" si="1"/>
        <v>195000</v>
      </c>
      <c r="H71" s="6">
        <f t="shared" si="2"/>
        <v>780000</v>
      </c>
      <c r="I71" s="15">
        <v>212375.58</v>
      </c>
      <c r="J71" s="15">
        <v>4735.83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 t="s">
        <v>106</v>
      </c>
      <c r="B72" s="9">
        <v>3392.0</v>
      </c>
      <c r="C72" s="10">
        <v>1.39</v>
      </c>
      <c r="D72" s="15">
        <v>952500.0</v>
      </c>
      <c r="E72" s="15">
        <v>15230.0</v>
      </c>
      <c r="F72" s="15">
        <v>0.0</v>
      </c>
      <c r="G72" s="6">
        <f t="shared" si="1"/>
        <v>190500</v>
      </c>
      <c r="H72" s="6">
        <f t="shared" si="2"/>
        <v>762000</v>
      </c>
      <c r="I72" s="15">
        <v>208322.81</v>
      </c>
      <c r="J72" s="15">
        <v>4847.31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 t="s">
        <v>107</v>
      </c>
      <c r="B73" s="9">
        <v>5083.0</v>
      </c>
      <c r="C73" s="10">
        <v>1.28</v>
      </c>
      <c r="D73" s="15">
        <v>950000.0</v>
      </c>
      <c r="E73" s="15">
        <v>24782.0</v>
      </c>
      <c r="F73" s="15">
        <v>0.0</v>
      </c>
      <c r="G73" s="6">
        <f t="shared" si="1"/>
        <v>190000</v>
      </c>
      <c r="H73" s="6">
        <f t="shared" si="2"/>
        <v>760000</v>
      </c>
      <c r="I73" s="15">
        <v>210198.45</v>
      </c>
      <c r="J73" s="15">
        <v>5635.02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 t="s">
        <v>108</v>
      </c>
      <c r="B74" s="9">
        <v>3150.0</v>
      </c>
      <c r="C74" s="10">
        <v>1.06</v>
      </c>
      <c r="D74" s="15">
        <v>945000.0</v>
      </c>
      <c r="E74" s="17">
        <v>17000.0</v>
      </c>
      <c r="F74" s="15">
        <v>0.0</v>
      </c>
      <c r="G74" s="6">
        <f t="shared" si="1"/>
        <v>189000</v>
      </c>
      <c r="H74" s="6">
        <f t="shared" si="2"/>
        <v>756000</v>
      </c>
      <c r="I74" s="15">
        <v>207228.22</v>
      </c>
      <c r="J74" s="15">
        <v>4969.92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 t="s">
        <v>109</v>
      </c>
      <c r="B75" s="9">
        <v>3558.0</v>
      </c>
      <c r="C75" s="10">
        <v>2.64</v>
      </c>
      <c r="D75" s="15">
        <v>930000.0</v>
      </c>
      <c r="E75" s="15">
        <v>18025.0</v>
      </c>
      <c r="F75" s="15">
        <v>0.0</v>
      </c>
      <c r="G75" s="6">
        <f t="shared" si="1"/>
        <v>186000</v>
      </c>
      <c r="H75" s="6">
        <f t="shared" si="2"/>
        <v>744000</v>
      </c>
      <c r="I75" s="15">
        <v>204410.29</v>
      </c>
      <c r="J75" s="15">
        <v>5005.55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 t="s">
        <v>110</v>
      </c>
      <c r="B76" s="9">
        <v>4141.0</v>
      </c>
      <c r="C76" s="10">
        <v>1.46</v>
      </c>
      <c r="D76" s="15">
        <v>926000.0</v>
      </c>
      <c r="E76" s="15">
        <v>15974.0</v>
      </c>
      <c r="F76" s="15">
        <v>0.0</v>
      </c>
      <c r="G76" s="6">
        <f t="shared" si="1"/>
        <v>185200</v>
      </c>
      <c r="H76" s="6">
        <f t="shared" si="2"/>
        <v>740800</v>
      </c>
      <c r="I76" s="15">
        <v>203077.76</v>
      </c>
      <c r="J76" s="15">
        <v>4821.36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 t="s">
        <v>111</v>
      </c>
      <c r="B77" s="9">
        <v>5500.0</v>
      </c>
      <c r="C77" s="10">
        <v>13.0</v>
      </c>
      <c r="D77" s="15">
        <v>925000.0</v>
      </c>
      <c r="E77" s="15">
        <v>17267.0</v>
      </c>
      <c r="F77" s="15">
        <v>0.0</v>
      </c>
      <c r="G77" s="6">
        <f t="shared" si="1"/>
        <v>185000</v>
      </c>
      <c r="H77" s="6">
        <f t="shared" si="2"/>
        <v>740000</v>
      </c>
      <c r="I77" s="15">
        <v>203196.07</v>
      </c>
      <c r="J77" s="15">
        <v>4925.79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 t="s">
        <v>112</v>
      </c>
      <c r="B78" s="9">
        <v>3253.0</v>
      </c>
      <c r="C78" s="10">
        <v>1.34</v>
      </c>
      <c r="D78" s="15">
        <v>925000.0</v>
      </c>
      <c r="E78" s="15">
        <v>14040.0</v>
      </c>
      <c r="F78" s="15">
        <v>0.0</v>
      </c>
      <c r="G78" s="6">
        <f t="shared" si="1"/>
        <v>185000</v>
      </c>
      <c r="H78" s="6">
        <f t="shared" si="2"/>
        <v>740000</v>
      </c>
      <c r="I78" s="15">
        <v>202389.32</v>
      </c>
      <c r="J78" s="15">
        <v>4656.87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 t="s">
        <v>113</v>
      </c>
      <c r="B79" s="9">
        <v>3320.0</v>
      </c>
      <c r="C79" s="10">
        <v>1.03</v>
      </c>
      <c r="D79" s="15">
        <v>925000.0</v>
      </c>
      <c r="E79" s="15">
        <v>12381.0</v>
      </c>
      <c r="F79" s="15">
        <v>0.0</v>
      </c>
      <c r="G79" s="6">
        <f t="shared" si="1"/>
        <v>185000</v>
      </c>
      <c r="H79" s="6">
        <f t="shared" si="2"/>
        <v>740000</v>
      </c>
      <c r="I79" s="15">
        <v>201974.57</v>
      </c>
      <c r="J79" s="15">
        <v>4518.62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 t="s">
        <v>114</v>
      </c>
      <c r="B80" s="9">
        <v>3080.0</v>
      </c>
      <c r="C80" s="10">
        <v>1.39</v>
      </c>
      <c r="D80" s="15">
        <v>922500.0</v>
      </c>
      <c r="E80" s="15">
        <v>13707.0</v>
      </c>
      <c r="F80" s="15">
        <v>0.0</v>
      </c>
      <c r="G80" s="6">
        <f t="shared" si="1"/>
        <v>184500</v>
      </c>
      <c r="H80" s="6">
        <f t="shared" si="2"/>
        <v>738000</v>
      </c>
      <c r="I80" s="15">
        <v>201793.7</v>
      </c>
      <c r="J80" s="15">
        <v>4620.82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 t="s">
        <v>115</v>
      </c>
      <c r="B81" s="9">
        <v>3537.0</v>
      </c>
      <c r="C81" s="10">
        <v>0.93</v>
      </c>
      <c r="D81" s="15">
        <v>915000.0</v>
      </c>
      <c r="E81" s="15">
        <v>15380.0</v>
      </c>
      <c r="F81" s="15">
        <v>0.0</v>
      </c>
      <c r="G81" s="6">
        <f t="shared" si="1"/>
        <v>183000</v>
      </c>
      <c r="H81" s="6">
        <f t="shared" si="2"/>
        <v>732000</v>
      </c>
      <c r="I81" s="15">
        <v>200674.86</v>
      </c>
      <c r="J81" s="15">
        <v>4735.35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7" t="s">
        <v>116</v>
      </c>
      <c r="B82" s="9">
        <v>3144.0</v>
      </c>
      <c r="C82" s="10">
        <v>1.22</v>
      </c>
      <c r="D82" s="15">
        <v>905000.0</v>
      </c>
      <c r="E82" s="15">
        <v>15732.0</v>
      </c>
      <c r="F82" s="15">
        <v>0.0</v>
      </c>
      <c r="G82" s="6">
        <f t="shared" si="1"/>
        <v>181000</v>
      </c>
      <c r="H82" s="6">
        <f t="shared" si="2"/>
        <v>724000</v>
      </c>
      <c r="I82" s="15">
        <v>198713.41</v>
      </c>
      <c r="J82" s="15">
        <v>4731.49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 t="s">
        <v>117</v>
      </c>
      <c r="B83" s="9">
        <v>3238.0</v>
      </c>
      <c r="C83" s="10">
        <v>1.53</v>
      </c>
      <c r="D83" s="15">
        <v>900500.0</v>
      </c>
      <c r="E83" s="15">
        <v>12288.0</v>
      </c>
      <c r="F83" s="15">
        <v>0.0</v>
      </c>
      <c r="G83" s="6">
        <f t="shared" si="1"/>
        <v>180100</v>
      </c>
      <c r="H83" s="6">
        <f t="shared" si="2"/>
        <v>720400</v>
      </c>
      <c r="I83" s="15">
        <v>196930.16</v>
      </c>
      <c r="J83" s="15">
        <v>4429.55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 t="s">
        <v>118</v>
      </c>
      <c r="B84" s="9">
        <v>4500.0</v>
      </c>
      <c r="C84" s="10">
        <v>1.97</v>
      </c>
      <c r="D84" s="15">
        <v>900000.0</v>
      </c>
      <c r="E84" s="15">
        <v>17448.0</v>
      </c>
      <c r="F84" s="15">
        <v>0.0</v>
      </c>
      <c r="G84" s="6">
        <f t="shared" si="1"/>
        <v>180000</v>
      </c>
      <c r="H84" s="6">
        <f t="shared" si="2"/>
        <v>720000</v>
      </c>
      <c r="I84" s="15">
        <v>198117.68</v>
      </c>
      <c r="J84" s="15">
        <v>4857.89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11"/>
      <c r="E100" s="11"/>
      <c r="F100" s="11"/>
      <c r="G100" s="6"/>
      <c r="H100" s="6"/>
      <c r="I100" s="11"/>
      <c r="J100" s="1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14"/>
      <c r="C101" s="14"/>
      <c r="D101" s="2"/>
      <c r="E101" s="2"/>
      <c r="F101" s="2"/>
      <c r="G101" s="6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conditionalFormatting sqref="J2:J101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1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119</v>
      </c>
      <c r="B2" s="3">
        <v>3216.0</v>
      </c>
      <c r="C2" s="4">
        <v>0.95</v>
      </c>
      <c r="D2" s="5">
        <v>1330000.0</v>
      </c>
      <c r="E2" s="5">
        <v>18976.0</v>
      </c>
      <c r="F2" s="5">
        <v>0.0</v>
      </c>
      <c r="G2" s="6">
        <f t="shared" ref="G2:G33" si="1">D2*0.2</f>
        <v>266000</v>
      </c>
      <c r="H2" s="6">
        <f t="shared" ref="H2:H33" si="2">D2-G2</f>
        <v>1064000</v>
      </c>
      <c r="I2" s="5">
        <v>286626.12</v>
      </c>
      <c r="J2" s="5">
        <v>6412.46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120</v>
      </c>
      <c r="B3" s="3">
        <v>3465.0</v>
      </c>
      <c r="C3" s="4">
        <v>1.41</v>
      </c>
      <c r="D3" s="5">
        <v>1330000.0</v>
      </c>
      <c r="E3" s="5">
        <v>21530.0</v>
      </c>
      <c r="F3" s="5">
        <v>0.0</v>
      </c>
      <c r="G3" s="6">
        <f t="shared" si="1"/>
        <v>266000</v>
      </c>
      <c r="H3" s="6">
        <f t="shared" si="2"/>
        <v>1064000</v>
      </c>
      <c r="I3" s="5">
        <v>287264.62</v>
      </c>
      <c r="J3" s="5">
        <v>6625.29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121</v>
      </c>
      <c r="B4" s="3">
        <v>4417.0</v>
      </c>
      <c r="C4" s="4">
        <v>1.56</v>
      </c>
      <c r="D4" s="5">
        <v>1325000.0</v>
      </c>
      <c r="E4" s="5">
        <v>22269.0</v>
      </c>
      <c r="F4" s="5">
        <v>0.0</v>
      </c>
      <c r="G4" s="6">
        <f t="shared" si="1"/>
        <v>265000</v>
      </c>
      <c r="H4" s="6">
        <f t="shared" si="2"/>
        <v>1060000</v>
      </c>
      <c r="I4" s="5">
        <v>286424.65</v>
      </c>
      <c r="J4" s="5">
        <v>6670.28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122</v>
      </c>
      <c r="B5" s="3">
        <v>4517.0</v>
      </c>
      <c r="C5" s="4">
        <v>2.21</v>
      </c>
      <c r="D5" s="5">
        <v>1315000.0</v>
      </c>
      <c r="E5" s="5">
        <v>20374.0</v>
      </c>
      <c r="F5" s="5">
        <v>0.0</v>
      </c>
      <c r="G5" s="6">
        <f t="shared" si="1"/>
        <v>263000</v>
      </c>
      <c r="H5" s="6">
        <f t="shared" si="2"/>
        <v>1052000</v>
      </c>
      <c r="I5" s="5">
        <v>283901.45</v>
      </c>
      <c r="J5" s="5">
        <v>6479.17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123</v>
      </c>
      <c r="B6" s="3">
        <v>3950.0</v>
      </c>
      <c r="C6" s="4">
        <v>1.45</v>
      </c>
      <c r="D6" s="5">
        <v>1305000.0</v>
      </c>
      <c r="E6" s="5">
        <v>18089.0</v>
      </c>
      <c r="F6" s="5">
        <v>0.0</v>
      </c>
      <c r="G6" s="6">
        <f t="shared" si="1"/>
        <v>261000</v>
      </c>
      <c r="H6" s="6">
        <f t="shared" si="2"/>
        <v>1044000</v>
      </c>
      <c r="I6" s="5">
        <v>281280.74</v>
      </c>
      <c r="J6" s="5">
        <v>6255.56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124</v>
      </c>
      <c r="B7" s="3">
        <v>4358.0</v>
      </c>
      <c r="C7" s="4">
        <v>1.63</v>
      </c>
      <c r="D7" s="5">
        <v>1300000.0</v>
      </c>
      <c r="E7" s="5">
        <v>23175.0</v>
      </c>
      <c r="F7" s="5">
        <v>0.0</v>
      </c>
      <c r="G7" s="6">
        <f t="shared" si="1"/>
        <v>260000</v>
      </c>
      <c r="H7" s="6">
        <f t="shared" si="2"/>
        <v>1040000</v>
      </c>
      <c r="I7" s="5">
        <v>281527.52</v>
      </c>
      <c r="J7" s="5">
        <v>6662.8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125</v>
      </c>
      <c r="B8" s="3">
        <v>4178.0</v>
      </c>
      <c r="C8" s="4">
        <v>2.7</v>
      </c>
      <c r="D8" s="5">
        <v>1300000.0</v>
      </c>
      <c r="E8" s="5">
        <v>22527.0</v>
      </c>
      <c r="F8" s="5">
        <v>0.0</v>
      </c>
      <c r="G8" s="6">
        <f t="shared" si="1"/>
        <v>260000</v>
      </c>
      <c r="H8" s="6">
        <f t="shared" si="2"/>
        <v>1040000</v>
      </c>
      <c r="I8" s="5">
        <v>281365.52</v>
      </c>
      <c r="J8" s="5">
        <v>6608.8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126</v>
      </c>
      <c r="B9" s="3">
        <v>6402.0</v>
      </c>
      <c r="C9" s="4">
        <v>1.52</v>
      </c>
      <c r="D9" s="5">
        <v>1275000.0</v>
      </c>
      <c r="E9" s="5">
        <v>23338.0</v>
      </c>
      <c r="F9" s="5">
        <v>0.0</v>
      </c>
      <c r="G9" s="6">
        <f t="shared" si="1"/>
        <v>255000</v>
      </c>
      <c r="H9" s="6">
        <f t="shared" si="2"/>
        <v>1020000</v>
      </c>
      <c r="I9" s="5">
        <v>276444.64</v>
      </c>
      <c r="J9" s="5">
        <v>6593.4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127</v>
      </c>
      <c r="B10" s="3">
        <v>4600.0</v>
      </c>
      <c r="C10" s="4">
        <v>1.39</v>
      </c>
      <c r="D10" s="5">
        <v>1250000.0</v>
      </c>
      <c r="E10" s="5">
        <v>19778.0</v>
      </c>
      <c r="F10" s="5">
        <v>0.0</v>
      </c>
      <c r="G10" s="6">
        <f t="shared" si="1"/>
        <v>250000</v>
      </c>
      <c r="H10" s="6">
        <f t="shared" si="2"/>
        <v>1000000</v>
      </c>
      <c r="I10" s="5">
        <v>270431.01</v>
      </c>
      <c r="J10" s="5">
        <v>6213.76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128</v>
      </c>
      <c r="B11" s="3">
        <v>3573.0</v>
      </c>
      <c r="C11" s="4">
        <v>2.41</v>
      </c>
      <c r="D11" s="5">
        <v>1250000.0</v>
      </c>
      <c r="E11" s="5">
        <v>20186.0</v>
      </c>
      <c r="F11" s="5">
        <v>0.0</v>
      </c>
      <c r="G11" s="6">
        <f t="shared" si="1"/>
        <v>250000</v>
      </c>
      <c r="H11" s="6">
        <f t="shared" si="2"/>
        <v>1000000</v>
      </c>
      <c r="I11" s="5">
        <v>270533.01</v>
      </c>
      <c r="J11" s="5">
        <v>6247.76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129</v>
      </c>
      <c r="B12" s="3">
        <v>3874.0</v>
      </c>
      <c r="C12" s="4">
        <v>1.46</v>
      </c>
      <c r="D12" s="5">
        <v>1245500.0</v>
      </c>
      <c r="E12" s="5">
        <v>21326.0</v>
      </c>
      <c r="F12" s="5">
        <v>0.0</v>
      </c>
      <c r="G12" s="6">
        <f t="shared" si="1"/>
        <v>249100</v>
      </c>
      <c r="H12" s="6">
        <f t="shared" si="2"/>
        <v>996400</v>
      </c>
      <c r="I12" s="5">
        <v>269895.75</v>
      </c>
      <c r="J12" s="5">
        <v>6327.82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130</v>
      </c>
      <c r="B13" s="3">
        <v>3716.0</v>
      </c>
      <c r="C13" s="4">
        <v>6.7</v>
      </c>
      <c r="D13" s="5">
        <v>1225000.0</v>
      </c>
      <c r="E13" s="5">
        <v>18207.0</v>
      </c>
      <c r="F13" s="5">
        <v>0.0</v>
      </c>
      <c r="G13" s="6">
        <f t="shared" si="1"/>
        <v>245000</v>
      </c>
      <c r="H13" s="6">
        <f t="shared" si="2"/>
        <v>980000</v>
      </c>
      <c r="I13" s="5">
        <v>264914.63</v>
      </c>
      <c r="J13" s="5">
        <v>5999.86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7" t="s">
        <v>131</v>
      </c>
      <c r="B14" s="3">
        <v>5585.0</v>
      </c>
      <c r="C14" s="4">
        <v>1.38</v>
      </c>
      <c r="D14" s="5">
        <v>1212500.0</v>
      </c>
      <c r="E14" s="5">
        <v>19779.0</v>
      </c>
      <c r="F14" s="5">
        <v>0.0</v>
      </c>
      <c r="G14" s="6">
        <f t="shared" si="1"/>
        <v>242500</v>
      </c>
      <c r="H14" s="6">
        <f t="shared" si="2"/>
        <v>970000</v>
      </c>
      <c r="I14" s="5">
        <v>262745.81</v>
      </c>
      <c r="J14" s="5">
        <v>6089.37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132</v>
      </c>
      <c r="B15" s="3">
        <v>3216.0</v>
      </c>
      <c r="C15" s="4">
        <v>1.41</v>
      </c>
      <c r="D15" s="5">
        <v>1175000.0</v>
      </c>
      <c r="E15" s="5">
        <v>15433.0</v>
      </c>
      <c r="F15" s="5">
        <v>0.0</v>
      </c>
      <c r="G15" s="6">
        <f t="shared" si="1"/>
        <v>235000</v>
      </c>
      <c r="H15" s="6">
        <f t="shared" si="2"/>
        <v>940000</v>
      </c>
      <c r="I15" s="5">
        <v>253973.87</v>
      </c>
      <c r="J15" s="5">
        <v>5602.74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133</v>
      </c>
      <c r="B16" s="3">
        <v>4984.0</v>
      </c>
      <c r="C16" s="4">
        <v>1.38</v>
      </c>
      <c r="D16" s="5">
        <v>1155000.0</v>
      </c>
      <c r="E16" s="5">
        <v>19670.0</v>
      </c>
      <c r="F16" s="5">
        <v>0.0</v>
      </c>
      <c r="G16" s="6">
        <f t="shared" si="1"/>
        <v>231000</v>
      </c>
      <c r="H16" s="6">
        <f t="shared" si="2"/>
        <v>924000</v>
      </c>
      <c r="I16" s="5">
        <v>250934.21</v>
      </c>
      <c r="J16" s="5">
        <v>5889.44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134</v>
      </c>
      <c r="B17" s="3">
        <v>3362.0</v>
      </c>
      <c r="C17" s="4">
        <v>1.97</v>
      </c>
      <c r="D17" s="5">
        <v>1120000.0</v>
      </c>
      <c r="E17" s="5">
        <v>20805.0</v>
      </c>
      <c r="F17" s="5">
        <v>0.0</v>
      </c>
      <c r="G17" s="6">
        <f t="shared" si="1"/>
        <v>224000</v>
      </c>
      <c r="H17" s="6">
        <f t="shared" si="2"/>
        <v>896000</v>
      </c>
      <c r="I17" s="5">
        <v>244044.88</v>
      </c>
      <c r="J17" s="5">
        <v>5867.85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135</v>
      </c>
      <c r="B18" s="3">
        <v>3613.0</v>
      </c>
      <c r="C18" s="4">
        <v>1.45</v>
      </c>
      <c r="D18" s="5">
        <v>1110000.0</v>
      </c>
      <c r="E18" s="5">
        <v>19367.0</v>
      </c>
      <c r="F18" s="5">
        <v>0.0</v>
      </c>
      <c r="G18" s="6">
        <f t="shared" si="1"/>
        <v>222000</v>
      </c>
      <c r="H18" s="6">
        <f t="shared" si="2"/>
        <v>888000</v>
      </c>
      <c r="I18" s="5">
        <v>241635.93</v>
      </c>
      <c r="J18" s="5">
        <v>5714.83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136</v>
      </c>
      <c r="B19" s="3">
        <v>3714.0</v>
      </c>
      <c r="C19" s="4">
        <v>0.97</v>
      </c>
      <c r="D19" s="5">
        <v>1100000.0</v>
      </c>
      <c r="E19" s="5">
        <v>16463.0</v>
      </c>
      <c r="F19" s="5">
        <v>0.0</v>
      </c>
      <c r="G19" s="6">
        <f t="shared" si="1"/>
        <v>220000</v>
      </c>
      <c r="H19" s="6">
        <f t="shared" si="2"/>
        <v>880000</v>
      </c>
      <c r="I19" s="5">
        <v>238860.48</v>
      </c>
      <c r="J19" s="5">
        <v>5439.64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137</v>
      </c>
      <c r="B20" s="3">
        <v>3897.0</v>
      </c>
      <c r="C20" s="4">
        <v>1.54</v>
      </c>
      <c r="D20" s="5">
        <v>1100000.0</v>
      </c>
      <c r="E20" s="5">
        <v>14750.0</v>
      </c>
      <c r="F20" s="5">
        <v>0.0</v>
      </c>
      <c r="G20" s="6">
        <f t="shared" si="1"/>
        <v>220000</v>
      </c>
      <c r="H20" s="6">
        <f t="shared" si="2"/>
        <v>880000</v>
      </c>
      <c r="I20" s="5">
        <v>238432.23</v>
      </c>
      <c r="J20" s="5">
        <v>5296.89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138</v>
      </c>
      <c r="B21" s="3">
        <v>3676.0</v>
      </c>
      <c r="C21" s="4">
        <v>1.76</v>
      </c>
      <c r="D21" s="5">
        <v>1065000.0</v>
      </c>
      <c r="E21" s="5">
        <v>16253.0</v>
      </c>
      <c r="F21" s="5">
        <v>0.0</v>
      </c>
      <c r="G21" s="6">
        <f t="shared" si="1"/>
        <v>213000</v>
      </c>
      <c r="H21" s="6">
        <f t="shared" si="2"/>
        <v>852000</v>
      </c>
      <c r="I21" s="5">
        <v>231634.89</v>
      </c>
      <c r="J21" s="5">
        <v>5305.97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139</v>
      </c>
      <c r="B22" s="3">
        <v>4179.0</v>
      </c>
      <c r="C22" s="4">
        <v>0.92</v>
      </c>
      <c r="D22" s="5">
        <v>1060000.0</v>
      </c>
      <c r="E22" s="5">
        <v>16213.0</v>
      </c>
      <c r="F22" s="5">
        <v>0.0</v>
      </c>
      <c r="G22" s="6">
        <f t="shared" si="1"/>
        <v>212000</v>
      </c>
      <c r="H22" s="6">
        <f t="shared" si="2"/>
        <v>848000</v>
      </c>
      <c r="I22" s="5">
        <v>230600.17</v>
      </c>
      <c r="J22" s="5">
        <v>5286.04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140</v>
      </c>
      <c r="B23" s="3">
        <v>4221.0</v>
      </c>
      <c r="C23" s="4">
        <v>0.92</v>
      </c>
      <c r="D23" s="5">
        <v>1055000.0</v>
      </c>
      <c r="E23" s="5">
        <v>15390.0</v>
      </c>
      <c r="F23" s="5">
        <v>0.0</v>
      </c>
      <c r="G23" s="6">
        <f t="shared" si="1"/>
        <v>211000</v>
      </c>
      <c r="H23" s="6">
        <f t="shared" si="2"/>
        <v>844000</v>
      </c>
      <c r="I23" s="5">
        <v>229369.69</v>
      </c>
      <c r="J23" s="5">
        <v>5200.86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141</v>
      </c>
      <c r="B24" s="3">
        <v>3848.0</v>
      </c>
      <c r="C24" s="4">
        <v>1.59</v>
      </c>
      <c r="D24" s="5">
        <v>1050000.0</v>
      </c>
      <c r="E24" s="5">
        <v>19584.0</v>
      </c>
      <c r="F24" s="5">
        <v>0.0</v>
      </c>
      <c r="G24" s="6">
        <f t="shared" si="1"/>
        <v>210000</v>
      </c>
      <c r="H24" s="6">
        <f t="shared" si="2"/>
        <v>840000</v>
      </c>
      <c r="I24" s="5">
        <v>229393.47</v>
      </c>
      <c r="J24" s="5">
        <v>5533.76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142</v>
      </c>
      <c r="B25" s="3">
        <v>3384.0</v>
      </c>
      <c r="C25" s="4">
        <v>1.3</v>
      </c>
      <c r="D25" s="5">
        <v>980000.0</v>
      </c>
      <c r="E25" s="5">
        <v>16309.0</v>
      </c>
      <c r="F25" s="5">
        <v>0.0</v>
      </c>
      <c r="G25" s="6">
        <f t="shared" si="1"/>
        <v>196000</v>
      </c>
      <c r="H25" s="6">
        <f t="shared" si="2"/>
        <v>784000</v>
      </c>
      <c r="I25" s="5">
        <v>214228.55</v>
      </c>
      <c r="J25" s="5">
        <v>5028.51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143</v>
      </c>
      <c r="B26" s="3">
        <v>4526.0</v>
      </c>
      <c r="C26" s="4">
        <v>1.78</v>
      </c>
      <c r="D26" s="5">
        <v>970000.0</v>
      </c>
      <c r="E26" s="5">
        <v>19910.0</v>
      </c>
      <c r="F26" s="5">
        <v>0.0</v>
      </c>
      <c r="G26" s="6">
        <f t="shared" si="1"/>
        <v>194000</v>
      </c>
      <c r="H26" s="6">
        <f t="shared" si="2"/>
        <v>776000</v>
      </c>
      <c r="I26" s="5">
        <v>213079.35</v>
      </c>
      <c r="J26" s="5">
        <v>5295.4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144</v>
      </c>
      <c r="B27" s="3">
        <v>3542.0</v>
      </c>
      <c r="C27" s="4">
        <v>1.54</v>
      </c>
      <c r="D27" s="5">
        <v>940000.0</v>
      </c>
      <c r="E27" s="5">
        <v>15053.0</v>
      </c>
      <c r="F27" s="5">
        <v>0.0</v>
      </c>
      <c r="G27" s="6">
        <f t="shared" si="1"/>
        <v>188000</v>
      </c>
      <c r="H27" s="6">
        <f t="shared" si="2"/>
        <v>752000</v>
      </c>
      <c r="I27" s="5">
        <v>205716.74</v>
      </c>
      <c r="J27" s="5">
        <v>4791.07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" t="s">
        <v>145</v>
      </c>
      <c r="B28" s="9">
        <v>3502.0</v>
      </c>
      <c r="C28" s="10">
        <v>1.94</v>
      </c>
      <c r="D28" s="15">
        <v>930000.0</v>
      </c>
      <c r="E28" s="15">
        <v>13689.0</v>
      </c>
      <c r="F28" s="15">
        <v>0.0</v>
      </c>
      <c r="G28" s="6">
        <f t="shared" si="1"/>
        <v>186000</v>
      </c>
      <c r="H28" s="6">
        <f t="shared" si="2"/>
        <v>744000</v>
      </c>
      <c r="I28" s="15">
        <v>203326.29</v>
      </c>
      <c r="J28" s="15">
        <v>4644.22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 t="s">
        <v>146</v>
      </c>
      <c r="B29" s="9">
        <v>3304.0</v>
      </c>
      <c r="C29" s="10">
        <v>1.33</v>
      </c>
      <c r="D29" s="15">
        <v>930000.0</v>
      </c>
      <c r="E29" s="15">
        <v>16408.0</v>
      </c>
      <c r="F29" s="15">
        <v>0.0</v>
      </c>
      <c r="G29" s="6">
        <f t="shared" si="1"/>
        <v>186000</v>
      </c>
      <c r="H29" s="6">
        <f t="shared" si="2"/>
        <v>744000</v>
      </c>
      <c r="I29" s="15">
        <v>204006.04</v>
      </c>
      <c r="J29" s="15">
        <v>4870.8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147</v>
      </c>
      <c r="B30" s="9">
        <v>3000.0</v>
      </c>
      <c r="C30" s="10">
        <v>1.46</v>
      </c>
      <c r="D30" s="15">
        <v>925000.0</v>
      </c>
      <c r="E30" s="15">
        <v>15510.0</v>
      </c>
      <c r="F30" s="15">
        <v>0.0</v>
      </c>
      <c r="G30" s="6">
        <f t="shared" si="1"/>
        <v>185000</v>
      </c>
      <c r="H30" s="6">
        <f t="shared" si="2"/>
        <v>740000</v>
      </c>
      <c r="I30" s="15">
        <v>202756.82</v>
      </c>
      <c r="J30" s="15">
        <v>4779.37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" t="s">
        <v>148</v>
      </c>
      <c r="B31" s="9">
        <v>3132.0</v>
      </c>
      <c r="C31" s="10">
        <v>0.95</v>
      </c>
      <c r="D31" s="15">
        <v>915000.0</v>
      </c>
      <c r="E31" s="15">
        <v>16131.0</v>
      </c>
      <c r="F31" s="15">
        <v>0.0</v>
      </c>
      <c r="G31" s="6">
        <f t="shared" si="1"/>
        <v>183000</v>
      </c>
      <c r="H31" s="6">
        <f t="shared" si="2"/>
        <v>732000</v>
      </c>
      <c r="I31" s="15">
        <v>200862.61</v>
      </c>
      <c r="J31" s="15">
        <v>4797.93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" t="s">
        <v>149</v>
      </c>
      <c r="B32" s="9">
        <v>3156.0</v>
      </c>
      <c r="C32" s="10">
        <v>1.36</v>
      </c>
      <c r="D32" s="15">
        <v>910000.0</v>
      </c>
      <c r="E32" s="15">
        <v>15234.0</v>
      </c>
      <c r="F32" s="15">
        <v>0.0</v>
      </c>
      <c r="G32" s="6">
        <f t="shared" si="1"/>
        <v>182000</v>
      </c>
      <c r="H32" s="6">
        <f t="shared" si="2"/>
        <v>728000</v>
      </c>
      <c r="I32" s="15">
        <v>199613.64</v>
      </c>
      <c r="J32" s="15">
        <v>4706.58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 t="s">
        <v>150</v>
      </c>
      <c r="B33" s="18">
        <v>3163.0</v>
      </c>
      <c r="C33" s="19">
        <v>1.32</v>
      </c>
      <c r="D33" s="15">
        <v>900000.0</v>
      </c>
      <c r="E33" s="15">
        <v>16470.0</v>
      </c>
      <c r="F33" s="15">
        <v>0.0</v>
      </c>
      <c r="G33" s="6">
        <f t="shared" si="1"/>
        <v>180000</v>
      </c>
      <c r="H33" s="6">
        <f t="shared" si="2"/>
        <v>720000</v>
      </c>
      <c r="I33" s="15">
        <v>197873.18</v>
      </c>
      <c r="J33" s="15">
        <v>4776.39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151</v>
      </c>
      <c r="B2" s="3">
        <v>4000.0</v>
      </c>
      <c r="C2" s="4">
        <v>2.91</v>
      </c>
      <c r="D2" s="5">
        <v>1379000.0</v>
      </c>
      <c r="E2" s="8">
        <v>20000.0</v>
      </c>
      <c r="F2" s="5">
        <v>0.0</v>
      </c>
      <c r="G2" s="6">
        <f t="shared" ref="G2:G26" si="1">D2*0.2</f>
        <v>275800</v>
      </c>
      <c r="H2" s="6">
        <f t="shared" ref="H2:H26" si="2">D2-G2</f>
        <v>1103200</v>
      </c>
      <c r="I2" s="5">
        <v>296924.44</v>
      </c>
      <c r="J2" s="5">
        <v>6660.43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152</v>
      </c>
      <c r="B3" s="3">
        <v>4264.0</v>
      </c>
      <c r="C3" s="4">
        <v>2.04</v>
      </c>
      <c r="D3" s="5">
        <v>1361000.0</v>
      </c>
      <c r="E3" s="8">
        <v>20000.0</v>
      </c>
      <c r="F3" s="5">
        <v>0.0</v>
      </c>
      <c r="G3" s="6">
        <f t="shared" si="1"/>
        <v>272200</v>
      </c>
      <c r="H3" s="6">
        <f t="shared" si="2"/>
        <v>1088800</v>
      </c>
      <c r="I3" s="5">
        <v>293235.42</v>
      </c>
      <c r="J3" s="5">
        <v>6600.68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153</v>
      </c>
      <c r="B4" s="3">
        <v>5251.0</v>
      </c>
      <c r="C4" s="4">
        <v>4.1</v>
      </c>
      <c r="D4" s="5">
        <v>1350000.0</v>
      </c>
      <c r="E4" s="5">
        <v>19451.0</v>
      </c>
      <c r="F4" s="5">
        <v>0.0</v>
      </c>
      <c r="G4" s="6">
        <f t="shared" si="1"/>
        <v>270000</v>
      </c>
      <c r="H4" s="6">
        <f t="shared" si="2"/>
        <v>1080000</v>
      </c>
      <c r="I4" s="5">
        <v>290843.78</v>
      </c>
      <c r="J4" s="5">
        <v>6518.42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154</v>
      </c>
      <c r="B5" s="3">
        <v>4968.0</v>
      </c>
      <c r="C5" s="4">
        <v>2.11</v>
      </c>
      <c r="D5" s="5">
        <v>1322688.0</v>
      </c>
      <c r="E5" s="5">
        <v>17488.0</v>
      </c>
      <c r="F5" s="5">
        <v>0.0</v>
      </c>
      <c r="G5" s="6">
        <f t="shared" si="1"/>
        <v>264537.6</v>
      </c>
      <c r="H5" s="6">
        <f t="shared" si="2"/>
        <v>1058150.4</v>
      </c>
      <c r="I5" s="5">
        <v>284755.56</v>
      </c>
      <c r="J5" s="5">
        <v>6264.19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155</v>
      </c>
      <c r="B6" s="3">
        <v>5027.0</v>
      </c>
      <c r="C6" s="4">
        <v>3.54</v>
      </c>
      <c r="D6" s="5">
        <v>1299000.0</v>
      </c>
      <c r="E6" s="5">
        <v>15854.0</v>
      </c>
      <c r="F6" s="5">
        <v>0.0</v>
      </c>
      <c r="G6" s="6">
        <f t="shared" si="1"/>
        <v>259800</v>
      </c>
      <c r="H6" s="6">
        <f t="shared" si="2"/>
        <v>1039200</v>
      </c>
      <c r="I6" s="5">
        <v>279492.32</v>
      </c>
      <c r="J6" s="5">
        <v>6049.4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156</v>
      </c>
      <c r="B7" s="3">
        <v>4173.0</v>
      </c>
      <c r="C7" s="4">
        <v>4.26</v>
      </c>
      <c r="D7" s="5">
        <v>1220000.0</v>
      </c>
      <c r="E7" s="5">
        <v>19726.0</v>
      </c>
      <c r="F7" s="5">
        <v>199.0</v>
      </c>
      <c r="G7" s="6">
        <f t="shared" si="1"/>
        <v>244000</v>
      </c>
      <c r="H7" s="6">
        <f t="shared" si="2"/>
        <v>976000</v>
      </c>
      <c r="I7" s="5">
        <v>264319.4</v>
      </c>
      <c r="J7" s="5">
        <v>6126.43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157</v>
      </c>
      <c r="B8" s="3">
        <v>5052.0</v>
      </c>
      <c r="C8" s="4">
        <v>2.18</v>
      </c>
      <c r="D8" s="5">
        <v>1215000.0</v>
      </c>
      <c r="E8" s="5">
        <v>16143.0</v>
      </c>
      <c r="F8" s="5">
        <v>0.0</v>
      </c>
      <c r="G8" s="6">
        <f t="shared" si="1"/>
        <v>243000</v>
      </c>
      <c r="H8" s="6">
        <f t="shared" si="2"/>
        <v>972000</v>
      </c>
      <c r="I8" s="5">
        <v>262349.17</v>
      </c>
      <c r="J8" s="5">
        <v>5794.67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158</v>
      </c>
      <c r="B9" s="3">
        <v>4233.0</v>
      </c>
      <c r="C9" s="4">
        <v>4.84</v>
      </c>
      <c r="D9" s="5">
        <v>1210000.0</v>
      </c>
      <c r="E9" s="5">
        <v>19900.0</v>
      </c>
      <c r="F9" s="5">
        <v>0.0</v>
      </c>
      <c r="G9" s="6">
        <f t="shared" si="1"/>
        <v>242000</v>
      </c>
      <c r="H9" s="6">
        <f t="shared" si="2"/>
        <v>968000</v>
      </c>
      <c r="I9" s="5">
        <v>262263.7</v>
      </c>
      <c r="J9" s="5">
        <v>6091.16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159</v>
      </c>
      <c r="B10" s="3">
        <v>4800.0</v>
      </c>
      <c r="C10" s="4">
        <v>2.0</v>
      </c>
      <c r="D10" s="5">
        <v>1200000.0</v>
      </c>
      <c r="E10" s="5">
        <v>22068.0</v>
      </c>
      <c r="F10" s="5">
        <v>0.0</v>
      </c>
      <c r="G10" s="6">
        <f t="shared" si="1"/>
        <v>240000</v>
      </c>
      <c r="H10" s="6">
        <f t="shared" si="2"/>
        <v>960000</v>
      </c>
      <c r="I10" s="5">
        <v>260756.25</v>
      </c>
      <c r="J10" s="5">
        <v>6238.63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160</v>
      </c>
      <c r="B11" s="3">
        <v>4375.0</v>
      </c>
      <c r="C11" s="4">
        <v>2.01</v>
      </c>
      <c r="D11" s="5">
        <v>1200000.0</v>
      </c>
      <c r="E11" s="5">
        <v>21686.0</v>
      </c>
      <c r="F11" s="5">
        <v>0.0</v>
      </c>
      <c r="G11" s="6">
        <f t="shared" si="1"/>
        <v>240000</v>
      </c>
      <c r="H11" s="6">
        <f t="shared" si="2"/>
        <v>960000</v>
      </c>
      <c r="I11" s="5">
        <v>260660.75</v>
      </c>
      <c r="J11" s="5">
        <v>6206.8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161</v>
      </c>
      <c r="B12" s="3">
        <v>5262.0</v>
      </c>
      <c r="C12" s="4">
        <v>20.44</v>
      </c>
      <c r="D12" s="5">
        <v>1200000.0</v>
      </c>
      <c r="E12" s="5">
        <v>16753.0</v>
      </c>
      <c r="F12" s="5">
        <v>0.0</v>
      </c>
      <c r="G12" s="6">
        <f t="shared" si="1"/>
        <v>240000</v>
      </c>
      <c r="H12" s="6">
        <f t="shared" si="2"/>
        <v>960000</v>
      </c>
      <c r="I12" s="5">
        <v>259427.5</v>
      </c>
      <c r="J12" s="5">
        <v>5795.72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162</v>
      </c>
      <c r="B13" s="3">
        <v>7773.0</v>
      </c>
      <c r="C13" s="4">
        <v>4.0</v>
      </c>
      <c r="D13" s="5">
        <v>1170000.0</v>
      </c>
      <c r="E13" s="5">
        <v>24444.0</v>
      </c>
      <c r="F13" s="5">
        <v>0.0</v>
      </c>
      <c r="G13" s="6">
        <f t="shared" si="1"/>
        <v>234000</v>
      </c>
      <c r="H13" s="6">
        <f t="shared" si="2"/>
        <v>936000</v>
      </c>
      <c r="I13" s="5">
        <v>255201.89</v>
      </c>
      <c r="J13" s="5">
        <v>6337.06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163</v>
      </c>
      <c r="B14" s="3">
        <v>3078.0</v>
      </c>
      <c r="C14" s="4">
        <v>2.0</v>
      </c>
      <c r="D14" s="5">
        <v>1166500.0</v>
      </c>
      <c r="E14" s="5">
        <v>16790.0</v>
      </c>
      <c r="F14" s="5">
        <v>0.0</v>
      </c>
      <c r="G14" s="6">
        <f t="shared" si="1"/>
        <v>233300</v>
      </c>
      <c r="H14" s="6">
        <f t="shared" si="2"/>
        <v>933200</v>
      </c>
      <c r="I14" s="5">
        <v>252571.08</v>
      </c>
      <c r="J14" s="5">
        <v>5687.61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164</v>
      </c>
      <c r="B15" s="3">
        <v>3500.0</v>
      </c>
      <c r="C15" s="4">
        <v>2.0</v>
      </c>
      <c r="D15" s="5">
        <v>1105000.0</v>
      </c>
      <c r="E15" s="5">
        <v>13735.0</v>
      </c>
      <c r="F15" s="5">
        <v>0.0</v>
      </c>
      <c r="G15" s="6">
        <f t="shared" si="1"/>
        <v>221000</v>
      </c>
      <c r="H15" s="6">
        <f t="shared" si="2"/>
        <v>884000</v>
      </c>
      <c r="I15" s="5">
        <v>239203.2</v>
      </c>
      <c r="J15" s="5">
        <v>5228.9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165</v>
      </c>
      <c r="B16" s="3">
        <v>6331.0</v>
      </c>
      <c r="C16" s="4">
        <v>2.0</v>
      </c>
      <c r="D16" s="5">
        <v>1100000.0</v>
      </c>
      <c r="E16" s="5">
        <v>21298.0</v>
      </c>
      <c r="F16" s="5">
        <v>0.0</v>
      </c>
      <c r="G16" s="6">
        <f t="shared" si="1"/>
        <v>220000</v>
      </c>
      <c r="H16" s="6">
        <f t="shared" si="2"/>
        <v>880000</v>
      </c>
      <c r="I16" s="5">
        <v>240069.23</v>
      </c>
      <c r="J16" s="5">
        <v>5842.55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166</v>
      </c>
      <c r="B17" s="3">
        <v>4100.0</v>
      </c>
      <c r="C17" s="4">
        <v>2.0</v>
      </c>
      <c r="D17" s="5">
        <v>1055000.0</v>
      </c>
      <c r="E17" s="5">
        <v>16053.0</v>
      </c>
      <c r="F17" s="5">
        <v>0.0</v>
      </c>
      <c r="G17" s="6">
        <f t="shared" si="1"/>
        <v>211000</v>
      </c>
      <c r="H17" s="6">
        <f t="shared" si="2"/>
        <v>844000</v>
      </c>
      <c r="I17" s="5">
        <v>229535.44</v>
      </c>
      <c r="J17" s="5">
        <v>5256.11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167</v>
      </c>
      <c r="B18" s="3">
        <v>4453.0</v>
      </c>
      <c r="C18" s="4">
        <v>2.0</v>
      </c>
      <c r="D18" s="5">
        <v>1030000.0</v>
      </c>
      <c r="E18" s="5">
        <v>22131.0</v>
      </c>
      <c r="F18" s="5">
        <v>0.0</v>
      </c>
      <c r="G18" s="6">
        <f t="shared" si="1"/>
        <v>206000</v>
      </c>
      <c r="H18" s="6">
        <f t="shared" si="2"/>
        <v>824000</v>
      </c>
      <c r="I18" s="5">
        <v>225931.31</v>
      </c>
      <c r="J18" s="5">
        <v>5679.63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168</v>
      </c>
      <c r="B19" s="3">
        <v>3123.0</v>
      </c>
      <c r="C19" s="4">
        <v>2.03</v>
      </c>
      <c r="D19" s="5">
        <v>1025000.0</v>
      </c>
      <c r="E19" s="5">
        <v>16194.0</v>
      </c>
      <c r="F19" s="5">
        <v>0.0</v>
      </c>
      <c r="G19" s="6">
        <f t="shared" si="1"/>
        <v>205000</v>
      </c>
      <c r="H19" s="6">
        <f t="shared" si="2"/>
        <v>820000</v>
      </c>
      <c r="I19" s="5">
        <v>223422.34</v>
      </c>
      <c r="J19" s="5">
        <v>5168.28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169</v>
      </c>
      <c r="B20" s="3">
        <v>4542.0</v>
      </c>
      <c r="C20" s="4">
        <v>4.01</v>
      </c>
      <c r="D20" s="5">
        <v>1020000.0</v>
      </c>
      <c r="E20" s="5">
        <v>15596.0</v>
      </c>
      <c r="F20" s="5">
        <v>0.0</v>
      </c>
      <c r="G20" s="6">
        <f t="shared" si="1"/>
        <v>204000</v>
      </c>
      <c r="H20" s="6">
        <f t="shared" si="2"/>
        <v>816000</v>
      </c>
      <c r="I20" s="5">
        <v>222248.11</v>
      </c>
      <c r="J20" s="5">
        <v>5101.86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170</v>
      </c>
      <c r="B21" s="3">
        <v>4080.0</v>
      </c>
      <c r="C21" s="4">
        <v>2.1</v>
      </c>
      <c r="D21" s="5">
        <v>1012500.0</v>
      </c>
      <c r="E21" s="5">
        <v>17846.0</v>
      </c>
      <c r="F21" s="5">
        <v>0.0</v>
      </c>
      <c r="G21" s="6">
        <f t="shared" si="1"/>
        <v>202500</v>
      </c>
      <c r="H21" s="6">
        <f t="shared" si="2"/>
        <v>810000</v>
      </c>
      <c r="I21" s="5">
        <v>221273.52</v>
      </c>
      <c r="J21" s="5">
        <v>5264.46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171</v>
      </c>
      <c r="B22" s="3">
        <v>4548.0</v>
      </c>
      <c r="C22" s="4">
        <v>2.2</v>
      </c>
      <c r="D22" s="5">
        <v>950000.0</v>
      </c>
      <c r="E22" s="5">
        <v>14402.0</v>
      </c>
      <c r="F22" s="5">
        <v>0.0</v>
      </c>
      <c r="G22" s="6">
        <f t="shared" si="1"/>
        <v>190000</v>
      </c>
      <c r="H22" s="6">
        <f t="shared" si="2"/>
        <v>760000</v>
      </c>
      <c r="I22" s="5">
        <v>207603.45</v>
      </c>
      <c r="J22" s="5">
        <v>4770.02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172</v>
      </c>
      <c r="B23" s="3">
        <v>5722.0</v>
      </c>
      <c r="C23" s="4">
        <v>2.66</v>
      </c>
      <c r="D23" s="5">
        <v>925000.0</v>
      </c>
      <c r="E23" s="5">
        <v>17537.0</v>
      </c>
      <c r="F23" s="5">
        <v>0.0</v>
      </c>
      <c r="G23" s="6">
        <f t="shared" si="1"/>
        <v>185000</v>
      </c>
      <c r="H23" s="6">
        <f t="shared" si="2"/>
        <v>740000</v>
      </c>
      <c r="I23" s="5">
        <v>203263.57</v>
      </c>
      <c r="J23" s="5">
        <v>4948.29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173</v>
      </c>
      <c r="B24" s="3">
        <v>3721.0</v>
      </c>
      <c r="C24" s="4">
        <v>3.2</v>
      </c>
      <c r="D24" s="5">
        <v>917500.0</v>
      </c>
      <c r="E24" s="5">
        <v>15087.0</v>
      </c>
      <c r="F24" s="5">
        <v>0.0</v>
      </c>
      <c r="G24" s="6">
        <f t="shared" si="1"/>
        <v>183500</v>
      </c>
      <c r="H24" s="6">
        <f t="shared" si="2"/>
        <v>734000</v>
      </c>
      <c r="I24" s="5">
        <v>201113.98</v>
      </c>
      <c r="J24" s="5">
        <v>4719.23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174</v>
      </c>
      <c r="B25" s="3">
        <v>4609.0</v>
      </c>
      <c r="C25" s="4">
        <v>2.0</v>
      </c>
      <c r="D25" s="5">
        <v>915000.0</v>
      </c>
      <c r="E25" s="5">
        <v>16398.0</v>
      </c>
      <c r="F25" s="5">
        <v>0.0</v>
      </c>
      <c r="G25" s="6">
        <f t="shared" si="1"/>
        <v>183000</v>
      </c>
      <c r="H25" s="6">
        <f t="shared" si="2"/>
        <v>732000</v>
      </c>
      <c r="I25" s="5">
        <v>200929.36</v>
      </c>
      <c r="J25" s="5">
        <v>4820.18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175</v>
      </c>
      <c r="B26" s="3">
        <v>3005.0</v>
      </c>
      <c r="C26" s="4">
        <v>2.0</v>
      </c>
      <c r="D26" s="5">
        <v>915000.0</v>
      </c>
      <c r="E26" s="8">
        <v>18000.0</v>
      </c>
      <c r="F26" s="5">
        <v>0.0</v>
      </c>
      <c r="G26" s="6">
        <f t="shared" si="1"/>
        <v>183000</v>
      </c>
      <c r="H26" s="6">
        <f t="shared" si="2"/>
        <v>732000</v>
      </c>
      <c r="I26" s="5">
        <v>201329.86</v>
      </c>
      <c r="J26" s="5">
        <v>4953.68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176</v>
      </c>
      <c r="B2" s="3">
        <v>4057.0</v>
      </c>
      <c r="C2" s="4">
        <v>0.94</v>
      </c>
      <c r="D2" s="5">
        <v>1399000.0</v>
      </c>
      <c r="E2" s="8">
        <v>18000.0</v>
      </c>
      <c r="F2" s="5">
        <v>0.0</v>
      </c>
      <c r="G2" s="6">
        <f t="shared" ref="G2:G17" si="1">D2*0.2</f>
        <v>279800</v>
      </c>
      <c r="H2" s="6">
        <f t="shared" ref="H2:H17" si="2">D2-G2</f>
        <v>1119200</v>
      </c>
      <c r="I2" s="5">
        <v>300523.34</v>
      </c>
      <c r="J2" s="5">
        <v>6560.14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177</v>
      </c>
      <c r="B3" s="3">
        <v>4014.0</v>
      </c>
      <c r="C3" s="4">
        <v>0.82</v>
      </c>
      <c r="D3" s="5">
        <v>1310000.0</v>
      </c>
      <c r="E3" s="5">
        <v>12846.0</v>
      </c>
      <c r="F3" s="5">
        <v>0.0</v>
      </c>
      <c r="G3" s="6">
        <f t="shared" si="1"/>
        <v>262000</v>
      </c>
      <c r="H3" s="6">
        <f t="shared" si="2"/>
        <v>1048000</v>
      </c>
      <c r="I3" s="5">
        <v>280994.72</v>
      </c>
      <c r="J3" s="5">
        <v>5835.24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178</v>
      </c>
      <c r="B4" s="3">
        <v>4924.0</v>
      </c>
      <c r="C4" s="4">
        <v>0.92</v>
      </c>
      <c r="D4" s="5">
        <v>1310000.0</v>
      </c>
      <c r="E4" s="5">
        <v>14443.0</v>
      </c>
      <c r="F4" s="5">
        <v>0.0</v>
      </c>
      <c r="G4" s="6">
        <f t="shared" si="1"/>
        <v>262000</v>
      </c>
      <c r="H4" s="6">
        <f t="shared" si="2"/>
        <v>1048000</v>
      </c>
      <c r="I4" s="5">
        <v>281393.97</v>
      </c>
      <c r="J4" s="5">
        <v>5968.32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179</v>
      </c>
      <c r="B5" s="3">
        <v>4040.0</v>
      </c>
      <c r="C5" s="4">
        <v>0.92</v>
      </c>
      <c r="D5" s="5">
        <v>1300000.0</v>
      </c>
      <c r="E5" s="5">
        <v>13373.0</v>
      </c>
      <c r="F5" s="5">
        <v>0.0</v>
      </c>
      <c r="G5" s="6">
        <f t="shared" si="1"/>
        <v>260000</v>
      </c>
      <c r="H5" s="6">
        <f t="shared" si="2"/>
        <v>1040000</v>
      </c>
      <c r="I5" s="5">
        <v>279077.02</v>
      </c>
      <c r="J5" s="5">
        <v>5845.97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180</v>
      </c>
      <c r="B6" s="3">
        <v>4792.0</v>
      </c>
      <c r="C6" s="4">
        <v>1.32</v>
      </c>
      <c r="D6" s="5">
        <v>1289000.0</v>
      </c>
      <c r="E6" s="5">
        <v>17790.0</v>
      </c>
      <c r="F6" s="5">
        <v>0.0</v>
      </c>
      <c r="G6" s="6">
        <f t="shared" si="1"/>
        <v>257800</v>
      </c>
      <c r="H6" s="6">
        <f t="shared" si="2"/>
        <v>1031200</v>
      </c>
      <c r="I6" s="5">
        <v>277926.87</v>
      </c>
      <c r="J6" s="5">
        <v>6177.54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7" t="s">
        <v>181</v>
      </c>
      <c r="B7" s="3">
        <v>3248.0</v>
      </c>
      <c r="C7" s="4">
        <v>2.19</v>
      </c>
      <c r="D7" s="5">
        <v>1280000.0</v>
      </c>
      <c r="E7" s="5">
        <v>11544.0</v>
      </c>
      <c r="F7" s="5">
        <v>0.0</v>
      </c>
      <c r="G7" s="6">
        <f t="shared" si="1"/>
        <v>256000</v>
      </c>
      <c r="H7" s="6">
        <f t="shared" si="2"/>
        <v>1024000</v>
      </c>
      <c r="I7" s="5">
        <v>274520.86</v>
      </c>
      <c r="J7" s="5">
        <v>5627.17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182</v>
      </c>
      <c r="B8" s="3">
        <v>4050.0</v>
      </c>
      <c r="C8" s="4">
        <v>0.75</v>
      </c>
      <c r="D8" s="5">
        <v>1275000.0</v>
      </c>
      <c r="E8" s="5">
        <v>13481.0</v>
      </c>
      <c r="F8" s="5">
        <v>0.0</v>
      </c>
      <c r="G8" s="6">
        <f t="shared" si="1"/>
        <v>255000</v>
      </c>
      <c r="H8" s="6">
        <f t="shared" si="2"/>
        <v>1020000</v>
      </c>
      <c r="I8" s="5">
        <v>273980.39</v>
      </c>
      <c r="J8" s="5">
        <v>5771.99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183</v>
      </c>
      <c r="B9" s="3">
        <v>4420.0</v>
      </c>
      <c r="C9" s="4">
        <v>1.28</v>
      </c>
      <c r="D9" s="5">
        <v>1260000.0</v>
      </c>
      <c r="E9" s="5">
        <v>13296.0</v>
      </c>
      <c r="F9" s="5">
        <v>0.0</v>
      </c>
      <c r="G9" s="6">
        <f t="shared" si="1"/>
        <v>252000</v>
      </c>
      <c r="H9" s="6">
        <f t="shared" si="2"/>
        <v>1008000</v>
      </c>
      <c r="I9" s="5">
        <v>270859.96</v>
      </c>
      <c r="J9" s="5">
        <v>5706.78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184</v>
      </c>
      <c r="B10" s="3">
        <v>4850.0</v>
      </c>
      <c r="C10" s="4">
        <v>0.98</v>
      </c>
      <c r="D10" s="5">
        <v>1235000.0</v>
      </c>
      <c r="E10" s="5">
        <v>18411.0</v>
      </c>
      <c r="F10" s="5">
        <v>0.0</v>
      </c>
      <c r="G10" s="6">
        <f t="shared" si="1"/>
        <v>247000</v>
      </c>
      <c r="H10" s="6">
        <f t="shared" si="2"/>
        <v>988000</v>
      </c>
      <c r="I10" s="5">
        <v>267015.08</v>
      </c>
      <c r="J10" s="5">
        <v>6050.05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185</v>
      </c>
      <c r="B11" s="3">
        <v>4608.0</v>
      </c>
      <c r="C11" s="4">
        <v>0.79</v>
      </c>
      <c r="D11" s="5">
        <v>1230000.0</v>
      </c>
      <c r="E11" s="5">
        <v>14307.0</v>
      </c>
      <c r="F11" s="5">
        <v>0.0</v>
      </c>
      <c r="G11" s="6">
        <f t="shared" si="1"/>
        <v>246000</v>
      </c>
      <c r="H11" s="6">
        <f t="shared" si="2"/>
        <v>984000</v>
      </c>
      <c r="I11" s="5">
        <v>264964.35</v>
      </c>
      <c r="J11" s="5">
        <v>5691.46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186</v>
      </c>
      <c r="B12" s="3">
        <v>3775.0</v>
      </c>
      <c r="C12" s="4">
        <v>0.96</v>
      </c>
      <c r="D12" s="5">
        <v>1230000.0</v>
      </c>
      <c r="E12" s="5">
        <v>11336.0</v>
      </c>
      <c r="F12" s="5">
        <v>0.0</v>
      </c>
      <c r="G12" s="6">
        <f t="shared" si="1"/>
        <v>246000</v>
      </c>
      <c r="H12" s="6">
        <f t="shared" si="2"/>
        <v>984000</v>
      </c>
      <c r="I12" s="5">
        <v>264221.6</v>
      </c>
      <c r="J12" s="5">
        <v>5443.88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187</v>
      </c>
      <c r="B13" s="12">
        <v>4308.0</v>
      </c>
      <c r="C13" s="13">
        <v>0.75</v>
      </c>
      <c r="D13" s="5">
        <v>1185000.0</v>
      </c>
      <c r="E13" s="5">
        <v>13771.0</v>
      </c>
      <c r="F13" s="5">
        <v>0.0</v>
      </c>
      <c r="G13" s="6">
        <f t="shared" si="1"/>
        <v>237000</v>
      </c>
      <c r="H13" s="6">
        <f t="shared" si="2"/>
        <v>948000</v>
      </c>
      <c r="I13" s="5">
        <v>255607.82</v>
      </c>
      <c r="J13" s="5">
        <v>5497.43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188</v>
      </c>
      <c r="B14" s="12">
        <v>3513.0</v>
      </c>
      <c r="C14" s="13">
        <v>0.92</v>
      </c>
      <c r="D14" s="5">
        <v>1157000.0</v>
      </c>
      <c r="E14" s="5">
        <v>16109.0</v>
      </c>
      <c r="F14" s="5">
        <v>0.0</v>
      </c>
      <c r="G14" s="6">
        <f t="shared" si="1"/>
        <v>231400</v>
      </c>
      <c r="H14" s="6">
        <f t="shared" si="2"/>
        <v>925600</v>
      </c>
      <c r="I14" s="5">
        <v>250453.85</v>
      </c>
      <c r="J14" s="5">
        <v>5599.33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189</v>
      </c>
      <c r="B15" s="12">
        <v>3044.0</v>
      </c>
      <c r="C15" s="13">
        <v>0.9</v>
      </c>
      <c r="D15" s="5">
        <v>1085000.0</v>
      </c>
      <c r="E15" s="5">
        <v>12800.0</v>
      </c>
      <c r="F15" s="5">
        <v>0.0</v>
      </c>
      <c r="G15" s="6">
        <f t="shared" si="1"/>
        <v>217000</v>
      </c>
      <c r="H15" s="6">
        <f t="shared" si="2"/>
        <v>868000</v>
      </c>
      <c r="I15" s="5">
        <v>234870.55</v>
      </c>
      <c r="J15" s="5">
        <v>5084.6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190</v>
      </c>
      <c r="B16" s="12">
        <v>3029.0</v>
      </c>
      <c r="C16" s="13">
        <v>0.92</v>
      </c>
      <c r="D16" s="5">
        <v>950000.0</v>
      </c>
      <c r="E16" s="5">
        <v>10996.0</v>
      </c>
      <c r="F16" s="5">
        <v>0.0</v>
      </c>
      <c r="G16" s="6">
        <f t="shared" si="1"/>
        <v>190000</v>
      </c>
      <c r="H16" s="6">
        <f t="shared" si="2"/>
        <v>760000</v>
      </c>
      <c r="I16" s="5">
        <v>206751.95</v>
      </c>
      <c r="J16" s="5">
        <v>4486.18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191</v>
      </c>
      <c r="B17" s="12">
        <v>3042.0</v>
      </c>
      <c r="C17" s="13">
        <v>0.92</v>
      </c>
      <c r="D17" s="5">
        <v>915000.0</v>
      </c>
      <c r="E17" s="5">
        <v>10033.0</v>
      </c>
      <c r="F17" s="5">
        <v>0.0</v>
      </c>
      <c r="G17" s="6">
        <f t="shared" si="1"/>
        <v>183000</v>
      </c>
      <c r="H17" s="6">
        <f t="shared" si="2"/>
        <v>732000</v>
      </c>
      <c r="I17" s="5">
        <v>199338.11</v>
      </c>
      <c r="J17" s="5">
        <v>4289.76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3"/>
      <c r="C18" s="4"/>
      <c r="D18" s="5"/>
      <c r="E18" s="5"/>
      <c r="F18" s="6"/>
      <c r="G18" s="6"/>
      <c r="H18" s="6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3"/>
      <c r="C19" s="4"/>
      <c r="D19" s="5"/>
      <c r="E19" s="5"/>
      <c r="F19" s="6"/>
      <c r="G19" s="6"/>
      <c r="H19" s="6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3"/>
      <c r="C20" s="4"/>
      <c r="D20" s="5"/>
      <c r="E20" s="5"/>
      <c r="F20" s="6"/>
      <c r="G20" s="6"/>
      <c r="H20" s="6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3"/>
      <c r="C21" s="4"/>
      <c r="D21" s="5"/>
      <c r="E21" s="5"/>
      <c r="F21" s="5"/>
      <c r="G21" s="6"/>
      <c r="H21" s="6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3"/>
      <c r="C22" s="4"/>
      <c r="D22" s="5"/>
      <c r="E22" s="5"/>
      <c r="F22" s="5"/>
      <c r="G22" s="6"/>
      <c r="H22" s="6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3"/>
      <c r="C23" s="4"/>
      <c r="D23" s="5"/>
      <c r="E23" s="5"/>
      <c r="F23" s="6"/>
      <c r="G23" s="6"/>
      <c r="H23" s="6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3"/>
      <c r="C24" s="4"/>
      <c r="D24" s="5"/>
      <c r="E24" s="5"/>
      <c r="F24" s="6"/>
      <c r="G24" s="6"/>
      <c r="H24" s="6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9"/>
      <c r="C27" s="10"/>
      <c r="D27" s="11"/>
      <c r="E27" s="11"/>
      <c r="F27" s="11"/>
      <c r="G27" s="6"/>
      <c r="H27" s="6"/>
      <c r="I27" s="11"/>
      <c r="J27" s="1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12"/>
      <c r="C32" s="13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9"/>
      <c r="C36" s="10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14"/>
      <c r="C84" s="14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2"/>
      <c r="E99" s="2"/>
      <c r="F99" s="2"/>
      <c r="G99" s="6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conditionalFormatting sqref="J2:J99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99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192</v>
      </c>
      <c r="B2" s="3">
        <v>6300.0</v>
      </c>
      <c r="C2" s="4">
        <v>2.18</v>
      </c>
      <c r="D2" s="5">
        <v>1325000.0</v>
      </c>
      <c r="E2" s="5">
        <v>16656.0</v>
      </c>
      <c r="F2" s="5">
        <v>0.0</v>
      </c>
      <c r="G2" s="6">
        <f t="shared" ref="G2:G12" si="1">D2*0.2</f>
        <v>265000</v>
      </c>
      <c r="H2" s="6">
        <f t="shared" ref="H2:H12" si="2">D2-G2</f>
        <v>1060000</v>
      </c>
      <c r="I2" s="5">
        <v>285021.4</v>
      </c>
      <c r="J2" s="5">
        <v>6202.53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193</v>
      </c>
      <c r="B3" s="3">
        <v>3800.0</v>
      </c>
      <c r="C3" s="4">
        <v>1.4</v>
      </c>
      <c r="D3" s="5">
        <v>1189563.0</v>
      </c>
      <c r="E3" s="8">
        <v>17000.0</v>
      </c>
      <c r="F3" s="5">
        <v>0.0</v>
      </c>
      <c r="G3" s="6">
        <f t="shared" si="1"/>
        <v>237912.6</v>
      </c>
      <c r="H3" s="6">
        <f t="shared" si="2"/>
        <v>951650.4</v>
      </c>
      <c r="I3" s="5">
        <v>257350.23</v>
      </c>
      <c r="J3" s="5">
        <v>5781.66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194</v>
      </c>
      <c r="B4" s="3">
        <v>4500.0</v>
      </c>
      <c r="C4" s="4">
        <v>1.45</v>
      </c>
      <c r="D4" s="5">
        <v>1064750.0</v>
      </c>
      <c r="E4" s="8">
        <v>16000.0</v>
      </c>
      <c r="F4" s="5">
        <v>0.0</v>
      </c>
      <c r="G4" s="6">
        <f t="shared" si="1"/>
        <v>212950</v>
      </c>
      <c r="H4" s="6">
        <f t="shared" si="2"/>
        <v>851800</v>
      </c>
      <c r="I4" s="5">
        <v>231520.41</v>
      </c>
      <c r="J4" s="5">
        <v>5284.05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195</v>
      </c>
      <c r="B5" s="3">
        <v>3600.0</v>
      </c>
      <c r="C5" s="4">
        <v>1.41</v>
      </c>
      <c r="D5" s="5">
        <v>995000.0</v>
      </c>
      <c r="E5" s="8">
        <v>16000.0</v>
      </c>
      <c r="F5" s="5">
        <v>0.0</v>
      </c>
      <c r="G5" s="6">
        <f t="shared" si="1"/>
        <v>199000</v>
      </c>
      <c r="H5" s="6">
        <f t="shared" si="2"/>
        <v>796000</v>
      </c>
      <c r="I5" s="5">
        <v>217225.48</v>
      </c>
      <c r="J5" s="5">
        <v>5052.54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196</v>
      </c>
      <c r="B6" s="3">
        <v>3948.0</v>
      </c>
      <c r="C6" s="4">
        <v>6.83</v>
      </c>
      <c r="D6" s="5">
        <v>970000.0</v>
      </c>
      <c r="E6" s="5">
        <v>16044.0</v>
      </c>
      <c r="F6" s="5">
        <v>0.0</v>
      </c>
      <c r="G6" s="6">
        <f t="shared" si="1"/>
        <v>194000</v>
      </c>
      <c r="H6" s="6">
        <f t="shared" si="2"/>
        <v>776000</v>
      </c>
      <c r="I6" s="5">
        <v>212112.85</v>
      </c>
      <c r="J6" s="5">
        <v>4973.23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197</v>
      </c>
      <c r="B7" s="3">
        <v>3474.0</v>
      </c>
      <c r="C7" s="4">
        <v>2.91</v>
      </c>
      <c r="D7" s="5">
        <v>945000.0</v>
      </c>
      <c r="E7" s="5">
        <v>16304.0</v>
      </c>
      <c r="F7" s="5">
        <v>0.0</v>
      </c>
      <c r="G7" s="6">
        <f t="shared" si="1"/>
        <v>189000</v>
      </c>
      <c r="H7" s="6">
        <f t="shared" si="2"/>
        <v>756000</v>
      </c>
      <c r="I7" s="5">
        <v>207054.22</v>
      </c>
      <c r="J7" s="5">
        <v>4911.92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198</v>
      </c>
      <c r="B8" s="3">
        <v>3151.0</v>
      </c>
      <c r="C8" s="4">
        <v>1.41</v>
      </c>
      <c r="D8" s="5">
        <v>940000.0</v>
      </c>
      <c r="E8" s="8">
        <v>16000.0</v>
      </c>
      <c r="F8" s="5">
        <v>0.0</v>
      </c>
      <c r="G8" s="6">
        <f t="shared" si="1"/>
        <v>188000</v>
      </c>
      <c r="H8" s="6">
        <f t="shared" si="2"/>
        <v>752000</v>
      </c>
      <c r="I8" s="5">
        <v>205953.49</v>
      </c>
      <c r="J8" s="5">
        <v>4869.99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199</v>
      </c>
      <c r="B9" s="3">
        <v>4250.0</v>
      </c>
      <c r="C9" s="4">
        <v>4.69</v>
      </c>
      <c r="D9" s="5">
        <v>929000.0</v>
      </c>
      <c r="E9" s="5">
        <v>11658.0</v>
      </c>
      <c r="F9" s="5">
        <v>0.0</v>
      </c>
      <c r="G9" s="6">
        <f t="shared" si="1"/>
        <v>185800</v>
      </c>
      <c r="H9" s="6">
        <f t="shared" si="2"/>
        <v>743200</v>
      </c>
      <c r="I9" s="5">
        <v>202613.6</v>
      </c>
      <c r="J9" s="5">
        <v>4471.65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200</v>
      </c>
      <c r="B10" s="3">
        <v>3390.0</v>
      </c>
      <c r="C10" s="4">
        <v>1.39</v>
      </c>
      <c r="D10" s="5">
        <v>925000.0</v>
      </c>
      <c r="E10" s="8">
        <v>16000.0</v>
      </c>
      <c r="F10" s="5">
        <v>0.0</v>
      </c>
      <c r="G10" s="6">
        <f t="shared" si="1"/>
        <v>185000</v>
      </c>
      <c r="H10" s="6">
        <f t="shared" si="2"/>
        <v>740000</v>
      </c>
      <c r="I10" s="5">
        <v>202879.32</v>
      </c>
      <c r="J10" s="5">
        <v>4820.2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201</v>
      </c>
      <c r="B11" s="3">
        <v>4293.0</v>
      </c>
      <c r="C11" s="4">
        <v>1.65</v>
      </c>
      <c r="D11" s="5">
        <v>914000.0</v>
      </c>
      <c r="E11" s="5">
        <v>13210.0</v>
      </c>
      <c r="F11" s="5">
        <v>250.0</v>
      </c>
      <c r="G11" s="6">
        <f t="shared" si="1"/>
        <v>182800</v>
      </c>
      <c r="H11" s="6">
        <f t="shared" si="2"/>
        <v>731200</v>
      </c>
      <c r="I11" s="5">
        <v>199989.92</v>
      </c>
      <c r="J11" s="5">
        <v>4572.03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202</v>
      </c>
      <c r="B12" s="3">
        <v>4229.0</v>
      </c>
      <c r="C12" s="4">
        <v>1.16</v>
      </c>
      <c r="D12" s="5">
        <v>910000.0</v>
      </c>
      <c r="E12" s="5">
        <v>11972.0</v>
      </c>
      <c r="F12" s="5">
        <v>0.0</v>
      </c>
      <c r="G12" s="6">
        <f t="shared" si="1"/>
        <v>182000</v>
      </c>
      <c r="H12" s="6">
        <f t="shared" si="2"/>
        <v>728000</v>
      </c>
      <c r="I12" s="5">
        <v>198798.14</v>
      </c>
      <c r="J12" s="5">
        <v>4434.75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/>
      <c r="B13" s="3"/>
      <c r="C13" s="4"/>
      <c r="D13" s="5"/>
      <c r="E13" s="5"/>
      <c r="F13" s="5"/>
      <c r="G13" s="6"/>
      <c r="H13" s="6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3"/>
      <c r="C14" s="4"/>
      <c r="D14" s="5"/>
      <c r="E14" s="5"/>
      <c r="F14" s="5"/>
      <c r="G14" s="6"/>
      <c r="H14" s="6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3"/>
      <c r="C15" s="4"/>
      <c r="D15" s="5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3"/>
      <c r="C16" s="4"/>
      <c r="D16" s="5"/>
      <c r="E16" s="5"/>
      <c r="F16" s="5"/>
      <c r="G16" s="6"/>
      <c r="H16" s="6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3"/>
      <c r="C17" s="4"/>
      <c r="D17" s="5"/>
      <c r="E17" s="5"/>
      <c r="F17" s="6"/>
      <c r="G17" s="6"/>
      <c r="H17" s="6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3"/>
      <c r="C18" s="4"/>
      <c r="D18" s="5"/>
      <c r="E18" s="5"/>
      <c r="F18" s="6"/>
      <c r="G18" s="6"/>
      <c r="H18" s="6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3"/>
      <c r="C19" s="4"/>
      <c r="D19" s="5"/>
      <c r="E19" s="5"/>
      <c r="F19" s="6"/>
      <c r="G19" s="6"/>
      <c r="H19" s="6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3"/>
      <c r="C20" s="4"/>
      <c r="D20" s="5"/>
      <c r="E20" s="5"/>
      <c r="F20" s="6"/>
      <c r="G20" s="6"/>
      <c r="H20" s="6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3"/>
      <c r="C21" s="4"/>
      <c r="D21" s="5"/>
      <c r="E21" s="5"/>
      <c r="F21" s="6"/>
      <c r="G21" s="6"/>
      <c r="H21" s="6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3"/>
      <c r="C22" s="4"/>
      <c r="D22" s="5"/>
      <c r="E22" s="5"/>
      <c r="F22" s="5"/>
      <c r="G22" s="6"/>
      <c r="H22" s="6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3"/>
      <c r="C23" s="4"/>
      <c r="D23" s="5"/>
      <c r="E23" s="5"/>
      <c r="F23" s="5"/>
      <c r="G23" s="6"/>
      <c r="H23" s="6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3"/>
      <c r="C24" s="4"/>
      <c r="D24" s="5"/>
      <c r="E24" s="5"/>
      <c r="F24" s="6"/>
      <c r="G24" s="6"/>
      <c r="H24" s="6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203</v>
      </c>
      <c r="B2" s="3">
        <v>4046.0</v>
      </c>
      <c r="C2" s="4">
        <v>1.18</v>
      </c>
      <c r="D2" s="5">
        <v>1385000.0</v>
      </c>
      <c r="E2" s="5">
        <v>15158.0</v>
      </c>
      <c r="F2" s="5">
        <v>0.0</v>
      </c>
      <c r="G2" s="6">
        <f t="shared" ref="G2:G24" si="1">D2*0.2</f>
        <v>277000</v>
      </c>
      <c r="H2" s="6">
        <f t="shared" ref="H2:H24" si="2">D2-G2</f>
        <v>1108000</v>
      </c>
      <c r="I2" s="5">
        <v>296943.61</v>
      </c>
      <c r="J2" s="5">
        <v>6276.84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204</v>
      </c>
      <c r="B3" s="3">
        <v>3524.0</v>
      </c>
      <c r="C3" s="4">
        <v>0.88</v>
      </c>
      <c r="D3" s="5">
        <v>1361000.0</v>
      </c>
      <c r="E3" s="5">
        <v>18737.0</v>
      </c>
      <c r="F3" s="5">
        <v>0.0</v>
      </c>
      <c r="G3" s="6">
        <f t="shared" si="1"/>
        <v>272200</v>
      </c>
      <c r="H3" s="6">
        <f t="shared" si="2"/>
        <v>1088800</v>
      </c>
      <c r="I3" s="5">
        <v>292919.67</v>
      </c>
      <c r="J3" s="5">
        <v>6495.43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205</v>
      </c>
      <c r="B4" s="3">
        <v>3603.0</v>
      </c>
      <c r="C4" s="4">
        <v>0.92</v>
      </c>
      <c r="D4" s="5">
        <v>1355000.0</v>
      </c>
      <c r="E4" s="5">
        <v>17652.0</v>
      </c>
      <c r="F4" s="5">
        <v>0.0</v>
      </c>
      <c r="G4" s="6">
        <f t="shared" si="1"/>
        <v>271000</v>
      </c>
      <c r="H4" s="6">
        <f t="shared" si="2"/>
        <v>1084000</v>
      </c>
      <c r="I4" s="5">
        <v>291418.75</v>
      </c>
      <c r="J4" s="5">
        <v>6385.1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206</v>
      </c>
      <c r="B5" s="3">
        <v>4400.0</v>
      </c>
      <c r="C5" s="4">
        <v>0.95</v>
      </c>
      <c r="D5" s="5">
        <v>1335500.0</v>
      </c>
      <c r="E5" s="8">
        <v>18000.0</v>
      </c>
      <c r="F5" s="5">
        <v>0.0</v>
      </c>
      <c r="G5" s="6">
        <f t="shared" si="1"/>
        <v>267100</v>
      </c>
      <c r="H5" s="6">
        <f t="shared" si="2"/>
        <v>1068400</v>
      </c>
      <c r="I5" s="5">
        <v>287509.32</v>
      </c>
      <c r="J5" s="5">
        <v>6349.38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207</v>
      </c>
      <c r="B6" s="3">
        <v>3960.0</v>
      </c>
      <c r="C6" s="4">
        <v>2.07</v>
      </c>
      <c r="D6" s="5">
        <v>1330000.0</v>
      </c>
      <c r="E6" s="5">
        <v>20299.0</v>
      </c>
      <c r="F6" s="5">
        <v>0.0</v>
      </c>
      <c r="G6" s="6">
        <f t="shared" si="1"/>
        <v>266000</v>
      </c>
      <c r="H6" s="6">
        <f t="shared" si="2"/>
        <v>1064000</v>
      </c>
      <c r="I6" s="5">
        <v>286956.87</v>
      </c>
      <c r="J6" s="5">
        <v>6522.71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208</v>
      </c>
      <c r="B7" s="3">
        <v>3804.0</v>
      </c>
      <c r="C7" s="4">
        <v>1.84</v>
      </c>
      <c r="D7" s="5">
        <v>1300000.0</v>
      </c>
      <c r="E7" s="5">
        <v>17567.0</v>
      </c>
      <c r="F7" s="5">
        <v>0.0</v>
      </c>
      <c r="G7" s="6">
        <f t="shared" si="1"/>
        <v>260000</v>
      </c>
      <c r="H7" s="6">
        <f t="shared" si="2"/>
        <v>1040000</v>
      </c>
      <c r="I7" s="5">
        <v>280125.52</v>
      </c>
      <c r="J7" s="5">
        <v>6195.47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209</v>
      </c>
      <c r="B8" s="3">
        <v>3274.0</v>
      </c>
      <c r="C8" s="4">
        <v>1.24</v>
      </c>
      <c r="D8" s="5">
        <v>1300000.0</v>
      </c>
      <c r="E8" s="5">
        <v>12984.0</v>
      </c>
      <c r="F8" s="5">
        <v>200.0</v>
      </c>
      <c r="G8" s="6">
        <f t="shared" si="1"/>
        <v>260000</v>
      </c>
      <c r="H8" s="6">
        <f t="shared" si="2"/>
        <v>1040000</v>
      </c>
      <c r="I8" s="5">
        <v>279029.77</v>
      </c>
      <c r="J8" s="5">
        <v>5830.22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210</v>
      </c>
      <c r="B9" s="3">
        <v>3864.0</v>
      </c>
      <c r="C9" s="4">
        <v>1.24</v>
      </c>
      <c r="D9" s="5">
        <v>1283000.0</v>
      </c>
      <c r="E9" s="5">
        <v>14922.0</v>
      </c>
      <c r="F9" s="5">
        <v>0.0</v>
      </c>
      <c r="G9" s="6">
        <f t="shared" si="1"/>
        <v>256600</v>
      </c>
      <c r="H9" s="6">
        <f t="shared" si="2"/>
        <v>1026400</v>
      </c>
      <c r="I9" s="5">
        <v>275980.2</v>
      </c>
      <c r="J9" s="5">
        <v>5918.62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211</v>
      </c>
      <c r="B10" s="3">
        <v>3026.0</v>
      </c>
      <c r="C10" s="4">
        <v>3.47</v>
      </c>
      <c r="D10" s="5">
        <v>1230000.0</v>
      </c>
      <c r="E10" s="5">
        <v>12894.0</v>
      </c>
      <c r="F10" s="5">
        <v>0.0</v>
      </c>
      <c r="G10" s="6">
        <f t="shared" si="1"/>
        <v>246000</v>
      </c>
      <c r="H10" s="6">
        <f t="shared" si="2"/>
        <v>984000</v>
      </c>
      <c r="I10" s="5">
        <v>264611.1</v>
      </c>
      <c r="J10" s="5">
        <v>5573.71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212</v>
      </c>
      <c r="B11" s="3">
        <v>6152.0</v>
      </c>
      <c r="C11" s="4">
        <v>1.87</v>
      </c>
      <c r="D11" s="5">
        <v>1215000.0</v>
      </c>
      <c r="E11" s="5">
        <v>24971.0</v>
      </c>
      <c r="F11" s="5">
        <v>0.0</v>
      </c>
      <c r="G11" s="6">
        <f t="shared" si="1"/>
        <v>243000</v>
      </c>
      <c r="H11" s="6">
        <f t="shared" si="2"/>
        <v>972000</v>
      </c>
      <c r="I11" s="5">
        <v>264556.17</v>
      </c>
      <c r="J11" s="5">
        <v>6530.34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213</v>
      </c>
      <c r="B12" s="3">
        <v>3150.0</v>
      </c>
      <c r="C12" s="4">
        <v>0.94</v>
      </c>
      <c r="D12" s="5">
        <v>1210000.0</v>
      </c>
      <c r="E12" s="5">
        <v>11896.0</v>
      </c>
      <c r="F12" s="5">
        <v>0.0</v>
      </c>
      <c r="G12" s="6">
        <f t="shared" si="1"/>
        <v>242000</v>
      </c>
      <c r="H12" s="6">
        <f t="shared" si="2"/>
        <v>968000</v>
      </c>
      <c r="I12" s="5">
        <v>260262.7</v>
      </c>
      <c r="J12" s="5">
        <v>5424.16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214</v>
      </c>
      <c r="B13" s="3">
        <v>3610.0</v>
      </c>
      <c r="C13" s="4">
        <v>1.85</v>
      </c>
      <c r="D13" s="5">
        <v>1200000.0</v>
      </c>
      <c r="E13" s="5">
        <v>16867.0</v>
      </c>
      <c r="F13" s="5">
        <v>0.0</v>
      </c>
      <c r="G13" s="6">
        <f t="shared" si="1"/>
        <v>240000</v>
      </c>
      <c r="H13" s="6">
        <f t="shared" si="2"/>
        <v>960000</v>
      </c>
      <c r="I13" s="5">
        <v>259456.0</v>
      </c>
      <c r="J13" s="5">
        <v>5805.22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215</v>
      </c>
      <c r="B14" s="3">
        <v>3200.0</v>
      </c>
      <c r="C14" s="4">
        <v>1.89</v>
      </c>
      <c r="D14" s="5">
        <v>1180000.0</v>
      </c>
      <c r="E14" s="5">
        <v>13836.0</v>
      </c>
      <c r="F14" s="5">
        <v>0.0</v>
      </c>
      <c r="G14" s="6">
        <f t="shared" si="1"/>
        <v>236000</v>
      </c>
      <c r="H14" s="6">
        <f t="shared" si="2"/>
        <v>944000</v>
      </c>
      <c r="I14" s="5">
        <v>254599.34</v>
      </c>
      <c r="J14" s="5">
        <v>5486.25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216</v>
      </c>
      <c r="B15" s="3">
        <v>4579.0</v>
      </c>
      <c r="C15" s="4">
        <v>0.94</v>
      </c>
      <c r="D15" s="5">
        <v>1175000.0</v>
      </c>
      <c r="E15" s="5">
        <v>15426.0</v>
      </c>
      <c r="F15" s="5">
        <v>0.0</v>
      </c>
      <c r="G15" s="6">
        <f t="shared" si="1"/>
        <v>235000</v>
      </c>
      <c r="H15" s="6">
        <f t="shared" si="2"/>
        <v>940000</v>
      </c>
      <c r="I15" s="5">
        <v>253972.12</v>
      </c>
      <c r="J15" s="5">
        <v>5602.16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217</v>
      </c>
      <c r="B16" s="3">
        <v>4800.0</v>
      </c>
      <c r="C16" s="4">
        <v>1.84</v>
      </c>
      <c r="D16" s="5">
        <v>1165000.0</v>
      </c>
      <c r="E16" s="5">
        <v>18860.0</v>
      </c>
      <c r="F16" s="5">
        <v>0.0</v>
      </c>
      <c r="G16" s="6">
        <f t="shared" si="1"/>
        <v>233000</v>
      </c>
      <c r="H16" s="6">
        <f t="shared" si="2"/>
        <v>932000</v>
      </c>
      <c r="I16" s="5">
        <v>252781.16</v>
      </c>
      <c r="J16" s="5">
        <v>5855.13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218</v>
      </c>
      <c r="B17" s="3">
        <v>3293.0</v>
      </c>
      <c r="C17" s="4">
        <v>0.92</v>
      </c>
      <c r="D17" s="5">
        <v>1159000.0</v>
      </c>
      <c r="E17" s="5">
        <v>15384.0</v>
      </c>
      <c r="F17" s="5">
        <v>0.0</v>
      </c>
      <c r="G17" s="6">
        <f t="shared" si="1"/>
        <v>231800</v>
      </c>
      <c r="H17" s="6">
        <f t="shared" si="2"/>
        <v>927200</v>
      </c>
      <c r="I17" s="5">
        <v>250682.49</v>
      </c>
      <c r="J17" s="5">
        <v>5545.55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219</v>
      </c>
      <c r="B18" s="3">
        <v>3997.0</v>
      </c>
      <c r="C18" s="4">
        <v>1.95</v>
      </c>
      <c r="D18" s="5">
        <v>1150000.0</v>
      </c>
      <c r="E18" s="5">
        <v>16264.0</v>
      </c>
      <c r="F18" s="5">
        <v>0.0</v>
      </c>
      <c r="G18" s="6">
        <f t="shared" si="1"/>
        <v>230000</v>
      </c>
      <c r="H18" s="6">
        <f t="shared" si="2"/>
        <v>920000</v>
      </c>
      <c r="I18" s="5">
        <v>249057.99</v>
      </c>
      <c r="J18" s="5">
        <v>5589.01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220</v>
      </c>
      <c r="B19" s="3">
        <v>4264.0</v>
      </c>
      <c r="C19" s="4">
        <v>0.96</v>
      </c>
      <c r="D19" s="5">
        <v>1120000.0</v>
      </c>
      <c r="E19" s="5">
        <v>15164.0</v>
      </c>
      <c r="F19" s="5">
        <v>0.0</v>
      </c>
      <c r="G19" s="6">
        <f t="shared" si="1"/>
        <v>224000</v>
      </c>
      <c r="H19" s="6">
        <f t="shared" si="2"/>
        <v>896000</v>
      </c>
      <c r="I19" s="5">
        <v>242634.63</v>
      </c>
      <c r="J19" s="5">
        <v>5397.77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221</v>
      </c>
      <c r="B20" s="3">
        <v>3895.0</v>
      </c>
      <c r="C20" s="4">
        <v>1.34</v>
      </c>
      <c r="D20" s="5">
        <v>1050000.0</v>
      </c>
      <c r="E20" s="5">
        <v>16907.0</v>
      </c>
      <c r="F20" s="5">
        <v>0.0</v>
      </c>
      <c r="G20" s="6">
        <f t="shared" si="1"/>
        <v>210000</v>
      </c>
      <c r="H20" s="6">
        <f t="shared" si="2"/>
        <v>840000</v>
      </c>
      <c r="I20" s="5">
        <v>228724.22</v>
      </c>
      <c r="J20" s="5">
        <v>5310.68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222</v>
      </c>
      <c r="B21" s="3">
        <v>3950.0</v>
      </c>
      <c r="C21" s="4">
        <v>1.05</v>
      </c>
      <c r="D21" s="5">
        <v>995000.0</v>
      </c>
      <c r="E21" s="5">
        <v>13503.0</v>
      </c>
      <c r="F21" s="5">
        <v>0.0</v>
      </c>
      <c r="G21" s="6">
        <f t="shared" si="1"/>
        <v>199000</v>
      </c>
      <c r="H21" s="6">
        <f t="shared" si="2"/>
        <v>796000</v>
      </c>
      <c r="I21" s="5">
        <v>216601.23</v>
      </c>
      <c r="J21" s="5">
        <v>4844.46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7" t="s">
        <v>223</v>
      </c>
      <c r="B22" s="3">
        <v>3070.0</v>
      </c>
      <c r="C22" s="4">
        <v>1.27</v>
      </c>
      <c r="D22" s="5">
        <v>985000.0</v>
      </c>
      <c r="E22" s="5">
        <v>13345.0</v>
      </c>
      <c r="F22" s="5">
        <v>300.0</v>
      </c>
      <c r="G22" s="6">
        <f t="shared" si="1"/>
        <v>197000</v>
      </c>
      <c r="H22" s="6">
        <f t="shared" si="2"/>
        <v>788000</v>
      </c>
      <c r="I22" s="5">
        <v>214587.28</v>
      </c>
      <c r="J22" s="5">
        <v>4823.1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224</v>
      </c>
      <c r="B23" s="3">
        <v>3352.0</v>
      </c>
      <c r="C23" s="4">
        <v>1.33</v>
      </c>
      <c r="D23" s="5">
        <v>958000.0</v>
      </c>
      <c r="E23" s="5">
        <v>13050.0</v>
      </c>
      <c r="F23" s="5">
        <v>0.0</v>
      </c>
      <c r="G23" s="6">
        <f t="shared" si="1"/>
        <v>191600</v>
      </c>
      <c r="H23" s="6">
        <f t="shared" si="2"/>
        <v>766400</v>
      </c>
      <c r="I23" s="5">
        <v>208905.01</v>
      </c>
      <c r="J23" s="5">
        <v>4683.9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225</v>
      </c>
      <c r="B24" s="3">
        <v>3360.0</v>
      </c>
      <c r="C24" s="4">
        <v>1.82</v>
      </c>
      <c r="D24" s="5">
        <v>915000.0</v>
      </c>
      <c r="E24" s="5">
        <v>14417.0</v>
      </c>
      <c r="F24" s="5">
        <v>0.0</v>
      </c>
      <c r="G24" s="6">
        <f t="shared" si="1"/>
        <v>183000</v>
      </c>
      <c r="H24" s="6">
        <f t="shared" si="2"/>
        <v>732000</v>
      </c>
      <c r="I24" s="5">
        <v>200434.11</v>
      </c>
      <c r="J24" s="5">
        <v>4655.1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226</v>
      </c>
      <c r="B2" s="3">
        <v>3865.0</v>
      </c>
      <c r="C2" s="4">
        <v>0.92</v>
      </c>
      <c r="D2" s="5">
        <v>1400000.0</v>
      </c>
      <c r="E2" s="5">
        <v>15031.0</v>
      </c>
      <c r="F2" s="5">
        <v>0.0</v>
      </c>
      <c r="G2" s="6">
        <f t="shared" ref="G2:G13" si="1">D2*0.2</f>
        <v>280000</v>
      </c>
      <c r="H2" s="6">
        <f t="shared" ref="H2:H13" si="2">D2-G2</f>
        <v>1120000</v>
      </c>
      <c r="I2" s="5">
        <v>299986.04</v>
      </c>
      <c r="J2" s="5">
        <v>6316.05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227</v>
      </c>
      <c r="B3" s="3">
        <v>4100.0</v>
      </c>
      <c r="C3" s="4">
        <v>1.01</v>
      </c>
      <c r="D3" s="5">
        <v>1375000.0</v>
      </c>
      <c r="E3" s="5">
        <v>10190.0</v>
      </c>
      <c r="F3" s="5">
        <v>0.0</v>
      </c>
      <c r="G3" s="6">
        <f t="shared" si="1"/>
        <v>275000</v>
      </c>
      <c r="H3" s="6">
        <f t="shared" si="2"/>
        <v>1100000</v>
      </c>
      <c r="I3" s="5">
        <v>293652.16</v>
      </c>
      <c r="J3" s="5">
        <v>5829.65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7" t="s">
        <v>228</v>
      </c>
      <c r="B4" s="3">
        <v>4858.0</v>
      </c>
      <c r="C4" s="4">
        <v>3.55</v>
      </c>
      <c r="D4" s="5">
        <v>1340000.0</v>
      </c>
      <c r="E4" s="5">
        <v>21291.0</v>
      </c>
      <c r="F4" s="5">
        <v>0.0</v>
      </c>
      <c r="G4" s="6">
        <f t="shared" si="1"/>
        <v>268000</v>
      </c>
      <c r="H4" s="6">
        <f t="shared" si="2"/>
        <v>1072000</v>
      </c>
      <c r="I4" s="5">
        <v>289254.33</v>
      </c>
      <c r="J4" s="5">
        <v>6638.56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229</v>
      </c>
      <c r="B5" s="3">
        <v>3365.0</v>
      </c>
      <c r="C5" s="4">
        <v>1.1</v>
      </c>
      <c r="D5" s="5">
        <v>1290000.0</v>
      </c>
      <c r="E5" s="5">
        <v>17206.0</v>
      </c>
      <c r="F5" s="5">
        <v>0.0</v>
      </c>
      <c r="G5" s="6">
        <f t="shared" si="1"/>
        <v>258000</v>
      </c>
      <c r="H5" s="6">
        <f t="shared" si="2"/>
        <v>1032000</v>
      </c>
      <c r="I5" s="5">
        <v>277985.82</v>
      </c>
      <c r="J5" s="5">
        <v>6132.19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230</v>
      </c>
      <c r="B6" s="3">
        <v>3000.0</v>
      </c>
      <c r="C6" s="4">
        <v>1.58</v>
      </c>
      <c r="D6" s="5">
        <v>1225000.0</v>
      </c>
      <c r="E6" s="5">
        <v>14707.0</v>
      </c>
      <c r="F6" s="5">
        <v>0.0</v>
      </c>
      <c r="G6" s="6">
        <f t="shared" si="1"/>
        <v>245000</v>
      </c>
      <c r="H6" s="6">
        <f t="shared" si="2"/>
        <v>980000</v>
      </c>
      <c r="I6" s="5">
        <v>264039.63</v>
      </c>
      <c r="J6" s="5">
        <v>5708.2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231</v>
      </c>
      <c r="B7" s="3">
        <v>3008.0</v>
      </c>
      <c r="C7" s="4">
        <v>2.55</v>
      </c>
      <c r="D7" s="5">
        <v>1194000.0</v>
      </c>
      <c r="E7" s="5">
        <v>16928.0</v>
      </c>
      <c r="F7" s="5">
        <v>0.0</v>
      </c>
      <c r="G7" s="6">
        <f t="shared" si="1"/>
        <v>238800</v>
      </c>
      <c r="H7" s="6">
        <f t="shared" si="2"/>
        <v>955200</v>
      </c>
      <c r="I7" s="5">
        <v>258241.58</v>
      </c>
      <c r="J7" s="5">
        <v>5790.39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232</v>
      </c>
      <c r="B8" s="3">
        <v>3417.0</v>
      </c>
      <c r="C8" s="4">
        <v>2.4</v>
      </c>
      <c r="D8" s="5">
        <v>1155000.0</v>
      </c>
      <c r="E8" s="5">
        <v>15080.0</v>
      </c>
      <c r="F8" s="5">
        <v>0.0</v>
      </c>
      <c r="G8" s="6">
        <f t="shared" si="1"/>
        <v>231000</v>
      </c>
      <c r="H8" s="6">
        <f t="shared" si="2"/>
        <v>924000</v>
      </c>
      <c r="I8" s="5">
        <v>249786.71</v>
      </c>
      <c r="J8" s="5">
        <v>5506.94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233</v>
      </c>
      <c r="B9" s="3">
        <v>5097.0</v>
      </c>
      <c r="C9" s="4">
        <v>2.22</v>
      </c>
      <c r="D9" s="5">
        <v>1150000.0</v>
      </c>
      <c r="E9" s="5">
        <v>16237.0</v>
      </c>
      <c r="F9" s="5">
        <v>0.0</v>
      </c>
      <c r="G9" s="6">
        <f t="shared" si="1"/>
        <v>230000</v>
      </c>
      <c r="H9" s="6">
        <f t="shared" si="2"/>
        <v>920000</v>
      </c>
      <c r="I9" s="5">
        <v>249051.24</v>
      </c>
      <c r="J9" s="5">
        <v>5586.76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234</v>
      </c>
      <c r="B10" s="3">
        <v>3009.0</v>
      </c>
      <c r="C10" s="4">
        <v>2.56</v>
      </c>
      <c r="D10" s="5">
        <v>1149000.0</v>
      </c>
      <c r="E10" s="5">
        <v>15660.0</v>
      </c>
      <c r="F10" s="5">
        <v>247.0</v>
      </c>
      <c r="G10" s="6">
        <f t="shared" si="1"/>
        <v>229800</v>
      </c>
      <c r="H10" s="6">
        <f t="shared" si="2"/>
        <v>919200</v>
      </c>
      <c r="I10" s="5">
        <v>248763.79</v>
      </c>
      <c r="J10" s="5">
        <v>5555.94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235</v>
      </c>
      <c r="B11" s="3">
        <v>5988.0</v>
      </c>
      <c r="C11" s="4">
        <v>1.6</v>
      </c>
      <c r="D11" s="5">
        <v>1130000.0</v>
      </c>
      <c r="E11" s="5">
        <v>19085.0</v>
      </c>
      <c r="F11" s="5">
        <v>0.0</v>
      </c>
      <c r="G11" s="6">
        <f t="shared" si="1"/>
        <v>226000</v>
      </c>
      <c r="H11" s="6">
        <f t="shared" si="2"/>
        <v>904000</v>
      </c>
      <c r="I11" s="5">
        <v>245664.33</v>
      </c>
      <c r="J11" s="5">
        <v>5757.71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236</v>
      </c>
      <c r="B12" s="3">
        <v>3000.0</v>
      </c>
      <c r="C12" s="4">
        <v>0.94</v>
      </c>
      <c r="D12" s="5">
        <v>1100000.0</v>
      </c>
      <c r="E12" s="5">
        <v>19971.0</v>
      </c>
      <c r="F12" s="5">
        <v>0.0</v>
      </c>
      <c r="G12" s="6">
        <f t="shared" si="1"/>
        <v>220000</v>
      </c>
      <c r="H12" s="6">
        <f t="shared" si="2"/>
        <v>880000</v>
      </c>
      <c r="I12" s="5">
        <v>239737.48</v>
      </c>
      <c r="J12" s="5">
        <v>5731.97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237</v>
      </c>
      <c r="B13" s="3">
        <v>3590.0</v>
      </c>
      <c r="C13" s="4">
        <v>0.97</v>
      </c>
      <c r="D13" s="5">
        <v>1052000.0</v>
      </c>
      <c r="E13" s="5">
        <v>12930.0</v>
      </c>
      <c r="F13" s="5">
        <v>0.0</v>
      </c>
      <c r="G13" s="6">
        <f t="shared" si="1"/>
        <v>210400</v>
      </c>
      <c r="H13" s="6">
        <f t="shared" si="2"/>
        <v>841600</v>
      </c>
      <c r="I13" s="5">
        <v>228139.86</v>
      </c>
      <c r="J13" s="5">
        <v>4985.9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3"/>
      <c r="C14" s="4"/>
      <c r="D14" s="5"/>
      <c r="E14" s="5"/>
      <c r="F14" s="5"/>
      <c r="G14" s="6"/>
      <c r="H14" s="6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3"/>
      <c r="C15" s="4"/>
      <c r="D15" s="5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3"/>
      <c r="C16" s="4"/>
      <c r="D16" s="5"/>
      <c r="E16" s="5"/>
      <c r="F16" s="5"/>
      <c r="G16" s="6"/>
      <c r="H16" s="6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3"/>
      <c r="C17" s="4"/>
      <c r="D17" s="5"/>
      <c r="E17" s="5"/>
      <c r="F17" s="6"/>
      <c r="G17" s="6"/>
      <c r="H17" s="6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3"/>
      <c r="C18" s="4"/>
      <c r="D18" s="5"/>
      <c r="E18" s="5"/>
      <c r="F18" s="6"/>
      <c r="G18" s="6"/>
      <c r="H18" s="6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3"/>
      <c r="C19" s="4"/>
      <c r="D19" s="5"/>
      <c r="E19" s="5"/>
      <c r="F19" s="6"/>
      <c r="G19" s="6"/>
      <c r="H19" s="6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3"/>
      <c r="C20" s="4"/>
      <c r="D20" s="5"/>
      <c r="E20" s="5"/>
      <c r="F20" s="6"/>
      <c r="G20" s="6"/>
      <c r="H20" s="6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3"/>
      <c r="C21" s="4"/>
      <c r="D21" s="5"/>
      <c r="E21" s="5"/>
      <c r="F21" s="6"/>
      <c r="G21" s="6"/>
      <c r="H21" s="6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3"/>
      <c r="C22" s="4"/>
      <c r="D22" s="5"/>
      <c r="E22" s="5"/>
      <c r="F22" s="5"/>
      <c r="G22" s="6"/>
      <c r="H22" s="6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3"/>
      <c r="C23" s="4"/>
      <c r="D23" s="5"/>
      <c r="E23" s="5"/>
      <c r="F23" s="5"/>
      <c r="G23" s="6"/>
      <c r="H23" s="6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3"/>
      <c r="C24" s="4"/>
      <c r="D24" s="5"/>
      <c r="E24" s="5"/>
      <c r="F24" s="6"/>
      <c r="G24" s="6"/>
      <c r="H24" s="6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238</v>
      </c>
      <c r="B2" s="3">
        <v>3322.0</v>
      </c>
      <c r="C2" s="4">
        <v>1.03</v>
      </c>
      <c r="D2" s="5">
        <v>1350000.0</v>
      </c>
      <c r="E2" s="5">
        <v>13390.0</v>
      </c>
      <c r="F2" s="5">
        <v>0.0</v>
      </c>
      <c r="G2" s="6">
        <f t="shared" ref="G2:G5" si="1">D2*0.2</f>
        <v>270000</v>
      </c>
      <c r="H2" s="6">
        <f t="shared" ref="H2:H5" si="2">D2-G2</f>
        <v>1080000</v>
      </c>
      <c r="I2" s="5">
        <v>289328.53</v>
      </c>
      <c r="J2" s="5">
        <v>6013.34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239</v>
      </c>
      <c r="B3" s="3">
        <v>3865.0</v>
      </c>
      <c r="C3" s="4">
        <v>0.78</v>
      </c>
      <c r="D3" s="5">
        <v>1341000.0</v>
      </c>
      <c r="E3" s="5">
        <v>17786.0</v>
      </c>
      <c r="F3" s="5">
        <v>0.0</v>
      </c>
      <c r="G3" s="6">
        <f t="shared" si="1"/>
        <v>268200</v>
      </c>
      <c r="H3" s="6">
        <f t="shared" si="2"/>
        <v>1072800</v>
      </c>
      <c r="I3" s="5">
        <v>288583.02</v>
      </c>
      <c r="J3" s="5">
        <v>6349.8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240</v>
      </c>
      <c r="B4" s="3">
        <v>3145.0</v>
      </c>
      <c r="C4" s="4">
        <v>0.85</v>
      </c>
      <c r="D4" s="5">
        <v>1241000.0</v>
      </c>
      <c r="E4" s="5">
        <v>16396.0</v>
      </c>
      <c r="F4" s="5">
        <v>0.0</v>
      </c>
      <c r="G4" s="6">
        <f t="shared" si="1"/>
        <v>248200</v>
      </c>
      <c r="H4" s="6">
        <f t="shared" si="2"/>
        <v>992800</v>
      </c>
      <c r="I4" s="5">
        <v>267741.0</v>
      </c>
      <c r="J4" s="5">
        <v>5902.05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241</v>
      </c>
      <c r="B5" s="3">
        <v>3400.0</v>
      </c>
      <c r="C5" s="4">
        <v>0.94</v>
      </c>
      <c r="D5" s="5">
        <v>1165000.0</v>
      </c>
      <c r="E5" s="5">
        <v>14374.0</v>
      </c>
      <c r="F5" s="5">
        <v>0.0</v>
      </c>
      <c r="G5" s="6">
        <f t="shared" si="1"/>
        <v>233000</v>
      </c>
      <c r="H5" s="6">
        <f t="shared" si="2"/>
        <v>932000</v>
      </c>
      <c r="I5" s="5">
        <v>251659.66</v>
      </c>
      <c r="J5" s="5">
        <v>5481.3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/>
      <c r="B6" s="3"/>
      <c r="C6" s="4"/>
      <c r="D6" s="5"/>
      <c r="E6" s="5"/>
      <c r="F6" s="5"/>
      <c r="G6" s="6"/>
      <c r="H6" s="6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/>
      <c r="B7" s="3"/>
      <c r="C7" s="4"/>
      <c r="D7" s="5"/>
      <c r="E7" s="5"/>
      <c r="F7" s="5"/>
      <c r="G7" s="6"/>
      <c r="H7" s="6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/>
      <c r="B8" s="3"/>
      <c r="C8" s="4"/>
      <c r="D8" s="5"/>
      <c r="E8" s="5"/>
      <c r="F8" s="5"/>
      <c r="G8" s="6"/>
      <c r="H8" s="6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/>
      <c r="B9" s="3"/>
      <c r="C9" s="4"/>
      <c r="D9" s="5"/>
      <c r="E9" s="5"/>
      <c r="F9" s="5"/>
      <c r="G9" s="6"/>
      <c r="H9" s="6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/>
      <c r="B10" s="3"/>
      <c r="C10" s="4"/>
      <c r="D10" s="5"/>
      <c r="E10" s="5"/>
      <c r="F10" s="5"/>
      <c r="G10" s="6"/>
      <c r="H10" s="6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/>
      <c r="B11" s="3"/>
      <c r="C11" s="4"/>
      <c r="D11" s="5"/>
      <c r="E11" s="5"/>
      <c r="F11" s="5"/>
      <c r="G11" s="6"/>
      <c r="H11" s="6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/>
      <c r="B12" s="3"/>
      <c r="C12" s="4"/>
      <c r="D12" s="5"/>
      <c r="E12" s="5"/>
      <c r="F12" s="5"/>
      <c r="G12" s="6"/>
      <c r="H12" s="6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/>
      <c r="B13" s="3"/>
      <c r="C13" s="4"/>
      <c r="D13" s="5"/>
      <c r="E13" s="5"/>
      <c r="F13" s="5"/>
      <c r="G13" s="6"/>
      <c r="H13" s="6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3"/>
      <c r="C14" s="4"/>
      <c r="D14" s="5"/>
      <c r="E14" s="5"/>
      <c r="F14" s="5"/>
      <c r="G14" s="6"/>
      <c r="H14" s="6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3"/>
      <c r="C15" s="4"/>
      <c r="D15" s="5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3"/>
      <c r="C16" s="4"/>
      <c r="D16" s="5"/>
      <c r="E16" s="5"/>
      <c r="F16" s="5"/>
      <c r="G16" s="6"/>
      <c r="H16" s="6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3"/>
      <c r="C17" s="4"/>
      <c r="D17" s="5"/>
      <c r="E17" s="5"/>
      <c r="F17" s="6"/>
      <c r="G17" s="6"/>
      <c r="H17" s="6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3"/>
      <c r="C18" s="4"/>
      <c r="D18" s="5"/>
      <c r="E18" s="5"/>
      <c r="F18" s="6"/>
      <c r="G18" s="6"/>
      <c r="H18" s="6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3"/>
      <c r="C19" s="4"/>
      <c r="D19" s="5"/>
      <c r="E19" s="5"/>
      <c r="F19" s="6"/>
      <c r="G19" s="6"/>
      <c r="H19" s="6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3"/>
      <c r="C20" s="4"/>
      <c r="D20" s="5"/>
      <c r="E20" s="5"/>
      <c r="F20" s="6"/>
      <c r="G20" s="6"/>
      <c r="H20" s="6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3"/>
      <c r="C21" s="4"/>
      <c r="D21" s="5"/>
      <c r="E21" s="5"/>
      <c r="F21" s="6"/>
      <c r="G21" s="6"/>
      <c r="H21" s="6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3"/>
      <c r="C22" s="4"/>
      <c r="D22" s="5"/>
      <c r="E22" s="5"/>
      <c r="F22" s="5"/>
      <c r="G22" s="6"/>
      <c r="H22" s="6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3"/>
      <c r="C23" s="4"/>
      <c r="D23" s="5"/>
      <c r="E23" s="5"/>
      <c r="F23" s="5"/>
      <c r="G23" s="6"/>
      <c r="H23" s="6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3"/>
      <c r="C24" s="4"/>
      <c r="D24" s="5"/>
      <c r="E24" s="5"/>
      <c r="F24" s="6"/>
      <c r="G24" s="6"/>
      <c r="H24" s="6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0"/>
    <col customWidth="1" min="8" max="9" width="18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7" t="s">
        <v>242</v>
      </c>
      <c r="B2" s="3">
        <v>3291.0</v>
      </c>
      <c r="C2" s="4">
        <v>0.93</v>
      </c>
      <c r="D2" s="5">
        <v>1360000.0</v>
      </c>
      <c r="E2" s="5">
        <v>17706.0</v>
      </c>
      <c r="F2" s="5">
        <v>0.0</v>
      </c>
      <c r="G2" s="6">
        <f t="shared" ref="G2:G15" si="1">D2*0.2</f>
        <v>272000</v>
      </c>
      <c r="H2" s="6">
        <f t="shared" ref="H2:H15" si="2">D2-G2</f>
        <v>1088000</v>
      </c>
      <c r="I2" s="5">
        <v>292456.98</v>
      </c>
      <c r="J2" s="5">
        <v>6406.2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243</v>
      </c>
      <c r="B3" s="3">
        <v>3043.0</v>
      </c>
      <c r="C3" s="4">
        <v>1.16</v>
      </c>
      <c r="D3" s="5">
        <v>1349000.0</v>
      </c>
      <c r="E3" s="5">
        <v>12763.0</v>
      </c>
      <c r="F3" s="5">
        <v>0.0</v>
      </c>
      <c r="G3" s="6">
        <f t="shared" si="1"/>
        <v>269800</v>
      </c>
      <c r="H3" s="6">
        <f t="shared" si="2"/>
        <v>1079200</v>
      </c>
      <c r="I3" s="5">
        <v>288966.83</v>
      </c>
      <c r="J3" s="5">
        <v>5957.77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244</v>
      </c>
      <c r="B4" s="3">
        <v>4243.0</v>
      </c>
      <c r="C4" s="4">
        <v>0.9</v>
      </c>
      <c r="D4" s="5">
        <v>1340000.0</v>
      </c>
      <c r="E4" s="5">
        <v>13606.0</v>
      </c>
      <c r="F4" s="5">
        <v>0.0</v>
      </c>
      <c r="G4" s="6">
        <f t="shared" si="1"/>
        <v>268000</v>
      </c>
      <c r="H4" s="6">
        <f t="shared" si="2"/>
        <v>1072000</v>
      </c>
      <c r="I4" s="5">
        <v>287333.08</v>
      </c>
      <c r="J4" s="5">
        <v>5998.15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245</v>
      </c>
      <c r="B5" s="3">
        <v>4000.0</v>
      </c>
      <c r="C5" s="4">
        <v>1.48</v>
      </c>
      <c r="D5" s="5">
        <v>1325000.0</v>
      </c>
      <c r="E5" s="5">
        <v>12732.0</v>
      </c>
      <c r="F5" s="5">
        <v>0.0</v>
      </c>
      <c r="G5" s="6">
        <f t="shared" si="1"/>
        <v>265000</v>
      </c>
      <c r="H5" s="6">
        <f t="shared" si="2"/>
        <v>1060000</v>
      </c>
      <c r="I5" s="5">
        <v>284040.4</v>
      </c>
      <c r="J5" s="5">
        <v>5875.53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246</v>
      </c>
      <c r="B6" s="3">
        <v>3290.0</v>
      </c>
      <c r="C6" s="4">
        <v>0.94</v>
      </c>
      <c r="D6" s="5">
        <v>1310000.0</v>
      </c>
      <c r="E6" s="5">
        <v>12071.0</v>
      </c>
      <c r="F6" s="5">
        <v>0.0</v>
      </c>
      <c r="G6" s="6">
        <f t="shared" si="1"/>
        <v>262000</v>
      </c>
      <c r="H6" s="6">
        <f t="shared" si="2"/>
        <v>1048000</v>
      </c>
      <c r="I6" s="5">
        <v>280800.97</v>
      </c>
      <c r="J6" s="5">
        <v>5770.66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247</v>
      </c>
      <c r="B7" s="3">
        <v>3200.0</v>
      </c>
      <c r="C7" s="4">
        <v>1.49</v>
      </c>
      <c r="D7" s="5">
        <v>1290000.0</v>
      </c>
      <c r="E7" s="5">
        <v>15778.0</v>
      </c>
      <c r="F7" s="5">
        <v>0.0</v>
      </c>
      <c r="G7" s="6">
        <f t="shared" si="1"/>
        <v>258000</v>
      </c>
      <c r="H7" s="6">
        <f t="shared" si="2"/>
        <v>1032000</v>
      </c>
      <c r="I7" s="5">
        <v>277628.82</v>
      </c>
      <c r="J7" s="5">
        <v>6013.19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248</v>
      </c>
      <c r="B8" s="3">
        <v>4630.0</v>
      </c>
      <c r="C8" s="4">
        <v>1.65</v>
      </c>
      <c r="D8" s="5">
        <v>1281000.0</v>
      </c>
      <c r="E8" s="5">
        <v>15803.0</v>
      </c>
      <c r="F8" s="5">
        <v>0.0</v>
      </c>
      <c r="G8" s="6">
        <f t="shared" si="1"/>
        <v>256200</v>
      </c>
      <c r="H8" s="6">
        <f t="shared" si="2"/>
        <v>1024800</v>
      </c>
      <c r="I8" s="5">
        <v>275790.56</v>
      </c>
      <c r="J8" s="5">
        <v>5985.4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249</v>
      </c>
      <c r="B9" s="3">
        <v>3927.0</v>
      </c>
      <c r="C9" s="4">
        <v>1.6</v>
      </c>
      <c r="D9" s="5">
        <v>1250000.0</v>
      </c>
      <c r="E9" s="5">
        <v>15582.0</v>
      </c>
      <c r="F9" s="5">
        <v>0.0</v>
      </c>
      <c r="G9" s="6">
        <f t="shared" si="1"/>
        <v>250000</v>
      </c>
      <c r="H9" s="6">
        <f t="shared" si="2"/>
        <v>1000000</v>
      </c>
      <c r="I9" s="5">
        <v>269382.01</v>
      </c>
      <c r="J9" s="5">
        <v>5864.09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250</v>
      </c>
      <c r="B10" s="3">
        <v>3259.0</v>
      </c>
      <c r="C10" s="4">
        <v>1.4</v>
      </c>
      <c r="D10" s="5">
        <v>1230000.0</v>
      </c>
      <c r="E10" s="5">
        <v>12954.0</v>
      </c>
      <c r="F10" s="5">
        <v>0.0</v>
      </c>
      <c r="G10" s="6">
        <f t="shared" si="1"/>
        <v>246000</v>
      </c>
      <c r="H10" s="6">
        <f t="shared" si="2"/>
        <v>984000</v>
      </c>
      <c r="I10" s="5">
        <v>264626.1</v>
      </c>
      <c r="J10" s="5">
        <v>5578.71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251</v>
      </c>
      <c r="B11" s="3">
        <v>3624.0</v>
      </c>
      <c r="C11" s="4">
        <v>2.0</v>
      </c>
      <c r="D11" s="5">
        <v>1200000.0</v>
      </c>
      <c r="E11" s="5">
        <v>18597.0</v>
      </c>
      <c r="F11" s="5">
        <v>0.0</v>
      </c>
      <c r="G11" s="6">
        <f t="shared" si="1"/>
        <v>240000</v>
      </c>
      <c r="H11" s="6">
        <f t="shared" si="2"/>
        <v>960000</v>
      </c>
      <c r="I11" s="5">
        <v>259888.5</v>
      </c>
      <c r="J11" s="5">
        <v>5949.38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252</v>
      </c>
      <c r="B12" s="3">
        <v>3015.0</v>
      </c>
      <c r="C12" s="4">
        <v>1.04</v>
      </c>
      <c r="D12" s="5">
        <v>1199500.0</v>
      </c>
      <c r="E12" s="8">
        <v>18000.0</v>
      </c>
      <c r="F12" s="5">
        <v>0.0</v>
      </c>
      <c r="G12" s="6">
        <f t="shared" si="1"/>
        <v>239900</v>
      </c>
      <c r="H12" s="6">
        <f t="shared" si="2"/>
        <v>959600</v>
      </c>
      <c r="I12" s="5">
        <v>259636.77</v>
      </c>
      <c r="J12" s="5">
        <v>5897.97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253</v>
      </c>
      <c r="B13" s="3">
        <v>3780.0</v>
      </c>
      <c r="C13" s="4">
        <v>1.39</v>
      </c>
      <c r="D13" s="5">
        <v>1150000.0</v>
      </c>
      <c r="E13" s="5">
        <v>13271.0</v>
      </c>
      <c r="F13" s="5">
        <v>0.0</v>
      </c>
      <c r="G13" s="6">
        <f t="shared" si="1"/>
        <v>230000</v>
      </c>
      <c r="H13" s="6">
        <f t="shared" si="2"/>
        <v>920000</v>
      </c>
      <c r="I13" s="5">
        <v>248309.74</v>
      </c>
      <c r="J13" s="5">
        <v>5339.59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254</v>
      </c>
      <c r="B14" s="3">
        <v>3498.0</v>
      </c>
      <c r="C14" s="4">
        <v>1.38</v>
      </c>
      <c r="D14" s="5">
        <v>1070000.0</v>
      </c>
      <c r="E14" s="5">
        <v>15310.0</v>
      </c>
      <c r="F14" s="5">
        <v>0.0</v>
      </c>
      <c r="G14" s="6">
        <f t="shared" si="1"/>
        <v>214000</v>
      </c>
      <c r="H14" s="6">
        <f t="shared" si="2"/>
        <v>856000</v>
      </c>
      <c r="I14" s="5">
        <v>232423.87</v>
      </c>
      <c r="J14" s="5">
        <v>5243.98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255</v>
      </c>
      <c r="B15" s="3">
        <v>4267.0</v>
      </c>
      <c r="C15" s="4">
        <v>1.36</v>
      </c>
      <c r="D15" s="5">
        <v>1035000.0</v>
      </c>
      <c r="E15" s="5">
        <v>12954.0</v>
      </c>
      <c r="F15" s="5">
        <v>0.0</v>
      </c>
      <c r="G15" s="6">
        <f t="shared" si="1"/>
        <v>207000</v>
      </c>
      <c r="H15" s="6">
        <f t="shared" si="2"/>
        <v>828000</v>
      </c>
      <c r="I15" s="5">
        <v>224661.79</v>
      </c>
      <c r="J15" s="5">
        <v>4931.48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3"/>
      <c r="C16" s="4"/>
      <c r="D16" s="5"/>
      <c r="E16" s="5"/>
      <c r="F16" s="5"/>
      <c r="G16" s="6"/>
      <c r="H16" s="6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3"/>
      <c r="C17" s="4"/>
      <c r="D17" s="5"/>
      <c r="E17" s="5"/>
      <c r="F17" s="6"/>
      <c r="G17" s="6"/>
      <c r="H17" s="6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3"/>
      <c r="C18" s="4"/>
      <c r="D18" s="5"/>
      <c r="E18" s="5"/>
      <c r="F18" s="6"/>
      <c r="G18" s="6"/>
      <c r="H18" s="6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3"/>
      <c r="C19" s="4"/>
      <c r="D19" s="5"/>
      <c r="E19" s="5"/>
      <c r="F19" s="6"/>
      <c r="G19" s="6"/>
      <c r="H19" s="6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3"/>
      <c r="C20" s="4"/>
      <c r="D20" s="5"/>
      <c r="E20" s="5"/>
      <c r="F20" s="6"/>
      <c r="G20" s="6"/>
      <c r="H20" s="6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3"/>
      <c r="C21" s="4"/>
      <c r="D21" s="5"/>
      <c r="E21" s="5"/>
      <c r="F21" s="6"/>
      <c r="G21" s="6"/>
      <c r="H21" s="6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3"/>
      <c r="C22" s="4"/>
      <c r="D22" s="5"/>
      <c r="E22" s="5"/>
      <c r="F22" s="5"/>
      <c r="G22" s="6"/>
      <c r="H22" s="6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3"/>
      <c r="C23" s="4"/>
      <c r="D23" s="5"/>
      <c r="E23" s="5"/>
      <c r="F23" s="5"/>
      <c r="G23" s="6"/>
      <c r="H23" s="6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3"/>
      <c r="C24" s="4"/>
      <c r="D24" s="5"/>
      <c r="E24" s="5"/>
      <c r="F24" s="6"/>
      <c r="G24" s="6"/>
      <c r="H24" s="6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3"/>
      <c r="C25" s="4"/>
      <c r="D25" s="5"/>
      <c r="E25" s="5"/>
      <c r="F25" s="6"/>
      <c r="G25" s="6"/>
      <c r="H25" s="6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3"/>
      <c r="C26" s="4"/>
      <c r="D26" s="5"/>
      <c r="E26" s="5"/>
      <c r="F26" s="6"/>
      <c r="G26" s="6"/>
      <c r="H26" s="6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3"/>
      <c r="C27" s="4"/>
      <c r="D27" s="5"/>
      <c r="E27" s="5"/>
      <c r="F27" s="6"/>
      <c r="G27" s="6"/>
      <c r="H27" s="6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9"/>
      <c r="C28" s="10"/>
      <c r="D28" s="11"/>
      <c r="E28" s="11"/>
      <c r="F28" s="11"/>
      <c r="G28" s="6"/>
      <c r="H28" s="6"/>
      <c r="I28" s="11"/>
      <c r="J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9"/>
      <c r="C29" s="10"/>
      <c r="D29" s="11"/>
      <c r="E29" s="11"/>
      <c r="F29" s="11"/>
      <c r="G29" s="6"/>
      <c r="H29" s="6"/>
      <c r="I29" s="11"/>
      <c r="J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9"/>
      <c r="C30" s="10"/>
      <c r="D30" s="11"/>
      <c r="E30" s="11"/>
      <c r="F30" s="11"/>
      <c r="G30" s="6"/>
      <c r="H30" s="6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9"/>
      <c r="C31" s="10"/>
      <c r="D31" s="11"/>
      <c r="E31" s="11"/>
      <c r="F31" s="11"/>
      <c r="G31" s="6"/>
      <c r="H31" s="6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10"/>
      <c r="D32" s="11"/>
      <c r="E32" s="11"/>
      <c r="F32" s="11"/>
      <c r="G32" s="6"/>
      <c r="H32" s="6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12"/>
      <c r="C33" s="13"/>
      <c r="D33" s="11"/>
      <c r="E33" s="11"/>
      <c r="F33" s="11"/>
      <c r="G33" s="6"/>
      <c r="H33" s="6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2"/>
      <c r="C34" s="13"/>
      <c r="D34" s="11"/>
      <c r="E34" s="11"/>
      <c r="F34" s="11"/>
      <c r="G34" s="6"/>
      <c r="H34" s="6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12"/>
      <c r="C35" s="13"/>
      <c r="D35" s="11"/>
      <c r="E35" s="11"/>
      <c r="F35" s="11"/>
      <c r="G35" s="6"/>
      <c r="H35" s="6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12"/>
      <c r="C36" s="13"/>
      <c r="D36" s="11"/>
      <c r="E36" s="11"/>
      <c r="F36" s="11"/>
      <c r="G36" s="6"/>
      <c r="H36" s="6"/>
      <c r="I36" s="11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9"/>
      <c r="C37" s="10"/>
      <c r="D37" s="11"/>
      <c r="E37" s="11"/>
      <c r="F37" s="11"/>
      <c r="G37" s="6"/>
      <c r="H37" s="6"/>
      <c r="I37" s="11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10"/>
      <c r="D38" s="11"/>
      <c r="E38" s="11"/>
      <c r="F38" s="11"/>
      <c r="G38" s="6"/>
      <c r="H38" s="6"/>
      <c r="I38" s="11"/>
      <c r="J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9"/>
      <c r="C39" s="10"/>
      <c r="D39" s="11"/>
      <c r="E39" s="11"/>
      <c r="F39" s="11"/>
      <c r="G39" s="6"/>
      <c r="H39" s="6"/>
      <c r="I39" s="11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9"/>
      <c r="C40" s="10"/>
      <c r="D40" s="11"/>
      <c r="E40" s="11"/>
      <c r="F40" s="11"/>
      <c r="G40" s="6"/>
      <c r="H40" s="6"/>
      <c r="I40" s="11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9"/>
      <c r="C41" s="10"/>
      <c r="D41" s="11"/>
      <c r="E41" s="11"/>
      <c r="F41" s="11"/>
      <c r="G41" s="6"/>
      <c r="H41" s="6"/>
      <c r="I41" s="11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9"/>
      <c r="C42" s="10"/>
      <c r="D42" s="11"/>
      <c r="E42" s="11"/>
      <c r="F42" s="11"/>
      <c r="G42" s="6"/>
      <c r="H42" s="6"/>
      <c r="I42" s="11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9"/>
      <c r="C43" s="10"/>
      <c r="D43" s="11"/>
      <c r="E43" s="11"/>
      <c r="F43" s="11"/>
      <c r="G43" s="6"/>
      <c r="H43" s="6"/>
      <c r="I43" s="11"/>
      <c r="J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9"/>
      <c r="C44" s="10"/>
      <c r="D44" s="11"/>
      <c r="E44" s="11"/>
      <c r="F44" s="11"/>
      <c r="G44" s="6"/>
      <c r="H44" s="6"/>
      <c r="I44" s="11"/>
      <c r="J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9"/>
      <c r="C45" s="10"/>
      <c r="D45" s="11"/>
      <c r="E45" s="11"/>
      <c r="F45" s="11"/>
      <c r="G45" s="6"/>
      <c r="H45" s="6"/>
      <c r="I45" s="11"/>
      <c r="J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9"/>
      <c r="C46" s="10"/>
      <c r="D46" s="11"/>
      <c r="E46" s="11"/>
      <c r="F46" s="11"/>
      <c r="G46" s="6"/>
      <c r="H46" s="6"/>
      <c r="I46" s="11"/>
      <c r="J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9"/>
      <c r="C47" s="10"/>
      <c r="D47" s="11"/>
      <c r="E47" s="11"/>
      <c r="F47" s="11"/>
      <c r="G47" s="6"/>
      <c r="H47" s="6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9"/>
      <c r="C48" s="10"/>
      <c r="D48" s="11"/>
      <c r="E48" s="11"/>
      <c r="F48" s="11"/>
      <c r="G48" s="6"/>
      <c r="H48" s="6"/>
      <c r="I48" s="11"/>
      <c r="J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9"/>
      <c r="C49" s="10"/>
      <c r="D49" s="11"/>
      <c r="E49" s="11"/>
      <c r="F49" s="11"/>
      <c r="G49" s="6"/>
      <c r="H49" s="6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9"/>
      <c r="C50" s="10"/>
      <c r="D50" s="11"/>
      <c r="E50" s="11"/>
      <c r="F50" s="11"/>
      <c r="G50" s="6"/>
      <c r="H50" s="6"/>
      <c r="I50" s="11"/>
      <c r="J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9"/>
      <c r="C51" s="10"/>
      <c r="D51" s="11"/>
      <c r="E51" s="11"/>
      <c r="F51" s="11"/>
      <c r="G51" s="6"/>
      <c r="H51" s="6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9"/>
      <c r="C52" s="10"/>
      <c r="D52" s="11"/>
      <c r="E52" s="11"/>
      <c r="F52" s="11"/>
      <c r="G52" s="6"/>
      <c r="H52" s="6"/>
      <c r="I52" s="11"/>
      <c r="J52" s="1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9"/>
      <c r="C53" s="10"/>
      <c r="D53" s="11"/>
      <c r="E53" s="11"/>
      <c r="F53" s="11"/>
      <c r="G53" s="6"/>
      <c r="H53" s="6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9"/>
      <c r="C54" s="10"/>
      <c r="D54" s="11"/>
      <c r="E54" s="11"/>
      <c r="F54" s="11"/>
      <c r="G54" s="6"/>
      <c r="H54" s="6"/>
      <c r="I54" s="11"/>
      <c r="J54" s="1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9"/>
      <c r="C55" s="10"/>
      <c r="D55" s="11"/>
      <c r="E55" s="11"/>
      <c r="F55" s="11"/>
      <c r="G55" s="6"/>
      <c r="H55" s="6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9"/>
      <c r="C56" s="10"/>
      <c r="D56" s="11"/>
      <c r="E56" s="11"/>
      <c r="F56" s="11"/>
      <c r="G56" s="6"/>
      <c r="H56" s="6"/>
      <c r="I56" s="11"/>
      <c r="J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9"/>
      <c r="C57" s="10"/>
      <c r="D57" s="11"/>
      <c r="E57" s="11"/>
      <c r="F57" s="11"/>
      <c r="G57" s="6"/>
      <c r="H57" s="6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9"/>
      <c r="C58" s="10"/>
      <c r="D58" s="11"/>
      <c r="E58" s="11"/>
      <c r="F58" s="11"/>
      <c r="G58" s="6"/>
      <c r="H58" s="6"/>
      <c r="I58" s="11"/>
      <c r="J58" s="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9"/>
      <c r="C59" s="10"/>
      <c r="D59" s="11"/>
      <c r="E59" s="11"/>
      <c r="F59" s="11"/>
      <c r="G59" s="6"/>
      <c r="H59" s="6"/>
      <c r="I59" s="11"/>
      <c r="J59" s="1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9"/>
      <c r="C60" s="10"/>
      <c r="D60" s="11"/>
      <c r="E60" s="11"/>
      <c r="F60" s="11"/>
      <c r="G60" s="6"/>
      <c r="H60" s="6"/>
      <c r="I60" s="11"/>
      <c r="J60" s="1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9"/>
      <c r="C61" s="10"/>
      <c r="D61" s="11"/>
      <c r="E61" s="11"/>
      <c r="F61" s="11"/>
      <c r="G61" s="6"/>
      <c r="H61" s="6"/>
      <c r="I61" s="11"/>
      <c r="J61" s="1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9"/>
      <c r="C62" s="10"/>
      <c r="D62" s="11"/>
      <c r="E62" s="11"/>
      <c r="F62" s="11"/>
      <c r="G62" s="6"/>
      <c r="H62" s="6"/>
      <c r="I62" s="11"/>
      <c r="J62" s="1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9"/>
      <c r="C63" s="10"/>
      <c r="D63" s="11"/>
      <c r="E63" s="11"/>
      <c r="F63" s="11"/>
      <c r="G63" s="6"/>
      <c r="H63" s="6"/>
      <c r="I63" s="11"/>
      <c r="J63" s="1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9"/>
      <c r="C64" s="10"/>
      <c r="D64" s="11"/>
      <c r="E64" s="11"/>
      <c r="F64" s="11"/>
      <c r="G64" s="6"/>
      <c r="H64" s="6"/>
      <c r="I64" s="11"/>
      <c r="J64" s="1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9"/>
      <c r="C65" s="10"/>
      <c r="D65" s="11"/>
      <c r="E65" s="11"/>
      <c r="F65" s="11"/>
      <c r="G65" s="6"/>
      <c r="H65" s="6"/>
      <c r="I65" s="11"/>
      <c r="J65" s="1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10"/>
      <c r="D66" s="11"/>
      <c r="E66" s="11"/>
      <c r="F66" s="11"/>
      <c r="G66" s="6"/>
      <c r="H66" s="6"/>
      <c r="I66" s="11"/>
      <c r="J66" s="1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9"/>
      <c r="C67" s="10"/>
      <c r="D67" s="11"/>
      <c r="E67" s="11"/>
      <c r="F67" s="11"/>
      <c r="G67" s="6"/>
      <c r="H67" s="6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9"/>
      <c r="C68" s="10"/>
      <c r="D68" s="11"/>
      <c r="E68" s="11"/>
      <c r="F68" s="11"/>
      <c r="G68" s="6"/>
      <c r="H68" s="6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9"/>
      <c r="C69" s="10"/>
      <c r="D69" s="11"/>
      <c r="E69" s="11"/>
      <c r="F69" s="11"/>
      <c r="G69" s="6"/>
      <c r="H69" s="6"/>
      <c r="I69" s="11"/>
      <c r="J69" s="1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9"/>
      <c r="C70" s="10"/>
      <c r="D70" s="11"/>
      <c r="E70" s="11"/>
      <c r="F70" s="11"/>
      <c r="G70" s="6"/>
      <c r="H70" s="6"/>
      <c r="I70" s="11"/>
      <c r="J70" s="1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9"/>
      <c r="C71" s="10"/>
      <c r="D71" s="11"/>
      <c r="E71" s="11"/>
      <c r="F71" s="11"/>
      <c r="G71" s="6"/>
      <c r="H71" s="6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10"/>
      <c r="D72" s="11"/>
      <c r="E72" s="11"/>
      <c r="F72" s="11"/>
      <c r="G72" s="6"/>
      <c r="H72" s="6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10"/>
      <c r="D73" s="11"/>
      <c r="E73" s="11"/>
      <c r="F73" s="11"/>
      <c r="G73" s="6"/>
      <c r="H73" s="6"/>
      <c r="I73" s="11"/>
      <c r="J73" s="1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9"/>
      <c r="C74" s="10"/>
      <c r="D74" s="11"/>
      <c r="E74" s="11"/>
      <c r="F74" s="11"/>
      <c r="G74" s="6"/>
      <c r="H74" s="6"/>
      <c r="I74" s="11"/>
      <c r="J74" s="1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10"/>
      <c r="D75" s="11"/>
      <c r="E75" s="11"/>
      <c r="F75" s="11"/>
      <c r="G75" s="6"/>
      <c r="H75" s="6"/>
      <c r="I75" s="11"/>
      <c r="J75" s="1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10"/>
      <c r="D76" s="11"/>
      <c r="E76" s="11"/>
      <c r="F76" s="11"/>
      <c r="G76" s="6"/>
      <c r="H76" s="6"/>
      <c r="I76" s="11"/>
      <c r="J76" s="1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10"/>
      <c r="D77" s="11"/>
      <c r="E77" s="11"/>
      <c r="F77" s="11"/>
      <c r="G77" s="6"/>
      <c r="H77" s="6"/>
      <c r="I77" s="11"/>
      <c r="J77" s="1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10"/>
      <c r="D78" s="11"/>
      <c r="E78" s="11"/>
      <c r="F78" s="11"/>
      <c r="G78" s="6"/>
      <c r="H78" s="6"/>
      <c r="I78" s="11"/>
      <c r="J78" s="1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10"/>
      <c r="D79" s="11"/>
      <c r="E79" s="11"/>
      <c r="F79" s="11"/>
      <c r="G79" s="6"/>
      <c r="H79" s="6"/>
      <c r="I79" s="11"/>
      <c r="J79" s="1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10"/>
      <c r="D80" s="11"/>
      <c r="E80" s="11"/>
      <c r="F80" s="11"/>
      <c r="G80" s="6"/>
      <c r="H80" s="6"/>
      <c r="I80" s="11"/>
      <c r="J80" s="1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10"/>
      <c r="D81" s="11"/>
      <c r="E81" s="11"/>
      <c r="F81" s="11"/>
      <c r="G81" s="6"/>
      <c r="H81" s="6"/>
      <c r="I81" s="11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10"/>
      <c r="D82" s="11"/>
      <c r="E82" s="11"/>
      <c r="F82" s="11"/>
      <c r="G82" s="6"/>
      <c r="H82" s="6"/>
      <c r="I82" s="11"/>
      <c r="J82" s="1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10"/>
      <c r="D83" s="11"/>
      <c r="E83" s="11"/>
      <c r="F83" s="11"/>
      <c r="G83" s="6"/>
      <c r="H83" s="6"/>
      <c r="I83" s="11"/>
      <c r="J83" s="1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10"/>
      <c r="D84" s="11"/>
      <c r="E84" s="11"/>
      <c r="F84" s="11"/>
      <c r="G84" s="6"/>
      <c r="H84" s="6"/>
      <c r="I84" s="11"/>
      <c r="J84" s="1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14"/>
      <c r="C85" s="14"/>
      <c r="D85" s="11"/>
      <c r="E85" s="11"/>
      <c r="F85" s="11"/>
      <c r="G85" s="6"/>
      <c r="H85" s="6"/>
      <c r="I85" s="11"/>
      <c r="J85" s="1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14"/>
      <c r="C86" s="14"/>
      <c r="D86" s="11"/>
      <c r="E86" s="11"/>
      <c r="F86" s="11"/>
      <c r="G86" s="6"/>
      <c r="H86" s="6"/>
      <c r="I86" s="11"/>
      <c r="J86" s="1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14"/>
      <c r="C87" s="14"/>
      <c r="D87" s="11"/>
      <c r="E87" s="11"/>
      <c r="F87" s="11"/>
      <c r="G87" s="6"/>
      <c r="H87" s="6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14"/>
      <c r="C88" s="14"/>
      <c r="D88" s="11"/>
      <c r="E88" s="11"/>
      <c r="F88" s="11"/>
      <c r="G88" s="6"/>
      <c r="H88" s="6"/>
      <c r="I88" s="11"/>
      <c r="J88" s="1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14"/>
      <c r="C89" s="14"/>
      <c r="D89" s="11"/>
      <c r="E89" s="11"/>
      <c r="F89" s="11"/>
      <c r="G89" s="6"/>
      <c r="H89" s="6"/>
      <c r="I89" s="11"/>
      <c r="J89" s="1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14"/>
      <c r="C90" s="14"/>
      <c r="D90" s="11"/>
      <c r="E90" s="11"/>
      <c r="F90" s="11"/>
      <c r="G90" s="6"/>
      <c r="H90" s="6"/>
      <c r="I90" s="11"/>
      <c r="J90" s="1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14"/>
      <c r="C91" s="14"/>
      <c r="D91" s="11"/>
      <c r="E91" s="11"/>
      <c r="F91" s="11"/>
      <c r="G91" s="6"/>
      <c r="H91" s="6"/>
      <c r="I91" s="11"/>
      <c r="J91" s="1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14"/>
      <c r="C92" s="14"/>
      <c r="D92" s="11"/>
      <c r="E92" s="11"/>
      <c r="F92" s="11"/>
      <c r="G92" s="6"/>
      <c r="H92" s="6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14"/>
      <c r="C93" s="14"/>
      <c r="D93" s="11"/>
      <c r="E93" s="11"/>
      <c r="F93" s="11"/>
      <c r="G93" s="6"/>
      <c r="H93" s="6"/>
      <c r="I93" s="11"/>
      <c r="J93" s="1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14"/>
      <c r="C94" s="14"/>
      <c r="D94" s="11"/>
      <c r="E94" s="11"/>
      <c r="F94" s="11"/>
      <c r="G94" s="6"/>
      <c r="H94" s="6"/>
      <c r="I94" s="11"/>
      <c r="J94" s="1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14"/>
      <c r="C95" s="14"/>
      <c r="D95" s="11"/>
      <c r="E95" s="11"/>
      <c r="F95" s="11"/>
      <c r="G95" s="6"/>
      <c r="H95" s="6"/>
      <c r="I95" s="11"/>
      <c r="J95" s="1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14"/>
      <c r="C96" s="14"/>
      <c r="D96" s="11"/>
      <c r="E96" s="11"/>
      <c r="F96" s="11"/>
      <c r="G96" s="6"/>
      <c r="H96" s="6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14"/>
      <c r="C97" s="14"/>
      <c r="D97" s="11"/>
      <c r="E97" s="11"/>
      <c r="F97" s="11"/>
      <c r="G97" s="6"/>
      <c r="H97" s="6"/>
      <c r="I97" s="11"/>
      <c r="J97" s="1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14"/>
      <c r="C98" s="14"/>
      <c r="D98" s="11"/>
      <c r="E98" s="11"/>
      <c r="F98" s="11"/>
      <c r="G98" s="6"/>
      <c r="H98" s="6"/>
      <c r="I98" s="11"/>
      <c r="J98" s="1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14"/>
      <c r="C99" s="14"/>
      <c r="D99" s="11"/>
      <c r="E99" s="11"/>
      <c r="F99" s="11"/>
      <c r="G99" s="6"/>
      <c r="H99" s="6"/>
      <c r="I99" s="11"/>
      <c r="J99" s="1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14"/>
      <c r="C100" s="14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conditionalFormatting sqref="J2:J100">
    <cfRule type="colorScale" priority="1">
      <colorScale>
        <cfvo type="formula" val="4500"/>
        <cfvo type="formula" val="5500"/>
        <cfvo type="formula" val="6500"/>
        <color rgb="FF34A853"/>
        <color rgb="FFFBBC04"/>
        <color rgb="FFEA4335"/>
      </colorScale>
    </cfRule>
  </conditionalFormatting>
  <conditionalFormatting sqref="I2:I100">
    <cfRule type="colorScale" priority="2">
      <colorScale>
        <cfvo type="formula" val="175000"/>
        <cfvo type="formula" val="250000"/>
        <cfvo type="formula" val="300000"/>
        <color rgb="FF34A853"/>
        <color rgb="FFFBBC04"/>
        <color rgb="FFEA4335"/>
      </colorScale>
    </cfRule>
  </conditionalFormatting>
  <drawing r:id="rId1"/>
</worksheet>
</file>