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XZW\Documents\R Projects\Misc\pull_nhsn\data\"/>
    </mc:Choice>
  </mc:AlternateContent>
  <xr:revisionPtr revIDLastSave="0" documentId="13_ncr:1_{D726BD63-3639-4353-91A1-E8B4F71EAC5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Sheet1!$C$1:$C$282</definedName>
  </definedNames>
  <calcPr calcId="191029"/>
</workbook>
</file>

<file path=xl/calcChain.xml><?xml version="1.0" encoding="utf-8"?>
<calcChain xmlns="http://schemas.openxmlformats.org/spreadsheetml/2006/main">
  <c r="E282" i="1" l="1"/>
  <c r="D282" i="1"/>
  <c r="E281" i="1"/>
  <c r="D281" i="1"/>
  <c r="E280" i="1"/>
  <c r="D280" i="1"/>
  <c r="E279" i="1"/>
  <c r="D279" i="1"/>
  <c r="F279" i="1" s="1"/>
  <c r="E278" i="1"/>
  <c r="D278" i="1"/>
  <c r="E277" i="1"/>
  <c r="F277" i="1" s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F271" i="1" s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F264" i="1" s="1"/>
  <c r="D264" i="1"/>
  <c r="E263" i="1"/>
  <c r="D263" i="1"/>
  <c r="F263" i="1" s="1"/>
  <c r="E262" i="1"/>
  <c r="D262" i="1"/>
  <c r="F262" i="1" s="1"/>
  <c r="E261" i="1"/>
  <c r="D261" i="1"/>
  <c r="E260" i="1"/>
  <c r="D260" i="1"/>
  <c r="E259" i="1"/>
  <c r="D259" i="1"/>
  <c r="E258" i="1"/>
  <c r="D258" i="1"/>
  <c r="E257" i="1"/>
  <c r="D257" i="1"/>
  <c r="E256" i="1"/>
  <c r="F256" i="1" s="1"/>
  <c r="D256" i="1"/>
  <c r="E255" i="1"/>
  <c r="D255" i="1"/>
  <c r="F255" i="1" s="1"/>
  <c r="E254" i="1"/>
  <c r="D254" i="1"/>
  <c r="E253" i="1"/>
  <c r="F253" i="1" s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F247" i="1" s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F238" i="1" s="1"/>
  <c r="E237" i="1"/>
  <c r="D237" i="1"/>
  <c r="E236" i="1"/>
  <c r="D236" i="1"/>
  <c r="E235" i="1"/>
  <c r="D235" i="1"/>
  <c r="E234" i="1"/>
  <c r="D234" i="1"/>
  <c r="E233" i="1"/>
  <c r="D233" i="1"/>
  <c r="E232" i="1"/>
  <c r="F232" i="1" s="1"/>
  <c r="D232" i="1"/>
  <c r="E231" i="1"/>
  <c r="D231" i="1"/>
  <c r="F231" i="1" s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F210" i="1" s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F200" i="1" s="1"/>
  <c r="D200" i="1"/>
  <c r="E199" i="1"/>
  <c r="F199" i="1" s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F189" i="1" s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F156" i="1" s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F143" i="1" s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F135" i="1" s="1"/>
  <c r="E134" i="1"/>
  <c r="D134" i="1"/>
  <c r="E133" i="1"/>
  <c r="D133" i="1"/>
  <c r="F133" i="1" s="1"/>
  <c r="E132" i="1"/>
  <c r="D132" i="1"/>
  <c r="E131" i="1"/>
  <c r="D131" i="1"/>
  <c r="E130" i="1"/>
  <c r="D130" i="1"/>
  <c r="E129" i="1"/>
  <c r="D129" i="1"/>
  <c r="E128" i="1"/>
  <c r="F128" i="1" s="1"/>
  <c r="D128" i="1"/>
  <c r="E127" i="1"/>
  <c r="D127" i="1"/>
  <c r="F127" i="1" s="1"/>
  <c r="E126" i="1"/>
  <c r="D126" i="1"/>
  <c r="E125" i="1"/>
  <c r="D125" i="1"/>
  <c r="F125" i="1" s="1"/>
  <c r="E124" i="1"/>
  <c r="D124" i="1"/>
  <c r="E123" i="1"/>
  <c r="D123" i="1"/>
  <c r="E122" i="1"/>
  <c r="D122" i="1"/>
  <c r="E121" i="1"/>
  <c r="D121" i="1"/>
  <c r="E120" i="1"/>
  <c r="F120" i="1" s="1"/>
  <c r="D120" i="1"/>
  <c r="E119" i="1"/>
  <c r="D119" i="1"/>
  <c r="E118" i="1"/>
  <c r="D118" i="1"/>
  <c r="E117" i="1"/>
  <c r="D117" i="1"/>
  <c r="F117" i="1" s="1"/>
  <c r="E116" i="1"/>
  <c r="D116" i="1"/>
  <c r="E115" i="1"/>
  <c r="D115" i="1"/>
  <c r="E114" i="1"/>
  <c r="D114" i="1"/>
  <c r="E113" i="1"/>
  <c r="D113" i="1"/>
  <c r="E112" i="1"/>
  <c r="F112" i="1" s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F39" i="1" s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F15" i="1" s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F8" i="1" s="1"/>
  <c r="D8" i="1"/>
  <c r="E7" i="1"/>
  <c r="D7" i="1"/>
  <c r="E6" i="1"/>
  <c r="D6" i="1"/>
  <c r="E5" i="1"/>
  <c r="D5" i="1"/>
  <c r="F5" i="1" s="1"/>
  <c r="E4" i="1"/>
  <c r="D4" i="1"/>
  <c r="E3" i="1"/>
  <c r="D3" i="1"/>
  <c r="E2" i="1"/>
  <c r="D2" i="1"/>
  <c r="F168" i="1" l="1"/>
  <c r="F176" i="1"/>
  <c r="F184" i="1"/>
  <c r="F45" i="1"/>
  <c r="F61" i="1"/>
  <c r="F93" i="1"/>
  <c r="F157" i="1"/>
  <c r="F280" i="1"/>
  <c r="F50" i="1"/>
  <c r="F58" i="1"/>
  <c r="F66" i="1"/>
  <c r="F74" i="1"/>
  <c r="F138" i="1"/>
  <c r="F221" i="1"/>
  <c r="F229" i="1"/>
  <c r="F111" i="1"/>
  <c r="F183" i="1"/>
  <c r="F194" i="1"/>
  <c r="F270" i="1"/>
  <c r="F28" i="1"/>
  <c r="F60" i="1"/>
  <c r="F47" i="1"/>
  <c r="F55" i="1"/>
  <c r="F63" i="1"/>
  <c r="F71" i="1"/>
  <c r="F79" i="1"/>
  <c r="F87" i="1"/>
  <c r="F95" i="1"/>
  <c r="F103" i="1"/>
  <c r="F130" i="1"/>
  <c r="F239" i="1"/>
  <c r="F208" i="1"/>
  <c r="F216" i="1"/>
  <c r="F17" i="1"/>
  <c r="F21" i="1"/>
  <c r="F37" i="1"/>
  <c r="F72" i="1"/>
  <c r="F80" i="1"/>
  <c r="F88" i="1"/>
  <c r="F96" i="1"/>
  <c r="F162" i="1"/>
  <c r="F170" i="1"/>
  <c r="F6" i="1"/>
  <c r="F159" i="1"/>
  <c r="F167" i="1"/>
  <c r="F175" i="1"/>
  <c r="F206" i="1"/>
  <c r="F109" i="1"/>
  <c r="F218" i="1"/>
  <c r="F226" i="1"/>
  <c r="F7" i="1"/>
  <c r="F18" i="1"/>
  <c r="F26" i="1"/>
  <c r="F34" i="1"/>
  <c r="F46" i="1"/>
  <c r="F86" i="1"/>
  <c r="F94" i="1"/>
  <c r="F102" i="1"/>
  <c r="F110" i="1"/>
  <c r="F207" i="1"/>
  <c r="F215" i="1"/>
  <c r="F242" i="1"/>
  <c r="F250" i="1"/>
  <c r="F16" i="1"/>
  <c r="F82" i="1"/>
  <c r="F13" i="1"/>
  <c r="F144" i="1"/>
  <c r="F2" i="1"/>
  <c r="F14" i="1"/>
  <c r="F29" i="1"/>
  <c r="F48" i="1"/>
  <c r="F64" i="1"/>
  <c r="F114" i="1"/>
  <c r="F122" i="1"/>
  <c r="F126" i="1"/>
  <c r="F134" i="1"/>
  <c r="F141" i="1"/>
  <c r="F149" i="1"/>
  <c r="F160" i="1"/>
  <c r="F191" i="1"/>
  <c r="F202" i="1"/>
  <c r="F240" i="1"/>
  <c r="F248" i="1"/>
  <c r="F106" i="1"/>
  <c r="F152" i="1"/>
  <c r="F3" i="1"/>
  <c r="F22" i="1"/>
  <c r="F30" i="1"/>
  <c r="F38" i="1"/>
  <c r="F49" i="1"/>
  <c r="F53" i="1"/>
  <c r="F69" i="1"/>
  <c r="F119" i="1"/>
  <c r="F142" i="1"/>
  <c r="F165" i="1"/>
  <c r="F188" i="1"/>
  <c r="F222" i="1"/>
  <c r="F230" i="1"/>
  <c r="F237" i="1"/>
  <c r="F245" i="1"/>
  <c r="F90" i="1"/>
  <c r="F276" i="1"/>
  <c r="F32" i="1"/>
  <c r="F40" i="1"/>
  <c r="F23" i="1"/>
  <c r="F31" i="1"/>
  <c r="F35" i="1"/>
  <c r="F54" i="1"/>
  <c r="F62" i="1"/>
  <c r="F70" i="1"/>
  <c r="F77" i="1"/>
  <c r="F85" i="1"/>
  <c r="F101" i="1"/>
  <c r="F104" i="1"/>
  <c r="F124" i="1"/>
  <c r="F146" i="1"/>
  <c r="F154" i="1"/>
  <c r="F158" i="1"/>
  <c r="F166" i="1"/>
  <c r="F173" i="1"/>
  <c r="F181" i="1"/>
  <c r="F192" i="1"/>
  <c r="F223" i="1"/>
  <c r="F234" i="1"/>
  <c r="F261" i="1"/>
  <c r="F265" i="1"/>
  <c r="F269" i="1"/>
  <c r="F78" i="1"/>
  <c r="F151" i="1"/>
  <c r="F174" i="1"/>
  <c r="F197" i="1"/>
  <c r="F254" i="1"/>
  <c r="F98" i="1"/>
  <c r="F136" i="1"/>
  <c r="F178" i="1"/>
  <c r="F186" i="1"/>
  <c r="F190" i="1"/>
  <c r="F198" i="1"/>
  <c r="F205" i="1"/>
  <c r="F213" i="1"/>
  <c r="F224" i="1"/>
  <c r="F258" i="1"/>
  <c r="F9" i="1"/>
  <c r="F20" i="1"/>
  <c r="F27" i="1"/>
  <c r="F41" i="1"/>
  <c r="F52" i="1"/>
  <c r="F59" i="1"/>
  <c r="F73" i="1"/>
  <c r="F84" i="1"/>
  <c r="F91" i="1"/>
  <c r="F105" i="1"/>
  <c r="F116" i="1"/>
  <c r="F123" i="1"/>
  <c r="F137" i="1"/>
  <c r="F148" i="1"/>
  <c r="F155" i="1"/>
  <c r="F169" i="1"/>
  <c r="F180" i="1"/>
  <c r="F187" i="1"/>
  <c r="F201" i="1"/>
  <c r="F212" i="1"/>
  <c r="F219" i="1"/>
  <c r="F233" i="1"/>
  <c r="F244" i="1"/>
  <c r="F251" i="1"/>
  <c r="F272" i="1"/>
  <c r="F67" i="1"/>
  <c r="F81" i="1"/>
  <c r="F92" i="1"/>
  <c r="F99" i="1"/>
  <c r="F113" i="1"/>
  <c r="F131" i="1"/>
  <c r="F145" i="1"/>
  <c r="F163" i="1"/>
  <c r="F177" i="1"/>
  <c r="F195" i="1"/>
  <c r="F209" i="1"/>
  <c r="F220" i="1"/>
  <c r="F227" i="1"/>
  <c r="F241" i="1"/>
  <c r="F252" i="1"/>
  <c r="F259" i="1"/>
  <c r="F266" i="1"/>
  <c r="F273" i="1"/>
  <c r="F10" i="1"/>
  <c r="F24" i="1"/>
  <c r="F42" i="1"/>
  <c r="F56" i="1"/>
  <c r="F4" i="1"/>
  <c r="F11" i="1"/>
  <c r="F25" i="1"/>
  <c r="F36" i="1"/>
  <c r="F43" i="1"/>
  <c r="F57" i="1"/>
  <c r="F68" i="1"/>
  <c r="F75" i="1"/>
  <c r="F89" i="1"/>
  <c r="F100" i="1"/>
  <c r="F107" i="1"/>
  <c r="F121" i="1"/>
  <c r="F132" i="1"/>
  <c r="F139" i="1"/>
  <c r="F153" i="1"/>
  <c r="F164" i="1"/>
  <c r="F171" i="1"/>
  <c r="F185" i="1"/>
  <c r="F196" i="1"/>
  <c r="F203" i="1"/>
  <c r="F217" i="1"/>
  <c r="F228" i="1"/>
  <c r="F235" i="1"/>
  <c r="F249" i="1"/>
  <c r="F260" i="1"/>
  <c r="F267" i="1"/>
  <c r="F274" i="1"/>
  <c r="F281" i="1"/>
  <c r="F118" i="1"/>
  <c r="F150" i="1"/>
  <c r="F182" i="1"/>
  <c r="F214" i="1"/>
  <c r="F246" i="1"/>
  <c r="F278" i="1"/>
  <c r="F12" i="1"/>
  <c r="F19" i="1"/>
  <c r="F33" i="1"/>
  <c r="F44" i="1"/>
  <c r="F51" i="1"/>
  <c r="F65" i="1"/>
  <c r="F76" i="1"/>
  <c r="F83" i="1"/>
  <c r="F97" i="1"/>
  <c r="F108" i="1"/>
  <c r="F115" i="1"/>
  <c r="F129" i="1"/>
  <c r="F140" i="1"/>
  <c r="F147" i="1"/>
  <c r="F161" i="1"/>
  <c r="F172" i="1"/>
  <c r="F179" i="1"/>
  <c r="F193" i="1"/>
  <c r="F204" i="1"/>
  <c r="F211" i="1"/>
  <c r="F225" i="1"/>
  <c r="F236" i="1"/>
  <c r="F243" i="1"/>
  <c r="F257" i="1"/>
  <c r="F268" i="1"/>
  <c r="F275" i="1"/>
  <c r="F282" i="1"/>
</calcChain>
</file>

<file path=xl/sharedStrings.xml><?xml version="1.0" encoding="utf-8"?>
<sst xmlns="http://schemas.openxmlformats.org/spreadsheetml/2006/main" count="1196" uniqueCount="781">
  <si>
    <t>old_names</t>
  </si>
  <si>
    <t>new_names</t>
  </si>
  <si>
    <t>week_ending</t>
  </si>
  <si>
    <t>federal_provider_number</t>
  </si>
  <si>
    <t>provider_name</t>
  </si>
  <si>
    <t>provider_address</t>
  </si>
  <si>
    <t>provider_city</t>
  </si>
  <si>
    <t>provider_state</t>
  </si>
  <si>
    <t>provider_zip_code</t>
  </si>
  <si>
    <t>provider_phone_number</t>
  </si>
  <si>
    <t>county</t>
  </si>
  <si>
    <t>submitted_data</t>
  </si>
  <si>
    <t>passed_quality_assurance_check</t>
  </si>
  <si>
    <t>residents_weekly_admissions_covid_19</t>
  </si>
  <si>
    <t>residents_total_admissions_covid_19</t>
  </si>
  <si>
    <t>residents_weekly_confirmed_covid_19</t>
  </si>
  <si>
    <t>residents_total_confirmed_covid_19</t>
  </si>
  <si>
    <t>residents_weekly_suspected_covid_19</t>
  </si>
  <si>
    <t>residents_total_suspected_covid_19</t>
  </si>
  <si>
    <t>residents_weekly_all_deaths</t>
  </si>
  <si>
    <t>residents_total_all_deaths</t>
  </si>
  <si>
    <t>residents_weekly_covid_19_deaths</t>
  </si>
  <si>
    <t>residents_total_covid_19_deaths</t>
  </si>
  <si>
    <t>number_of_all_beds</t>
  </si>
  <si>
    <t>total_number_of_occupied_beds</t>
  </si>
  <si>
    <t>resident_access_to_testing_in_facility</t>
  </si>
  <si>
    <t>laboratory_type_is_state_health_dept</t>
  </si>
  <si>
    <t>laboratory_type_is_private_lab</t>
  </si>
  <si>
    <t>laboratory_type_is_other</t>
  </si>
  <si>
    <t>able_to_test_or_obtain_resources_to_test_all_current_residents_within_next_7_days</t>
  </si>
  <si>
    <t>reason_for_not_testing_residents_lack_of_ppe_for_personnel</t>
  </si>
  <si>
    <t>reason_for_not_testing_residents_lack_of_supplies</t>
  </si>
  <si>
    <t>reason_for_not_testing_residents_lack_of_access_to_laboratory</t>
  </si>
  <si>
    <t>reason_for_not_testing_residents_lack_of_access_to_trained_personnel</t>
  </si>
  <si>
    <t>reason_for_not_testing_residents_uncertainty_about_reimbursement</t>
  </si>
  <si>
    <t>reason_for_not_testing_residents_other</t>
  </si>
  <si>
    <t>during_past_two_weeks_average_time_to_receive_resident_test_results</t>
  </si>
  <si>
    <t>has_facility_performed_resident_tests_since_last_report</t>
  </si>
  <si>
    <t>tested_residents_with_new_signs_or_symptoms</t>
  </si>
  <si>
    <t>tested_asymptomatic_residents_in_a_unit_or_section_after_a_new_case</t>
  </si>
  <si>
    <t>tested_asymptomatic_residents_facility_wide_after_a_new_case</t>
  </si>
  <si>
    <t>tested_asymptomatic_residents_without_known_exposure_as_surveillance</t>
  </si>
  <si>
    <t>tested_another_subgroup_of_residents</t>
  </si>
  <si>
    <t>able_to_test_or_obtain_resources_to_test_all_staff_and_or_personnel_within_next_7_days</t>
  </si>
  <si>
    <t>reason_for_not_testing_staff_and_or_personnel_lack_of_ppe_for_personnel</t>
  </si>
  <si>
    <t>reason_for_not_testing_staff_and_or_personnel_lack_of_supplies</t>
  </si>
  <si>
    <t>reason_for_not_testing_staff_and_or_personnel_lack_of_access_to_laboratory</t>
  </si>
  <si>
    <t>reason_for_not_testing_staff_and_or_personnel_lack_of_access_to_trained_personnel</t>
  </si>
  <si>
    <t>reason_for_not_testing_staff_and_or_personnel_uncertainty_about_reimbursement</t>
  </si>
  <si>
    <t>reason_for_not_testing_staff_and_or_personnel_other</t>
  </si>
  <si>
    <t>during_past_two_weeks_average_time_to_receive_staff_and_or_personnel_test_results</t>
  </si>
  <si>
    <t>has_facility_performed_staff_and_or_personnel_tests_since_last_report</t>
  </si>
  <si>
    <t>tested_staff_and_or_personnel_with_new_signs_or_symptoms</t>
  </si>
  <si>
    <t>tested_asymptomatic_staff_and_or_personnel_in_a_unit_or_section_after_a_new_case</t>
  </si>
  <si>
    <t>tested_asymptomatic_staff_and_or_personnel_facility_wide_after_a_new_case</t>
  </si>
  <si>
    <t>tested_asymptomatic_staff_and_or_personnel_without_known_exposure_as_surveillance</t>
  </si>
  <si>
    <t>tested_another_subgroup_of_staff_and_or_personnel</t>
  </si>
  <si>
    <t>in_house_point_of_care_test_machine</t>
  </si>
  <si>
    <t>covid_19_point_of_care_tests_performed_on_residents_since_last_report</t>
  </si>
  <si>
    <t>covid_19_point_of_care_tests_performed_on_staff_and_or_personnel_since_last_report</t>
  </si>
  <si>
    <t>enough_supplies_to_test_all_staff_and_or_personnel_using_point_of_care_test_machine</t>
  </si>
  <si>
    <t>staff_weekly_confirmed_covid_19</t>
  </si>
  <si>
    <t>staff_total_confirmed_covid_19</t>
  </si>
  <si>
    <t>staff_weekly_suspected_covid_19</t>
  </si>
  <si>
    <t>staff_total_suspected_covid_19</t>
  </si>
  <si>
    <t>staff_weekly_covid_19_deaths</t>
  </si>
  <si>
    <t>staff_total_covid_19_deaths</t>
  </si>
  <si>
    <t>shortage_of_nursing_staff</t>
  </si>
  <si>
    <t>shortage_of_clinical_staff</t>
  </si>
  <si>
    <t>shortage_of_aides</t>
  </si>
  <si>
    <t>shortage_of_other_staff</t>
  </si>
  <si>
    <t>any_current_supply_of_n95_masks</t>
  </si>
  <si>
    <t>one_week_supply_of_n95_masks</t>
  </si>
  <si>
    <t>any_current_supply_of_surgical_masks</t>
  </si>
  <si>
    <t>one_week_supply_of_surgical_masks</t>
  </si>
  <si>
    <t>any_current_supply_of_eye_protection</t>
  </si>
  <si>
    <t>one_week_supply_of_eye_protection</t>
  </si>
  <si>
    <t>any_current_supply_of_gowns</t>
  </si>
  <si>
    <t>one_week_supply_of_gowns</t>
  </si>
  <si>
    <t>any_current_supply_of_gloves</t>
  </si>
  <si>
    <t>one_week_supply_of_gloves</t>
  </si>
  <si>
    <t>any_current_supply_of_hand_sanitizer</t>
  </si>
  <si>
    <t>one_week_supply_of_hand_sanitizer</t>
  </si>
  <si>
    <t>ventilator_dependent_unit</t>
  </si>
  <si>
    <t>number_of_ventilators_in_facility</t>
  </si>
  <si>
    <t>number_of_ventilators_in_use_for_covid_19</t>
  </si>
  <si>
    <t>any_current_supply_of_ventilator_supplies</t>
  </si>
  <si>
    <t>one_week_supply_of_ventilator_supplies</t>
  </si>
  <si>
    <t>weekly_resident_confirmed_covid_19_cases_per_1_000_residents</t>
  </si>
  <si>
    <t>weekly_resident_covid_19_deaths_per_1_000_residents</t>
  </si>
  <si>
    <t>total_resident_confirmed_covid_19_cases_per_1_000_residents</t>
  </si>
  <si>
    <t>total_resident_covid_19_deaths_per_1_000_residents</t>
  </si>
  <si>
    <t>total_residents_covid_19_deaths_as_a_percentage_of_confirmed_covid_19_cases</t>
  </si>
  <si>
    <t>three_or_more_confirmed_covid_19_cases_this_week</t>
  </si>
  <si>
    <t>initial_confirmed_covid_19_case_this_week</t>
  </si>
  <si>
    <t>reporting_interval</t>
  </si>
  <si>
    <t>has_facility_performed_tests_since_last_report</t>
  </si>
  <si>
    <t>covid_19_non_point_of_care_tests_performed_on_residents_since_last_report</t>
  </si>
  <si>
    <t>covid_19_non_point_of_care_tests_performed_on_staff_and_or_personnel_since_last_report</t>
  </si>
  <si>
    <t>number_of_residents_with_a_new_positive_covid_19_test_result</t>
  </si>
  <si>
    <t>number_of_residents_with_a_new_positive_covid_19_test_result_with_positive_antigen_test_only</t>
  </si>
  <si>
    <t>number_of_residents_with_a_new_positive_covid_19_test_result_with_positive_naat_pcr_test_only</t>
  </si>
  <si>
    <t>number_of_residents_with_a_new_positive_covid_19_test_result_with_positive_antigen_test_and_negative_naat_pcr_test</t>
  </si>
  <si>
    <t>number_of_residents_with_a_new_positive_covid_19_test_result_with_any_other_combination_of_antigen_test_and_or_naat_pcr_test_with_at_least_one_positive_test</t>
  </si>
  <si>
    <t>number_of_residents_with_a_new_positive_covid_19_test_result_who_are_reinfected</t>
  </si>
  <si>
    <t>number_of_residents_with_a_new_positive_covid_19_test_result_who_are_reinfected_and_symptomatic</t>
  </si>
  <si>
    <t>number_of_residents_with_a_new_positive_covid_19_test_result_who_are_reinfected_and_asymptomatic</t>
  </si>
  <si>
    <t>number_of_residents_with_new_influenza</t>
  </si>
  <si>
    <t>number_of_residents_with_acute_respiratory_illness_symptoms_excluding_covid_19_and_or_influenza</t>
  </si>
  <si>
    <t>number_of_residents_with_confirmed_coinfection_with_influenza_and_covid_19</t>
  </si>
  <si>
    <t>during_past_two_weeks_average_time_to_receive_covid_19_test_results_from_non_point_of_care_tests</t>
  </si>
  <si>
    <t>number_of_staff_and_or_personnel_with_a_new_positive_covid_19_test_result</t>
  </si>
  <si>
    <t>number_of_staff_and_or_personnel_with_a_new_positive_covid_19_test_result_with_positive_antigen_test_only</t>
  </si>
  <si>
    <t>number_of_staff_and_or_personnel_with_a_new_positive_covid_19_test_result_with_positive_naat_pcr_test_only</t>
  </si>
  <si>
    <t>number_of_staff_and_or_personnel_with_a_new_positive_covid_19_test_result_with_positive_antigen_test_and_negative_naat_pcr_test</t>
  </si>
  <si>
    <t>number_of_staff_and_or_personnel_with_a_new_positive_covid_19_test_result_with_any_other_combination_of_antigen_test_and_or_naat_pcr_test_with_at_least_one_positive_test</t>
  </si>
  <si>
    <t>number_of_staff_and_or_personnel_with_a_new_positive_covid_19_test_result_who_are_reinfected</t>
  </si>
  <si>
    <t>number_of_staff_and_or_personnel_with_a_new_positive_covid_19_test_result_who_are_reinfected_and_symptomatic</t>
  </si>
  <si>
    <t>number_of_staff_and_or_personnel_with_a_new_positive_covid_19_test_result_who_are_reinfected_and_asymptomatic</t>
  </si>
  <si>
    <t>number_of_staff_and_or_personnel_with_new_influenza</t>
  </si>
  <si>
    <t>number_of_staff_and_or_personnel_with_acute_respiratory_illness_symptoms_excluding_covid_19_and_or_influenza</t>
  </si>
  <si>
    <t>number_of_staff_and_or_personnel_with_confirmed_coinfection_with_influenza_and_covid_19</t>
  </si>
  <si>
    <t>alcohol_based_hand_rub_abhr_available</t>
  </si>
  <si>
    <t>alcohol_based_hand_rub_abhr_no_longer_available_in_7_days</t>
  </si>
  <si>
    <t>n95_respirator_strategy_for_optimization</t>
  </si>
  <si>
    <t>n95_respirator_no_longer_available_in_7_days</t>
  </si>
  <si>
    <t>face_masks_strategy_for_optimization</t>
  </si>
  <si>
    <t>face_masks_no_longer_available_in_7_days</t>
  </si>
  <si>
    <t>eye_protection_strategy_for_optimization</t>
  </si>
  <si>
    <t>eye_protection_no_longer_available_in_7_days</t>
  </si>
  <si>
    <t>gowns_strategy_for_optimization</t>
  </si>
  <si>
    <t>gowns_no_longer_available_in_7_days</t>
  </si>
  <si>
    <t>gloves_strategy_for_optimization</t>
  </si>
  <si>
    <t>gloves_no_longer_available_in_7_days</t>
  </si>
  <si>
    <t>facility_would_like_assistance_outreach_for_staffing_shortages</t>
  </si>
  <si>
    <t>facility_would_like_assistance_outreach_for_personal_protective_equipment_ppe_</t>
  </si>
  <si>
    <t>facility_would_like_assistance_outreach_for_testing_supply_shortages</t>
  </si>
  <si>
    <t>facility_would_like_assistance_outreach_for_infection_control_outbreak_management</t>
  </si>
  <si>
    <t>facility_would_like_assistance_outreach_for_staff_training</t>
  </si>
  <si>
    <t>facility_would_like_assistance_outreach_for_vaccine_access_residents_or_staff_</t>
  </si>
  <si>
    <t>positive_antigen_tests_only_number_of_residents_not_vaccinated_with_covid_19_vaccine_before_positive_test</t>
  </si>
  <si>
    <t>positive_antigen_tests_only_number_of_residents_who_received_pfizer_biontech_covid_19_vaccine_dose_1_only_before_positive_test</t>
  </si>
  <si>
    <t>positive_antigen_tests_only_number_of_residents_who_received_pfizer_biontech_covid_19_vaccine_doses_1_and_2_before_positive_test</t>
  </si>
  <si>
    <t>positive_antigen_tests_only_number_of_residents_who_received_moderna_covid_19_vaccine_dose_1_only_before_positive_test</t>
  </si>
  <si>
    <t>positive_antigen_tests_only_number_of_residents_who_received_moderna_covid_19_vaccine_doses_1_and_2_before_positive_test</t>
  </si>
  <si>
    <t>positive_antigen_tests_only_number_of_residents_who_received_janssen_covid_19_vaccine_dose_1_before_positive_test</t>
  </si>
  <si>
    <t>positive_antigen_tests_only_number_of_residents_who_received_complete_unspecified_covid_19_vaccine_before_positive_test</t>
  </si>
  <si>
    <t>positive_naat_pcr_tests_only_number_of_residents_not_vaccinated_with_covid_19_vaccine_before_positive_test</t>
  </si>
  <si>
    <t>positive_naat_pcr_tests_only_number_of_residents_who_received_pfizer_biontech_covid_19_vaccine_dose_1_only_before_positive_test</t>
  </si>
  <si>
    <t>positive_naat_pcr_tests_only_number_of_residents_who_received_pfizer_biontech_covid_19_vaccine_doses_1_and_2_before_positive_test</t>
  </si>
  <si>
    <t>positive_naat_pcr_tests_only_number_of_residents_who_received_moderna_covid_19_vaccine_dose_1_only_before_positive_test</t>
  </si>
  <si>
    <t>positive_naat_pcr_tests_only_number_of_residents_who_received_moderna_covid_19_vaccine_doses_1_and_2_before_positive_test</t>
  </si>
  <si>
    <t>positive_naat_pcr_tests_only_number_of_residents_who_received_janssen_covid_19_vaccine_dose_1_before_positive_test</t>
  </si>
  <si>
    <t>positive_naat_pcr_tests_only_number_of_residents_who_received_complete_unspecified_covid_19_vaccine_before_positive_test</t>
  </si>
  <si>
    <t>any_other_combination_of_antigen_test_and_or_naat_pcr_test_with_at_least_one_positive_test_number_of_residents_not_vaccinated_with_covid_19_vaccine_before_positive_test</t>
  </si>
  <si>
    <t>any_other_combination_of_antigen_test_and_or_naat_pcr_test_with_at_least_one_positive_test_number_of_residents_who_received_pfizer_biontech_covid_19_vaccine_dose_1_only_before_positive_test</t>
  </si>
  <si>
    <t>any_other_combination_of_antigen_test_and_or_naat_pcr_test_with_at_least_one_positive_test_number_of_residents_who_received_pfizer_biontech_covid_19_vaccine_doses_1_and_2_before_positive_test</t>
  </si>
  <si>
    <t>any_other_combination_of_antigen_test_and_or_naat_pcr_test_with_at_least_one_positive_test_number_of_residents_who_received_moderna_covid_19_vaccine_dose_1_only_before_positive_test</t>
  </si>
  <si>
    <t>any_other_combination_of_antigen_test_and_or_naat_pcr_test_with_at_least_one_positive_test_number_of_residents_who_received_moderna_covid_19_vaccine_doses_1_and_2_before_positive_test</t>
  </si>
  <si>
    <t>any_other_combination_of_antigen_test_and_or_naat_pcr_test_with_at_least_one_positive_test_number_of_residents_who_received_janssen_covid_19_vaccine_dose_1_before_positive_test</t>
  </si>
  <si>
    <t>any_other_combination_of_antigen_test_and_or_naat_pcr_test_with_at_least_one_positive_test_number_of_residents_who_received_complete_unspecified_covid_19_vaccine_before_positive_test</t>
  </si>
  <si>
    <t>therapeutic_bamlanivimab_number_of_residents_treated_from_stock_stored_at_this_facility</t>
  </si>
  <si>
    <t>therapeutic_bamlanivimab_number_of_residents_treated_from_stock_stored_at_another_facility</t>
  </si>
  <si>
    <t>therapeutic_casirivimab_plus_imdevimab_number_of_residents_treated_from_stock_stored_at_this_facility</t>
  </si>
  <si>
    <t>therapeutic_casirivimab_plus_imdevimab_number_of_residents_treated_from_stock_stored_at_another_facility</t>
  </si>
  <si>
    <t>therapeutic_bamlanivimab_plus_etesevimab_number_of_residents_treated_from_stock_stored_at_this_facility</t>
  </si>
  <si>
    <t>therapeutic_bamlanivimab_plus_etesevimab_number_of_residents_treated_from_stock_stored_at_another_facility</t>
  </si>
  <si>
    <t>therapeutic_sotrovimab_number_of_residents_treated_from_stock_stored_at_this_facility</t>
  </si>
  <si>
    <t>therapeutic_sotrovimab_number_of_residents_treated_from_stock_stored_at_another_facility</t>
  </si>
  <si>
    <t>number_of_residents_staying_in_this_facility_for_at_least_1_day_this_week</t>
  </si>
  <si>
    <t>number_of_residents_staying_in_this_facility_for_at_least_1_day_this_week_who_received_a_completed_covid_19_vaccination_at_any_time</t>
  </si>
  <si>
    <t>number_of_residents_staying_in_this_facility_for_at_least_1_day_this_week_who_received_a_partial_covid_19_vaccination_at_any_time</t>
  </si>
  <si>
    <t>number_of_residents_staying_in_this_facility_for_at_least_1_day_this_week_with_a_medical_contraindication_to_a_covid_19_vaccine_at_any_time</t>
  </si>
  <si>
    <t>number_of_residents_staying_in_this_facility_for_at_least_1_day_this_week_who_were_offered_but_declined_a_covid_19_vaccine_at_any_time</t>
  </si>
  <si>
    <t>number_of_residents_staying_in_this_facility_for_at_least_1_day_this_week_with_an_unknown_covid_19_vaccination_status_at_any_time</t>
  </si>
  <si>
    <t>number_of_residents_staying_in_this_facility_for_at_least_1_day_this_week_with_a_history_of_laboratory_confirmed_covid_19_infection_at_any_time</t>
  </si>
  <si>
    <t>recent_percentage_of_current_residents_who_received_a_completed_covid_19_vaccination_at_any_time</t>
  </si>
  <si>
    <t>percentage_of_current_residents_who_received_a_completed_covid_19_vaccination_at_any_time</t>
  </si>
  <si>
    <t>percentage_of_current_residents_who_received_a_partial_covid_19_vaccination_at_any_time</t>
  </si>
  <si>
    <t>percentage_of_current_residents_who_received_a_completed_or_partial_covid_19_vaccination_at_any_time</t>
  </si>
  <si>
    <t>percentage_of_current_residents_with_no_medical_contraindications_who_received_a_completed_covid_19_vaccination_at_any_time</t>
  </si>
  <si>
    <t>percentage_of_current_residents_with_no_medical_contraindications_who_received_a_partial_covid_19_vaccination_at_any_time</t>
  </si>
  <si>
    <t>percentage_of_current_residents_with_no_medical_contraindications_who_received_a_completed_or_partial_covid_19_vaccination_at_any_time</t>
  </si>
  <si>
    <t>percentage_of_current_residents_with_no_medical_contraindications_who_received_a_completed_covid_19_vaccination_excluding_declinations_from_eligible_residents_at_any_time</t>
  </si>
  <si>
    <t>number_of_residents_staying_in_this_facility_for_at_least_1_day_this_week_who_received_the_pfizer_biontech_covid_19_vaccine_dose_1_only_at_any_time</t>
  </si>
  <si>
    <t>number_of_residents_staying_in_this_facility_for_at_least_1_day_this_week_who_received_the_pfizer_biontech_covid_19_vaccine_doses_1_and_2_at_any_time</t>
  </si>
  <si>
    <t>number_of_residents_staying_in_this_facility_for_at_least_1_day_this_week_who_received_the_moderna_covid_19_vaccine_dose_1_only_at_any_time</t>
  </si>
  <si>
    <t>number_of_residents_staying_in_this_facility_for_at_least_1_day_this_week_who_received_the_moderna_covid_19_vaccine_doses_1_and_2_at_any_time</t>
  </si>
  <si>
    <t>number_of_residents_staying_in_this_facility_for_at_least_1_day_this_week_who_received_the_janssen_covid_19_vaccine_dose_1_at_any_time</t>
  </si>
  <si>
    <t>number_of_residents_staying_in_this_facility_for_at_least_1_day_this_week_who_received_a_complete_unspecified_covid_19_vaccine_at_any_time</t>
  </si>
  <si>
    <t>number_of_all_healthcare_personnel_eligible_to_work_in_this_facility_for_at_least_1_day_this_week</t>
  </si>
  <si>
    <t>number_of_ancillary_services_employees_eligible_to_work_in_this_facility_for_at_least_1_day_this_week</t>
  </si>
  <si>
    <t>number_of_nurse_employees_eligible_to_work_in_this_facility_for_at_least_1_day_this_week</t>
  </si>
  <si>
    <t>number_of_aide_assistant_and_technician_employees_eligible_to_work_in_this_facility_for_at_least_1_day_this_week</t>
  </si>
  <si>
    <t>number_of_therapist_employees_eligible_to_work_in_this_facility_for_at_least_1_day_this_week</t>
  </si>
  <si>
    <t>number_of_physician_and_licensed_independent_practitioner_employees_eligible_to_work_in_this_facility_for_at_least_1_day_this_week</t>
  </si>
  <si>
    <t>number_of_other_healthcare_personnel_eligible_to_work_in_this_facility_for_at_least_1_day_this_week</t>
  </si>
  <si>
    <t>number_of_all_healthcare_personnel_eligible_to_work_in_this_facility_for_at_least_1_day_this_week_who_received_a_completed_covid_19_vaccination_at_any_time</t>
  </si>
  <si>
    <t>number_of_all_healthcare_personnel_eligible_to_work_in_this_facility_for_at_least_1_day_this_week_who_received_a_partial_covid_19_vaccination_at_any_time</t>
  </si>
  <si>
    <t>number_of_ancillary_services_employees_eligible_to_work_in_this_facility_for_at_least_1_day_this_week_who_received_a_completed_covid_19_vaccination_at_any_time</t>
  </si>
  <si>
    <t>number_of_nurse_employees_eligible_to_work_in_this_facility_for_at_least_1_day_this_week_who_received_a_completed_covid_19_vaccination_at_any_time</t>
  </si>
  <si>
    <t>number_of_aide_assistant_and_technician_employees_eligible_to_work_in_this_facility_for_at_least_1_day_this_week_who_received_a_completed_covid_19_vaccination_at_any_time</t>
  </si>
  <si>
    <t>number_of_therapist_employees_eligible_to_work_in_this_facility_for_at_least_1_day_this_week_who_received_a_completed_covid_19_vaccination_at_any_time</t>
  </si>
  <si>
    <t>number_of_physician_and_licensed_independent_practitioner_employees_eligible_to_work_in_this_facility_for_at_least_1_day_this_week_who_received_a_completed_covid_19_vaccination_at_any_time</t>
  </si>
  <si>
    <t>number_of_other_healthcare_personnel_eligible_to_work_in_this_facility_for_at_least_1_day_this_week_who_received_a_completed_covid_19_vaccination_at_any_time</t>
  </si>
  <si>
    <t>number_of_all_healthcare_personnel_eligible_to_work_in_this_facility_for_at_least_1_day_this_week_with_a_medical_contraindication_to_a_covid_19_vaccine_at_any_time</t>
  </si>
  <si>
    <t>number_of_ancillary_services_employees_eligible_to_work_in_this_facility_for_at_least_1_day_this_week_with_a_medical_contraindication_to_a_covid_19_vaccine_at_any_time</t>
  </si>
  <si>
    <t>number_of_nurse_employees_eligible_to_work_in_this_facility_for_at_least_1_day_this_week_with_a_medical_contraindication_to_a_covid_19_vaccine_at_any_time</t>
  </si>
  <si>
    <t>number_of_aide_assistant_and_technician_employees_eligible_to_work_in_this_facility_for_at_least_1_day_this_week_with_a_medical_contraindication_to_a_covid_19_vaccine_at_any_time</t>
  </si>
  <si>
    <t>number_of_therapist_employees_eligible_to_work_in_this_facility_for_at_least_1_day_this_week_with_a_medical_contraindication_to_a_covid_19_vaccine_at_any_time</t>
  </si>
  <si>
    <t>number_of_physician_and_licensed_independent_practitioner_employees_eligible_to_work_in_this_facility_for_at_least_1_day_this_week_with_a_medical_contraindication_to_a_covid_19_vaccine_at_any_time</t>
  </si>
  <si>
    <t>number_of_other_healthcare_personnel_eligible_to_work_in_this_facility_for_at_least_1_day_this_week_with_a_medical_contraindication_to_a_covid_19_vaccine_at_any_time</t>
  </si>
  <si>
    <t>number_of_all_healthcare_personnel_eligible_to_work_in_this_facility_for_at_least_1_day_this_week_who_were_offered_but_declined_a_covid_19_vaccine_at_any_time</t>
  </si>
  <si>
    <t>number_of_ancillary_services_employees_eligible_to_work_in_this_facility_for_at_least_1_day_this_week_who_were_offered_but_declined_a_covid_19_vaccine_at_any_time</t>
  </si>
  <si>
    <t>number_of_nurse_employees_eligible_to_work_in_this_facility_for_at_least_1_day_this_week_who_were_offered_but_declined_a_covid_19_vaccine_at_any_time</t>
  </si>
  <si>
    <t>number_of_aide_assistant_and_technician_employees_eligible_to_work_in_this_facility_for_at_least_1_day_this_week_who_were_offered_but_declined_a_covid_19_vaccine_at_any_time</t>
  </si>
  <si>
    <t>number_of_therapist_employees_eligible_to_work_in_this_facility_for_at_least_1_day_this_week_who_were_offered_but_declined_a_covid_19_vaccine_at_any_time</t>
  </si>
  <si>
    <t>number_of_physician_and_licensed_independent_practitioner_employees_eligible_to_work_in_this_facility_for_at_least_1_day_this_week_who_were_offered_but_declined_a_covid_19_vaccine_at_any_time</t>
  </si>
  <si>
    <t>number_of_other_healthcare_personnel_eligible_to_work_in_this_facility_for_at_least_1_day_this_week_who_were_offered_but_declined_a_covid_19_vaccine_at_any_time</t>
  </si>
  <si>
    <t>number_of_all_healthcare_personnel_eligible_to_work_in_this_facility_for_at_least_1_day_this_week_with_an_unknown_covid_19_vaccination_status_at_any_time</t>
  </si>
  <si>
    <t>number_of_ancillary_services_employees_eligible_to_work_in_this_facility_for_at_least_1_day_this_week_with_an_unknown_covid_19_vaccination_status_at_any_time</t>
  </si>
  <si>
    <t>number_of_nurse_employees_eligible_to_work_in_this_facility_for_at_least_1_day_this_week_with_an_unknown_covid_19_vaccination_status_at_any_time</t>
  </si>
  <si>
    <t>number_of_aide_assistant_and_technician_employees_eligible_to_work_in_this_facility_for_at_least_1_day_this_week_with_an_unknown_covid_19_vaccination_status_at_any_time</t>
  </si>
  <si>
    <t>number_of_therapist_employees_eligible_to_work_in_this_facility_for_at_least_1_day_this_week_with_an_unknown_covid_19_vaccination_status_at_any_time</t>
  </si>
  <si>
    <t>number_of_physician_and_licensed_independent_practitioner_employees_eligible_to_work_in_this_facility_for_at_least_1_day_this_week_with_an_unknown_covid_19_vaccination_status_at_any_time</t>
  </si>
  <si>
    <t>number_of_other_healthcare_personnel_eligible_to_work_in_this_facility_for_at_least_1_day_this_week_with_an_unknown_covid_19_vaccination_status_at_any_time</t>
  </si>
  <si>
    <t>number_of_all_healthcare_personnel_eligible_to_work_in_this_facility_for_at_least_1_day_this_week_with_a_history_of_laboratory_confirmed_covid_19_infection_at_any_time</t>
  </si>
  <si>
    <t>number_of_ancillary_services_employees_eligible_to_work_in_this_facility_for_at_least_1_day_this_week_with_a_history_of_laboratory_confirmed_covid_19_infection_at_any_time</t>
  </si>
  <si>
    <t>number_of_nurse_employees_eligible_to_work_in_this_facility_for_at_least_1_day_this_week_with_a_history_of_laboratory_confirmed_covid_19_infection_at_any_time</t>
  </si>
  <si>
    <t>number_of_aide_assistant_and_technician_employees_eligible_to_work_in_this_facility_for_at_least_1_day_this_week_with_a_history_of_laboratory_confirmed_covid_19_infection_at_any_time</t>
  </si>
  <si>
    <t>number_of_therapist_employees_eligible_to_work_in_this_facility_for_at_least_1_day_this_week_with_a_history_of_laboratory_confirmed_covid_19_infection_at_any_time</t>
  </si>
  <si>
    <t>number_of_physician_and_licensed_independent_practitioner_employees_eligible_to_work_in_this_facility_for_at_least_1_day_this_week_with_a_history_of_laboratory_confirmed_covid_19_infection_at_any_time</t>
  </si>
  <si>
    <t>number_of_other_healthcare_personnel_eligible_to_work_in_this_facility_for_at_least_1_day_this_week_with_a_history_of_laboratory_confirmed_covid_19_infection_at_any_time</t>
  </si>
  <si>
    <t>recent_percentage_of_current_healthcare_personnel_who_received_a_completed_covid_19_vaccination_at_any_time</t>
  </si>
  <si>
    <t>percentage_of_current_healthcare_personnel_who_received_a_completed_covid_19_vaccination_at_any_time</t>
  </si>
  <si>
    <t>percentage_of_current_healthcare_personnel_who_received_a_partial_covid_19_vaccination_at_any_time</t>
  </si>
  <si>
    <t>percentage_of_current_healthcare_personnel_who_received_a_completed_or_partial_covid_19_vaccination_at_any_time</t>
  </si>
  <si>
    <t>percentage_of_current_healthcare_personnel_with_no_medical_contraindications_who_received_a_completed_covid_19_vaccination_at_any_time</t>
  </si>
  <si>
    <t>percentage_of_current_healthcare_personnel_with_no_medical_contraindications_who_received_a_partial_covid_19_vaccination_at_any_time</t>
  </si>
  <si>
    <t>percentage_of_current_healthcare_personnel_with_no_medical_contraindications_who_received_a_completed_or_partial_covid_19_vaccination_at_any_time</t>
  </si>
  <si>
    <t>percentage_of_current_healthcare_personnel_with_no_medical_contraindications_who_received_a_completed_covid_19_vaccination_excluding_declinations_from_eligible_personnel_at_any_time</t>
  </si>
  <si>
    <t>number_of_all_healthcare_personnel_eligible_to_work_in_this_facility_for_at_least_1_day_this_week_who_received_the_pfizer_biontech_covid_19_vaccine_dose_1_only_at_any_time</t>
  </si>
  <si>
    <t>number_of_all_healthcare_personnel_eligible_to_work_in_this_facility_for_at_least_1_day_this_week_who_received_the_pfizer_biontech_covid_19_vaccine_doses_1_and_2_at_any_time</t>
  </si>
  <si>
    <t>number_of_all_healthcare_personnel_eligible_to_work_in_this_facility_for_at_least_1_day_this_week_who_received_the_moderna_covid_19_vaccine_dose_1_only_at_any_time</t>
  </si>
  <si>
    <t>number_of_all_healthcare_personnel_eligible_to_work_in_this_facility_for_at_least_1_day_this_week_who_received_the_moderna_covid_19_vaccine_doses_1_and_2_at_any_time</t>
  </si>
  <si>
    <t>number_of_all_healthcare_personnel_eligible_to_work_in_this_facility_for_at_least_1_day_this_week_who_received_the_janssen_covid_19_vaccine_dose_1_at_any_time</t>
  </si>
  <si>
    <t>number_of_all_healthcare_personnel_eligible_to_work_in_this_facility_for_at_least_1_day_this_week_who_received_a_complete_unspecified_covid_19_vaccine_at_any_time</t>
  </si>
  <si>
    <t>number_of_ancillary_services_employees_eligible_to_work_in_this_facility_for_at_least_1_day_this_week_who_received_the_pfizer_biontech_covid_19_vaccine_dose_1_only_at_any_time</t>
  </si>
  <si>
    <t>number_of_ancillary_services_employees_eligible_to_work_in_this_facility_for_at_least_1_day_this_week_who_received_the_pfizer_biontech_covid_19_vaccine_doses_1_and_2_at_any_time</t>
  </si>
  <si>
    <t>number_of_ancillary_services_employees_eligible_to_work_in_this_facility_for_at_least_1_day_this_week_who_received_the_moderna_covid_19_vaccine_dose_1_only_at_any_time</t>
  </si>
  <si>
    <t>number_of_ancillary_services_employees_eligible_to_work_in_this_facility_for_at_least_1_day_this_week_who_received_the_moderna_covid_19_vaccine_doses_1_and_2_at_any_time</t>
  </si>
  <si>
    <t>number_of_ancillary_services_employees_eligible_to_work_in_this_facility_for_at_least_1_day_this_week_who_received_the_janssen_covid_19_vaccine_dose_1_at_any_time</t>
  </si>
  <si>
    <t>number_of_ancillary_services_employees_eligible_to_work_in_this_facility_for_at_least_1_day_this_week_who_received_a_complete_unspecified_covid_19_vaccine_at_any_time</t>
  </si>
  <si>
    <t>number_of_nurse_employees_eligible_to_work_in_this_facility_for_at_least_1_day_this_week_who_received_the_pfizer_biontech_covid_19_vaccine_dose_1_only_at_any_time</t>
  </si>
  <si>
    <t>number_of_nurse_employees_eligible_to_work_in_this_facility_for_at_least_1_day_this_week_who_received_the_pfizer_biontech_covid_19_vaccine_doses_1_and_2_at_any_time</t>
  </si>
  <si>
    <t>number_of_nurse_employees_eligible_to_work_in_this_facility_for_at_least_1_day_this_week_who_received_the_moderna_covid_19_vaccine_dose_1_only_at_any_time</t>
  </si>
  <si>
    <t>number_of_nurse_employees_eligible_to_work_in_this_facility_for_at_least_1_day_this_week_who_received_the_moderna_covid_19_vaccine_doses_1_and_2_at_any_time</t>
  </si>
  <si>
    <t>number_of_nurse_employees_eligible_to_work_in_this_facility_for_at_least_1_day_this_week_who_received_the_janssen_covid_19_vaccine_dose_1_at_any_time</t>
  </si>
  <si>
    <t>number_of_nurse_employees_eligible_to_work_in_this_facility_for_at_least_1_day_this_week_who_received_a_complete_unspecified_covid_19_vaccine_at_any_time</t>
  </si>
  <si>
    <t>number_of_aide_assistant_and_technician_employees_eligible_to_work_in_this_facility_for_at_least_1_day_this_week_who_received_the_pfizer_biontech_covid_19_vaccine_dose_1_only_at_any_time</t>
  </si>
  <si>
    <t>number_of_aide_assistant_and_technician_employees_eligible_to_work_in_this_facility_for_at_least_1_day_this_week_who_received_the_pfizer_biontech_covid_19_vaccine_doses_1_and_2_at_any_time</t>
  </si>
  <si>
    <t>number_of_aide_assistant_and_technician_employees_eligible_to_work_in_this_facility_for_at_least_1_day_this_week_who_received_the_moderna_covid_19_vaccine_dose_1_only_at_any_time</t>
  </si>
  <si>
    <t>number_of_aide_assistant_and_technician_employees_eligible_to_work_in_this_facility_for_at_least_1_day_this_week_who_received_the_moderna_covid_19_vaccine_doses_1_and_2_at_any_time</t>
  </si>
  <si>
    <t>number_of_aide_assistant_and_technician_employees_eligible_to_work_in_this_facility_for_at_least_1_day_this_week_who_received_the_janssen_covid_19_vaccine_dose_1_at_any_time</t>
  </si>
  <si>
    <t>number_of_aide_assistant_and_technician_employees_eligible_to_work_in_this_facility_for_at_least_1_day_this_week_who_received_a_complete_unspecified_covid_19_vaccine_at_any_time</t>
  </si>
  <si>
    <t>number_of_therapist_employees_eligible_to_work_in_this_facility_for_at_least_1_day_this_week_who_received_the_pfizer_biontech_covid_19_vaccine_dose_1_only_at_any_time</t>
  </si>
  <si>
    <t>number_of_therapist_employees_eligible_to_work_in_this_facility_for_at_least_1_day_this_week_who_received_the_pfizer_biontech_covid_19_vaccine_doses_1_and_2_at_any_time</t>
  </si>
  <si>
    <t>number_of_therapist_employees_eligible_to_work_in_this_facility_for_at_least_1_day_this_week_who_received_the_moderna_covid_19_vaccine_dose_1_only_at_any_time</t>
  </si>
  <si>
    <t>number_of_therapist_employees_eligible_to_work_in_this_facility_for_at_least_1_day_this_week_who_received_the_moderna_covid_19_vaccine_doses_1_and_2_at_any_time</t>
  </si>
  <si>
    <t>number_of_therapist_employees_eligible_to_work_in_this_facility_for_at_least_1_day_this_week_who_received_the_janssen_covid_19_vaccine_dose_1_at_any_time</t>
  </si>
  <si>
    <t>number_of_therapist_employees_eligible_to_work_in_this_facility_for_at_least_1_day_this_week_who_received_a_complete_unspecified_covid_19_vaccine_at_any_time</t>
  </si>
  <si>
    <t>number_of_physician_and_licensed_independent_practitioner_employees_to_work_in_this_facility_for_at_least_1_day_this_week_who_received_the_pfizer_biontech_covid_19_vaccine_dose_1_only_at_any_time</t>
  </si>
  <si>
    <t>number_of_physician_and_licensed_independent_practitioner_employees_eligible_to_work_in_this_facility_for_at_least_1_day_this_week_who_received_the_pfizer_biontech_covid_19_vaccine_doses_1_and_2_at_any_time</t>
  </si>
  <si>
    <t>number_of_physician_and_licensed_independent_practitioner_employees_eligible_to_work_in_this_facility_for_at_least_1_day_this_week_who_received_the_moderna_covid_19_vaccine_dose_1_only_at_any_time</t>
  </si>
  <si>
    <t>number_of_physician_and_licensed_independent_practitioner_employees_eligible_to_work_in_this_facility_for_at_least_1_day_this_week_who_received_the_moderna_covid_19_vaccine_doses_1_and_2_at_any_time</t>
  </si>
  <si>
    <t>number_of_physician_and_licensed_independent_practitioner_employees_eligible_to_work_in_this_facility_for_at_least_1_day_this_week_who_received_the_janssen_covid_19_vaccine_dose_1_at_any_time</t>
  </si>
  <si>
    <t>number_of_physician_and_licensed_independent_practitioner_employees_eligible_to_work_in_this_facility_for_at_least_1_day_this_week_who_received_a_complete_unspecified_covid_19_vaccine_at_any_time</t>
  </si>
  <si>
    <t>number_of_other_healthcare_personnel_eligible_to_work_in_this_facility_for_at_least_1_day_this_week_who_received_the_pfizer_biontech_covid_19_vaccine_dose_1_only_at_any_time</t>
  </si>
  <si>
    <t>number_of_other_healthcare_personnel_eligible_to_work_in_this_facility_for_at_least_1_day_this_week_who_received_the_pfizer_biontech_covid_19_vaccine_doses_1_and_2_at_any_time</t>
  </si>
  <si>
    <t>number_of_other_healthcare_personnel_eligible_to_work_in_this_facility_for_at_least_1_day_this_week_who_received_the_moderna_covid_19_vaccine_dose_1_only_at_any_time</t>
  </si>
  <si>
    <t>number_of_other_healthcare_personnel_eligible_to_work_in_this_facility_for_at_least_1_day_this_week_who_received_the_moderna_covid_19_vaccine_doses_1_and_2_at_any_time</t>
  </si>
  <si>
    <t>number_of_other_healthcare_personnel_eligible_to_work_in_this_facility_for_at_least_1_day_this_week_who_received_the_janssen_covid_19_vaccine_dose_1_at_any_time</t>
  </si>
  <si>
    <t>number_of_other_healthcare_personnel_eligible_to_work_in_this_facility_for_at_least_1_day_this_week_who_received_a_complete_unspecified_covid_19_vaccine_at_any_time</t>
  </si>
  <si>
    <t>ccn</t>
  </si>
  <si>
    <t>keep</t>
  </si>
  <si>
    <t>state</t>
  </si>
  <si>
    <t>passed_qa</t>
  </si>
  <si>
    <t>res_wk_adm_cov19</t>
  </si>
  <si>
    <t>res_total_adm_cov19</t>
  </si>
  <si>
    <t>res_wk_confirmed_cov19</t>
  </si>
  <si>
    <t>res_total_confirmed_cov19</t>
  </si>
  <si>
    <t>res_wk_suspected_cov19</t>
  </si>
  <si>
    <t>res_total_suspected_cov19</t>
  </si>
  <si>
    <t>res_wk_death_all</t>
  </si>
  <si>
    <t>res_total_death_all</t>
  </si>
  <si>
    <t>res_wk_death_cov19</t>
  </si>
  <si>
    <t>res_total_death_cov19</t>
  </si>
  <si>
    <t>og</t>
  </si>
  <si>
    <t>new</t>
  </si>
  <si>
    <t>min_len</t>
  </si>
  <si>
    <t>n_beds</t>
  </si>
  <si>
    <t>n_beds_occupied</t>
  </si>
  <si>
    <t>res_access_test_in_fac</t>
  </si>
  <si>
    <t>lab_is_state_health_dept</t>
  </si>
  <si>
    <t>lab_is_other</t>
  </si>
  <si>
    <t>lab_is_private</t>
  </si>
  <si>
    <t>nh_can_test_all_res_in7</t>
  </si>
  <si>
    <t>nh_test_res_since_last_report</t>
  </si>
  <si>
    <t>nh_can_test_all_staff_in7</t>
  </si>
  <si>
    <t>nh_test_staff_since_last_report</t>
  </si>
  <si>
    <t>nh_has_poc_test_machine</t>
  </si>
  <si>
    <t>staff_wk_confirmed_cov19</t>
  </si>
  <si>
    <t>staff_total_confirmed_cov19</t>
  </si>
  <si>
    <t>staff_wk_suspected_cov19</t>
  </si>
  <si>
    <t>staff_total_suspected_cov19</t>
  </si>
  <si>
    <t>staff_wk_death_cov19</t>
  </si>
  <si>
    <t>staff_total_death_cov19</t>
  </si>
  <si>
    <t>nh_nurse_staff_shortage</t>
  </si>
  <si>
    <t>nh_clinical_staff_shortage</t>
  </si>
  <si>
    <t>nh_aid_shortage</t>
  </si>
  <si>
    <t>nh_other_staff_shortage</t>
  </si>
  <si>
    <t>nh_test_any_since_last_report</t>
  </si>
  <si>
    <t>pct_res_complete_vaccine</t>
  </si>
  <si>
    <t>pct_res_partial_vaccine</t>
  </si>
  <si>
    <t>pct_chp_complete_vaccine</t>
  </si>
  <si>
    <t>pct_chp_partial_vaccine</t>
  </si>
  <si>
    <t>pct_res_any_vaccine</t>
  </si>
  <si>
    <t>pct_chp_any_vaccine</t>
  </si>
  <si>
    <t>city</t>
  </si>
  <si>
    <t>original_name</t>
  </si>
  <si>
    <t>column_desription</t>
  </si>
  <si>
    <t>column_type</t>
  </si>
  <si>
    <r>
      <rPr>
        <sz val="11"/>
        <rFont val="Calibri"/>
        <family val="2"/>
      </rPr>
      <t>Week Ending</t>
    </r>
  </si>
  <si>
    <r>
      <rPr>
        <sz val="11"/>
        <rFont val="Calibri"/>
        <family val="2"/>
      </rPr>
      <t>Last day (MM/DD/YYYY) of reporting week (a reporting week is from Monday through Sunday).</t>
    </r>
  </si>
  <si>
    <r>
      <rPr>
        <sz val="11"/>
        <rFont val="Calibri"/>
        <family val="2"/>
      </rPr>
      <t>Date</t>
    </r>
  </si>
  <si>
    <r>
      <rPr>
        <sz val="11"/>
        <rFont val="Calibri"/>
        <family val="2"/>
      </rPr>
      <t>Federal Provider Number</t>
    </r>
  </si>
  <si>
    <r>
      <rPr>
        <sz val="11"/>
        <rFont val="Calibri"/>
        <family val="2"/>
      </rPr>
      <t>The CMS Certification Number (CCN) for the provider.</t>
    </r>
  </si>
  <si>
    <r>
      <rPr>
        <sz val="11"/>
        <rFont val="Calibri"/>
        <family val="2"/>
      </rPr>
      <t>Text</t>
    </r>
  </si>
  <si>
    <r>
      <rPr>
        <sz val="11"/>
        <rFont val="Calibri"/>
        <family val="2"/>
      </rPr>
      <t>Provider Name</t>
    </r>
  </si>
  <si>
    <r>
      <rPr>
        <sz val="11"/>
        <rFont val="Calibri"/>
        <family val="2"/>
      </rPr>
      <t>The provider's name.</t>
    </r>
  </si>
  <si>
    <r>
      <rPr>
        <sz val="11"/>
        <rFont val="Calibri"/>
        <family val="2"/>
      </rPr>
      <t>Provider Address</t>
    </r>
  </si>
  <si>
    <r>
      <rPr>
        <sz val="11"/>
        <rFont val="Calibri"/>
        <family val="2"/>
      </rPr>
      <t>The provider's address.</t>
    </r>
  </si>
  <si>
    <r>
      <rPr>
        <sz val="11"/>
        <rFont val="Calibri"/>
        <family val="2"/>
      </rPr>
      <t>Provider City</t>
    </r>
  </si>
  <si>
    <r>
      <rPr>
        <sz val="11"/>
        <rFont val="Calibri"/>
        <family val="2"/>
      </rPr>
      <t>The provider's city.</t>
    </r>
  </si>
  <si>
    <r>
      <rPr>
        <sz val="11"/>
        <rFont val="Calibri"/>
        <family val="2"/>
      </rPr>
      <t>Provider State</t>
    </r>
  </si>
  <si>
    <r>
      <rPr>
        <sz val="11"/>
        <rFont val="Calibri"/>
        <family val="2"/>
      </rPr>
      <t>The provider's state.</t>
    </r>
  </si>
  <si>
    <r>
      <rPr>
        <sz val="11"/>
        <rFont val="Calibri"/>
        <family val="2"/>
      </rPr>
      <t>Provider Zip Code</t>
    </r>
  </si>
  <si>
    <r>
      <rPr>
        <sz val="11"/>
        <rFont val="Calibri"/>
        <family val="2"/>
      </rPr>
      <t>The provider's zip code.</t>
    </r>
  </si>
  <si>
    <r>
      <rPr>
        <sz val="11"/>
        <rFont val="Calibri"/>
        <family val="2"/>
      </rPr>
      <t>Provider Phone Number</t>
    </r>
  </si>
  <si>
    <r>
      <rPr>
        <sz val="11"/>
        <rFont val="Calibri"/>
        <family val="2"/>
      </rPr>
      <t>The provider's phone number.</t>
    </r>
  </si>
  <si>
    <r>
      <rPr>
        <sz val="11"/>
        <rFont val="Calibri"/>
        <family val="2"/>
      </rPr>
      <t>County</t>
    </r>
  </si>
  <si>
    <r>
      <rPr>
        <sz val="11"/>
        <rFont val="Calibri"/>
        <family val="2"/>
      </rPr>
      <t>The provider's county.</t>
    </r>
  </si>
  <si>
    <r>
      <rPr>
        <sz val="11"/>
        <rFont val="Calibri"/>
        <family val="2"/>
      </rPr>
      <t>Submitted Data</t>
    </r>
  </si>
  <si>
    <r>
      <rPr>
        <sz val="11"/>
        <rFont val="Calibri"/>
        <family val="2"/>
      </rPr>
      <t xml:space="preserve">Indicates (Y/N) if any data was submitted for the
</t>
    </r>
    <r>
      <rPr>
        <sz val="11"/>
        <rFont val="Calibri"/>
        <family val="2"/>
      </rPr>
      <t>reporting week.</t>
    </r>
  </si>
  <si>
    <r>
      <rPr>
        <sz val="11"/>
        <rFont val="Calibri"/>
        <family val="2"/>
      </rPr>
      <t>Passed Quality Assurance Check</t>
    </r>
  </si>
  <si>
    <r>
      <rPr>
        <sz val="11"/>
        <rFont val="Calibri"/>
        <family val="2"/>
      </rPr>
      <t xml:space="preserve">Indicates (Y/N) if the data passed the quality
</t>
    </r>
    <r>
      <rPr>
        <sz val="11"/>
        <rFont val="Calibri"/>
        <family val="2"/>
      </rPr>
      <t>assurance check.</t>
    </r>
  </si>
  <si>
    <r>
      <rPr>
        <sz val="11"/>
        <rFont val="Calibri"/>
        <family val="2"/>
      </rPr>
      <t>Residents Weekly Admissions COVID-19</t>
    </r>
  </si>
  <si>
    <r>
      <rPr>
        <sz val="11"/>
        <rFont val="Calibri"/>
        <family val="2"/>
      </rPr>
      <t xml:space="preserve">Number of residents admitted or readmitted who were previously hospitalized and treated for COVID- 19 (ADMISSIONS) as reported by the provider for this collection date. Note: Numbers for Week Ending 05/24/2020 may include reporting for any time between 01/01/2020 through 05/24/2020.
</t>
    </r>
    <r>
      <rPr>
        <sz val="11"/>
        <rFont val="Calibri"/>
        <family val="2"/>
      </rPr>
      <t xml:space="preserve">Reporting for subsequent weeks is on a weekly
</t>
    </r>
    <r>
      <rPr>
        <sz val="11"/>
        <rFont val="Calibri"/>
        <family val="2"/>
      </rPr>
      <t>basis.</t>
    </r>
  </si>
  <si>
    <r>
      <rPr>
        <sz val="11"/>
        <rFont val="Calibri"/>
        <family val="2"/>
      </rPr>
      <t>Number</t>
    </r>
  </si>
  <si>
    <r>
      <rPr>
        <sz val="11"/>
        <rFont val="Calibri"/>
        <family val="2"/>
      </rPr>
      <t>Residents Total Admissions COVID-19</t>
    </r>
  </si>
  <si>
    <r>
      <rPr>
        <sz val="11"/>
        <rFont val="Calibri"/>
        <family val="2"/>
      </rPr>
      <t>Number of residents admitted or readmitted who were previously hospitalized and treated for COVID- 19 (ADMISSIONS) since 01/01/2020 as reported by the provider.</t>
    </r>
  </si>
  <si>
    <r>
      <rPr>
        <sz val="11"/>
        <rFont val="Calibri"/>
        <family val="2"/>
      </rPr>
      <t>Residents Weekly Confirmed COVID-19</t>
    </r>
  </si>
  <si>
    <r>
      <rPr>
        <sz val="11"/>
        <rFont val="Calibri"/>
        <family val="2"/>
      </rPr>
      <t xml:space="preserve">Number of residents with new laboratory positive COVID-19 (CONFIRMED) as reported by the provider for this collection date. Note: Numbers for Week Ending 05/24/2020 may include reporting for any time between 01/01/2020 through 05/24/2020.
</t>
    </r>
    <r>
      <rPr>
        <sz val="11"/>
        <rFont val="Calibri"/>
        <family val="2"/>
      </rPr>
      <t xml:space="preserve">Reporting for subsequent weeks is on a weekly
</t>
    </r>
    <r>
      <rPr>
        <sz val="11"/>
        <rFont val="Calibri"/>
        <family val="2"/>
      </rPr>
      <t>basis.</t>
    </r>
  </si>
  <si>
    <r>
      <rPr>
        <sz val="11"/>
        <rFont val="Calibri"/>
        <family val="2"/>
      </rPr>
      <t>Residents Total Confirmed COVID-19</t>
    </r>
  </si>
  <si>
    <r>
      <rPr>
        <sz val="11"/>
        <rFont val="Calibri"/>
        <family val="2"/>
      </rPr>
      <t xml:space="preserve">Number of residents with laboratory positive COVID-19 (CONFIRMED) since 01/01/2020 as
</t>
    </r>
    <r>
      <rPr>
        <sz val="11"/>
        <rFont val="Calibri"/>
        <family val="2"/>
      </rPr>
      <t>reported by the provider.</t>
    </r>
  </si>
  <si>
    <r>
      <rPr>
        <sz val="11"/>
        <rFont val="Calibri"/>
        <family val="2"/>
      </rPr>
      <t>Residents Weekly Suspected COVID-19</t>
    </r>
  </si>
  <si>
    <r>
      <rPr>
        <sz val="11"/>
        <rFont val="Calibri"/>
        <family val="2"/>
      </rPr>
      <t xml:space="preserve">Number of residents with new suspected COVID-19 (SUSPECTED) as reported by the provider for this collection date. Note: Numbers for Week Ending 05/24/2020 may include reporting for any time between 01/01/2020 through 05/24/2020.
</t>
    </r>
    <r>
      <rPr>
        <sz val="11"/>
        <rFont val="Calibri"/>
        <family val="2"/>
      </rPr>
      <t xml:space="preserve">Reporting for subsequent weeks is on a weekly
</t>
    </r>
    <r>
      <rPr>
        <sz val="11"/>
        <rFont val="Calibri"/>
        <family val="2"/>
      </rPr>
      <t>basis.</t>
    </r>
  </si>
  <si>
    <r>
      <rPr>
        <sz val="11"/>
        <rFont val="Calibri"/>
        <family val="2"/>
      </rPr>
      <t>Residents Total Suspected COVID-19</t>
    </r>
  </si>
  <si>
    <r>
      <rPr>
        <sz val="11"/>
        <rFont val="Calibri"/>
        <family val="2"/>
      </rPr>
      <t xml:space="preserve">Number of residents with suspected COVID-19 (SUSPECTED) since 01/01/2020 as reported by the
</t>
    </r>
    <r>
      <rPr>
        <sz val="11"/>
        <rFont val="Calibri"/>
        <family val="2"/>
      </rPr>
      <t>provider.</t>
    </r>
  </si>
  <si>
    <r>
      <rPr>
        <sz val="11"/>
        <rFont val="Calibri"/>
        <family val="2"/>
      </rPr>
      <t>Residents Weekly All Deaths</t>
    </r>
  </si>
  <si>
    <r>
      <rPr>
        <sz val="11"/>
        <rFont val="Calibri"/>
        <family val="2"/>
      </rPr>
      <t xml:space="preserve">Number of residents who have died in the facility or another location (TOTAL DEATHS) as reported by the provider for this collection date. Note: Numbers for Week Ending 05/24/2020 may include reporting for any time between 01/01/2020 through 05/24/2020. Reporting for subsequent weeks is on a
</t>
    </r>
    <r>
      <rPr>
        <sz val="11"/>
        <rFont val="Calibri"/>
        <family val="2"/>
      </rPr>
      <t>weekly basis.</t>
    </r>
  </si>
  <si>
    <r>
      <rPr>
        <sz val="11"/>
        <rFont val="Calibri"/>
        <family val="2"/>
      </rPr>
      <t>Residents Total All Deaths</t>
    </r>
  </si>
  <si>
    <r>
      <rPr>
        <sz val="11"/>
        <rFont val="Calibri"/>
        <family val="2"/>
      </rPr>
      <t xml:space="preserve">Number of residents who have died in the facility or
</t>
    </r>
    <r>
      <rPr>
        <sz val="11"/>
        <rFont val="Calibri"/>
        <family val="2"/>
      </rPr>
      <t>another location (TOTAL DEATHS) since 01/01/2020 as reported by the provider.</t>
    </r>
  </si>
  <si>
    <r>
      <rPr>
        <sz val="11"/>
        <rFont val="Calibri"/>
        <family val="2"/>
      </rPr>
      <t>Residents Weekly COVID-19 Deaths</t>
    </r>
  </si>
  <si>
    <r>
      <rPr>
        <sz val="11"/>
        <rFont val="Calibri"/>
        <family val="2"/>
      </rPr>
      <t xml:space="preserve">Number of residents with new suspected or laboratory positive COVID-19 who died in the facility or another location (COVID-19 DEATHS) as reported by the provider for this collection date. Note: Numbers for Week Ending 05/24/2020 may include reporting for any time between 01/01/2020 through 05/24/2020. Reporting for subsequent weeks is on a
</t>
    </r>
    <r>
      <rPr>
        <sz val="11"/>
        <rFont val="Calibri"/>
        <family val="2"/>
      </rPr>
      <t>weekly basis.</t>
    </r>
  </si>
  <si>
    <r>
      <rPr>
        <sz val="11"/>
        <rFont val="Calibri"/>
        <family val="2"/>
      </rPr>
      <t>Residents Total COVID-19 Deaths</t>
    </r>
  </si>
  <si>
    <r>
      <rPr>
        <sz val="11"/>
        <rFont val="Calibri"/>
        <family val="2"/>
      </rPr>
      <t>Number of residents with suspected or laboratory positive COVID-19 who died in the facility or another location (COVID-19 DEATHS) since 1/1/20 as reported by the provider.</t>
    </r>
  </si>
  <si>
    <r>
      <rPr>
        <sz val="11"/>
        <rFont val="Calibri"/>
        <family val="2"/>
      </rPr>
      <t>Number of All Beds</t>
    </r>
  </si>
  <si>
    <r>
      <rPr>
        <sz val="11"/>
        <rFont val="Calibri"/>
        <family val="2"/>
      </rPr>
      <t xml:space="preserve">Total number of resident beds in the facility as
</t>
    </r>
    <r>
      <rPr>
        <sz val="11"/>
        <rFont val="Calibri"/>
        <family val="2"/>
      </rPr>
      <t>reported by the provider.</t>
    </r>
  </si>
  <si>
    <r>
      <rPr>
        <sz val="11"/>
        <rFont val="Calibri"/>
        <family val="2"/>
      </rPr>
      <t>Total Number of Occupied Beds</t>
    </r>
  </si>
  <si>
    <r>
      <rPr>
        <sz val="11"/>
        <rFont val="Calibri"/>
        <family val="2"/>
      </rPr>
      <t>Total number of resident beds that are currently occupied as reported by the provider.</t>
    </r>
  </si>
  <si>
    <r>
      <rPr>
        <sz val="11"/>
        <rFont val="Calibri"/>
        <family val="2"/>
      </rPr>
      <t>Resident Access to Testing in Facility</t>
    </r>
  </si>
  <si>
    <r>
      <rPr>
        <sz val="11"/>
        <rFont val="Calibri"/>
        <family val="2"/>
      </rPr>
      <t xml:space="preserve">Indicates (Y/N) if facility has access to COVID-19 testing while the resident is in the facility as
</t>
    </r>
    <r>
      <rPr>
        <sz val="11"/>
        <rFont val="Calibri"/>
        <family val="2"/>
      </rPr>
      <t>reported by the provider.</t>
    </r>
  </si>
  <si>
    <r>
      <rPr>
        <sz val="11"/>
        <rFont val="Calibri"/>
        <family val="2"/>
      </rPr>
      <t>Laboratory Type Is State Health Dept</t>
    </r>
  </si>
  <si>
    <r>
      <rPr>
        <sz val="11"/>
        <rFont val="Calibri"/>
        <family val="2"/>
      </rPr>
      <t>Indicates (Y/N) if laboratory type is state health department lab as reported by the provider.</t>
    </r>
  </si>
  <si>
    <r>
      <rPr>
        <sz val="11"/>
        <rFont val="Calibri"/>
        <family val="2"/>
      </rPr>
      <t>Laboratory Type Is Private Lab</t>
    </r>
  </si>
  <si>
    <r>
      <rPr>
        <sz val="11"/>
        <rFont val="Calibri"/>
        <family val="2"/>
      </rPr>
      <t xml:space="preserve">Indicates (Y/N) if laboratory type is private lab (hospital, corporation, academic institution) as
</t>
    </r>
    <r>
      <rPr>
        <sz val="11"/>
        <rFont val="Calibri"/>
        <family val="2"/>
      </rPr>
      <t>reported by the provider.</t>
    </r>
  </si>
  <si>
    <r>
      <rPr>
        <sz val="11"/>
        <rFont val="Calibri"/>
        <family val="2"/>
      </rPr>
      <t>Laboratory Type Is Other</t>
    </r>
  </si>
  <si>
    <r>
      <rPr>
        <sz val="11"/>
        <rFont val="Calibri"/>
        <family val="2"/>
      </rPr>
      <t xml:space="preserve">Indicates (Y/N) if laboratory type is other as
</t>
    </r>
    <r>
      <rPr>
        <sz val="11"/>
        <rFont val="Calibri"/>
        <family val="2"/>
      </rPr>
      <t>reported by the provider.</t>
    </r>
  </si>
  <si>
    <r>
      <rPr>
        <sz val="11"/>
        <rFont val="Calibri"/>
        <family val="2"/>
      </rPr>
      <t>Able to Test or Obtain Resources to Test All Current Residents Within Next 7 Days</t>
    </r>
  </si>
  <si>
    <r>
      <rPr>
        <sz val="11"/>
        <rFont val="Calibri"/>
        <family val="2"/>
      </rPr>
      <t xml:space="preserve">Indicates (Y/N) if the facility has the ability to perform or to obtain resources for performing COVID-19 viral testing (nucleic acid or antigen) on all current residents within the next 7 days, if needed,
</t>
    </r>
    <r>
      <rPr>
        <sz val="11"/>
        <rFont val="Calibri"/>
        <family val="2"/>
      </rPr>
      <t>as reported by the provider.</t>
    </r>
  </si>
  <si>
    <r>
      <rPr>
        <sz val="11"/>
        <rFont val="Calibri"/>
        <family val="2"/>
      </rPr>
      <t>Reason for Not Testing Residents - Lack of PPE for Personnel</t>
    </r>
  </si>
  <si>
    <r>
      <rPr>
        <sz val="11"/>
        <rFont val="Calibri"/>
        <family val="2"/>
      </rPr>
      <t xml:space="preserve">Indicates (Y/N) reason for not testing - Lack of recommended personal protective equipment (PPE) for personnel to wear during specimen collection, as
</t>
    </r>
    <r>
      <rPr>
        <sz val="11"/>
        <rFont val="Calibri"/>
        <family val="2"/>
      </rPr>
      <t>reported by the provider.</t>
    </r>
  </si>
  <si>
    <r>
      <rPr>
        <sz val="11"/>
        <rFont val="Calibri"/>
        <family val="2"/>
      </rPr>
      <t>Reason for Not Testing Residents - Lack of Supplies</t>
    </r>
  </si>
  <si>
    <r>
      <rPr>
        <sz val="11"/>
        <rFont val="Calibri"/>
        <family val="2"/>
      </rPr>
      <t xml:space="preserve">Indicates (Y/N) reason for not testing - Lack of
</t>
    </r>
    <r>
      <rPr>
        <sz val="11"/>
        <rFont val="Calibri"/>
        <family val="2"/>
      </rPr>
      <t>supplies for specimen collection, as reported by the provider.</t>
    </r>
  </si>
  <si>
    <r>
      <rPr>
        <sz val="11"/>
        <rFont val="Calibri"/>
        <family val="2"/>
      </rPr>
      <t>Reason for Not Testing Residents  - Lack of Access to Laboratory</t>
    </r>
  </si>
  <si>
    <r>
      <rPr>
        <sz val="11"/>
        <rFont val="Calibri"/>
        <family val="2"/>
      </rPr>
      <t xml:space="preserve">Indicates (Y/N) reason for not testing - Lack of access to a laboratory for submitting specimens, as
</t>
    </r>
    <r>
      <rPr>
        <sz val="11"/>
        <rFont val="Calibri"/>
        <family val="2"/>
      </rPr>
      <t>reported by the provider.</t>
    </r>
  </si>
  <si>
    <r>
      <rPr>
        <sz val="11"/>
        <rFont val="Calibri"/>
        <family val="2"/>
      </rPr>
      <t>Reason for Not Testing Residents - Lack of Access to Trained Personnel</t>
    </r>
  </si>
  <si>
    <r>
      <rPr>
        <sz val="11"/>
        <rFont val="Calibri"/>
        <family val="2"/>
      </rPr>
      <t xml:space="preserve">Indicates (Y/N) reason for not testing - Lack of access to trained personnel to perform testing (including internal and external resources), as
</t>
    </r>
    <r>
      <rPr>
        <sz val="11"/>
        <rFont val="Calibri"/>
        <family val="2"/>
      </rPr>
      <t>reported by the provider.</t>
    </r>
  </si>
  <si>
    <r>
      <rPr>
        <sz val="11"/>
        <rFont val="Calibri"/>
        <family val="2"/>
      </rPr>
      <t>Reason for Not Testing Residents  - Uncertainty About Reimbursement</t>
    </r>
  </si>
  <si>
    <r>
      <rPr>
        <sz val="11"/>
        <rFont val="Calibri"/>
        <family val="2"/>
      </rPr>
      <t>Indicates (Y/N) reason for not testing - Uncertainty about testing reimbursement, as reported by the provider.</t>
    </r>
  </si>
  <si>
    <r>
      <rPr>
        <sz val="11"/>
        <rFont val="Calibri"/>
        <family val="2"/>
      </rPr>
      <t>Reason for Not Testing Residents  - Other</t>
    </r>
  </si>
  <si>
    <r>
      <rPr>
        <sz val="11"/>
        <rFont val="Calibri"/>
        <family val="2"/>
      </rPr>
      <t xml:space="preserve">Indicates (Y/N) reason for not testing - Other, as
</t>
    </r>
    <r>
      <rPr>
        <sz val="11"/>
        <rFont val="Calibri"/>
        <family val="2"/>
      </rPr>
      <t>reported by the provider.</t>
    </r>
  </si>
  <si>
    <r>
      <rPr>
        <sz val="11"/>
        <rFont val="Calibri"/>
        <family val="2"/>
      </rPr>
      <t>During Past Two Weeks Average Time to Receive Resident Test Results</t>
    </r>
  </si>
  <si>
    <r>
      <rPr>
        <sz val="11"/>
        <rFont val="Calibri"/>
        <family val="2"/>
      </rPr>
      <t xml:space="preserve">During the past two weeks, on average, how long it took for the facility to receive COVID-19 viral (nucleic acid or antigen) test results of residents, as
</t>
    </r>
    <r>
      <rPr>
        <sz val="11"/>
        <rFont val="Calibri"/>
        <family val="2"/>
      </rPr>
      <t>reported by the provider. Possible answers: &lt;1 DAY, 1-2 DAYS, 3-7 DAYS, &gt;7 DAYS, or N/A.</t>
    </r>
  </si>
  <si>
    <r>
      <rPr>
        <sz val="11"/>
        <rFont val="Calibri"/>
        <family val="2"/>
      </rPr>
      <t>Has Facility Performed Resident Tests Since Last Report</t>
    </r>
  </si>
  <si>
    <r>
      <rPr>
        <sz val="11"/>
        <rFont val="Calibri"/>
        <family val="2"/>
      </rPr>
      <t xml:space="preserve">Indicates (Y/N) if since the last report, has the facility performed COVID-19 viral testing on
</t>
    </r>
    <r>
      <rPr>
        <sz val="11"/>
        <rFont val="Calibri"/>
        <family val="2"/>
      </rPr>
      <t>residents, as reported by the provider.</t>
    </r>
  </si>
  <si>
    <r>
      <rPr>
        <sz val="11"/>
        <rFont val="Calibri"/>
        <family val="2"/>
      </rPr>
      <t>Tested Residents with New Signs or Symptoms</t>
    </r>
  </si>
  <si>
    <r>
      <rPr>
        <sz val="11"/>
        <rFont val="Calibri"/>
        <family val="2"/>
      </rPr>
      <t xml:space="preserve">Indicates (Y/N) reason residents were tested: Testing residents with new signs/symptoms consistent with COVID-19, as reported by the
</t>
    </r>
    <r>
      <rPr>
        <sz val="11"/>
        <rFont val="Calibri"/>
        <family val="2"/>
      </rPr>
      <t>provider.</t>
    </r>
  </si>
  <si>
    <r>
      <rPr>
        <sz val="11"/>
        <rFont val="Calibri"/>
        <family val="2"/>
      </rPr>
      <t>Tested Asymptomatic Residents in a Unit or Section After a New Case</t>
    </r>
  </si>
  <si>
    <r>
      <rPr>
        <sz val="11"/>
        <rFont val="Calibri"/>
        <family val="2"/>
      </rPr>
      <t xml:space="preserve">Indicates (Y/N) reason residents were tested: Testing asymptomatic residents on a unit/section of the facility in response to a new case with COVID-
</t>
    </r>
    <r>
      <rPr>
        <sz val="11"/>
        <rFont val="Calibri"/>
        <family val="2"/>
      </rPr>
      <t>19, as reported by the provider.</t>
    </r>
  </si>
  <si>
    <r>
      <rPr>
        <sz val="11"/>
        <rFont val="Calibri"/>
        <family val="2"/>
      </rPr>
      <t>Tested Asymptomatic Residents Facility-Wide After a New Case</t>
    </r>
  </si>
  <si>
    <r>
      <rPr>
        <sz val="11"/>
        <rFont val="Calibri"/>
        <family val="2"/>
      </rPr>
      <t>Indicates (Y/N) reason residents were tested: Testing asymptomatic residents, facility-wide in response to a new case with COVID-19, as reported by the provider.</t>
    </r>
  </si>
  <si>
    <r>
      <rPr>
        <sz val="11"/>
        <rFont val="Calibri"/>
        <family val="2"/>
      </rPr>
      <t>Tested Asymptomatic Residents Without Known Exposure as Surveillance</t>
    </r>
  </si>
  <si>
    <r>
      <rPr>
        <sz val="11"/>
        <rFont val="Calibri"/>
        <family val="2"/>
      </rPr>
      <t xml:space="preserve">Indicates (Y/N) reason residents were tested: Testing asymptomatic residents without a known exposure to COVID-19 as part of surveillance, as
</t>
    </r>
    <r>
      <rPr>
        <sz val="11"/>
        <rFont val="Calibri"/>
        <family val="2"/>
      </rPr>
      <t>reported by the provider.</t>
    </r>
  </si>
  <si>
    <r>
      <rPr>
        <sz val="11"/>
        <rFont val="Calibri"/>
        <family val="2"/>
      </rPr>
      <t>Tested Another Subgroup of Residents</t>
    </r>
  </si>
  <si>
    <r>
      <rPr>
        <sz val="11"/>
        <rFont val="Calibri"/>
        <family val="2"/>
      </rPr>
      <t>Indicates (Y/N) reason residents were tested: None of the other reasons, testing of another subgroup of residents occurred, as reported by the provider.</t>
    </r>
  </si>
  <si>
    <r>
      <rPr>
        <sz val="11"/>
        <rFont val="Calibri"/>
        <family val="2"/>
      </rPr>
      <t>Able to Test or Obtain Resources to Test All Staff and/or Personnel Within Next 7 Days</t>
    </r>
  </si>
  <si>
    <r>
      <rPr>
        <sz val="11"/>
        <rFont val="Calibri"/>
        <family val="2"/>
      </rPr>
      <t xml:space="preserve">Indicates (Y/N) if the facility has the ability to perform or to obtain resources for performing COVID-19 viral testing (nucleic acid or antigen) on all facility staff and/or facility personnel within the next
</t>
    </r>
    <r>
      <rPr>
        <sz val="11"/>
        <rFont val="Calibri"/>
        <family val="2"/>
      </rPr>
      <t>7 days, if needed.</t>
    </r>
  </si>
  <si>
    <r>
      <rPr>
        <sz val="11"/>
        <rFont val="Calibri"/>
        <family val="2"/>
      </rPr>
      <t>Reason for Not Testing Staff and/or Personnel - Lack of PPE for Personnel</t>
    </r>
  </si>
  <si>
    <r>
      <rPr>
        <sz val="11"/>
        <rFont val="Calibri"/>
        <family val="2"/>
      </rPr>
      <t>Reason for Not Testing Staff and/or Personnel - Lack of Supplies</t>
    </r>
  </si>
  <si>
    <r>
      <rPr>
        <sz val="11"/>
        <rFont val="Calibri"/>
        <family val="2"/>
      </rPr>
      <t xml:space="preserve">Indicates (Y/N) reason for not testing - Lack of supplies for specimen collection, as reported by the
</t>
    </r>
    <r>
      <rPr>
        <sz val="11"/>
        <rFont val="Calibri"/>
        <family val="2"/>
      </rPr>
      <t>provider.</t>
    </r>
  </si>
  <si>
    <r>
      <rPr>
        <sz val="11"/>
        <rFont val="Calibri"/>
        <family val="2"/>
      </rPr>
      <t>Reason for Not Testing Staff and/or Personnel - Lack of Access to Laboratory</t>
    </r>
  </si>
  <si>
    <r>
      <rPr>
        <sz val="11"/>
        <rFont val="Calibri"/>
        <family val="2"/>
      </rPr>
      <t>Reason for Not Testing Staff and/or Personnel  - Lack of Access to Trained Personnel</t>
    </r>
  </si>
  <si>
    <r>
      <rPr>
        <sz val="11"/>
        <rFont val="Calibri"/>
        <family val="2"/>
      </rPr>
      <t>Reason for Not Testing Staff and/or Personnel - Uncertainty About Reimbursement</t>
    </r>
  </si>
  <si>
    <r>
      <rPr>
        <sz val="11"/>
        <rFont val="Calibri"/>
        <family val="2"/>
      </rPr>
      <t xml:space="preserve">Indicates (Y/N) reason for not testing - Uncertainty about testing reimbursement, as reported by the
</t>
    </r>
    <r>
      <rPr>
        <sz val="11"/>
        <rFont val="Calibri"/>
        <family val="2"/>
      </rPr>
      <t>provider.</t>
    </r>
  </si>
  <si>
    <r>
      <rPr>
        <sz val="11"/>
        <rFont val="Calibri"/>
        <family val="2"/>
      </rPr>
      <t xml:space="preserve">Reason for Not Testing Staff and/or Personnel -
</t>
    </r>
    <r>
      <rPr>
        <sz val="11"/>
        <rFont val="Calibri"/>
        <family val="2"/>
      </rPr>
      <t>Other</t>
    </r>
  </si>
  <si>
    <r>
      <rPr>
        <sz val="11"/>
        <rFont val="Calibri"/>
        <family val="2"/>
      </rPr>
      <t>During Past Two Weeks Average Time to Receive Staff and/or Personnel Test Results</t>
    </r>
  </si>
  <si>
    <r>
      <rPr>
        <sz val="11"/>
        <rFont val="Calibri"/>
        <family val="2"/>
      </rPr>
      <t xml:space="preserve">During the past two weeks, on average, how long it took for the facility to receive COVID-19 viral (nucleic acid or antigen) test results of staff and/or facility personnel, as reported by the provider.
</t>
    </r>
    <r>
      <rPr>
        <sz val="11"/>
        <rFont val="Calibri"/>
        <family val="2"/>
      </rPr>
      <t>Possible answers: &lt;1 DAY, 1-2 DAYS, 3-7 DAYS, &gt;7 DAYS, or N/A.</t>
    </r>
  </si>
  <si>
    <r>
      <rPr>
        <sz val="11"/>
        <rFont val="Calibri"/>
        <family val="2"/>
      </rPr>
      <t>Has Facility Performed Staff and/or Personnel Tests Since Last Report</t>
    </r>
  </si>
  <si>
    <r>
      <rPr>
        <sz val="11"/>
        <rFont val="Calibri"/>
        <family val="2"/>
      </rPr>
      <t xml:space="preserve">Indicates (Y/N) if since the last report, has the facility performed COVID-19 viral testing on staff and/or facility personnel, as reported by the
</t>
    </r>
    <r>
      <rPr>
        <sz val="11"/>
        <rFont val="Calibri"/>
        <family val="2"/>
      </rPr>
      <t>provider.</t>
    </r>
  </si>
  <si>
    <r>
      <rPr>
        <sz val="11"/>
        <rFont val="Calibri"/>
        <family val="2"/>
      </rPr>
      <t>Tested Staff and/or Personnel with New Signs or Symptoms</t>
    </r>
  </si>
  <si>
    <r>
      <rPr>
        <sz val="11"/>
        <rFont val="Calibri"/>
        <family val="2"/>
      </rPr>
      <t>Indicates (Y/N) reason staff and/or facility personnel were tested: Testing staff and/or facility personnel with new signs/symptoms consistent with COVID- 19, as reported by the provider.</t>
    </r>
  </si>
  <si>
    <r>
      <rPr>
        <sz val="11"/>
        <rFont val="Calibri"/>
        <family val="2"/>
      </rPr>
      <t>Tested Asymptomatic Staff and/or Personnel in a Unit or Section After a New Case</t>
    </r>
  </si>
  <si>
    <r>
      <rPr>
        <sz val="11"/>
        <rFont val="Calibri"/>
        <family val="2"/>
      </rPr>
      <t xml:space="preserve">Indicates (Y/N) reason staff and/or facility personnel were tested: Testing asymptomatic staff and/or facility personnel on a unit/section of the facility in response to a new case with COVID-19, as reported
</t>
    </r>
    <r>
      <rPr>
        <sz val="11"/>
        <rFont val="Calibri"/>
        <family val="2"/>
      </rPr>
      <t>by the provider.</t>
    </r>
  </si>
  <si>
    <r>
      <rPr>
        <sz val="11"/>
        <rFont val="Calibri"/>
        <family val="2"/>
      </rPr>
      <t>Tested Asymptomatic Staff and/or Personnel Facility-Wide After a New Case</t>
    </r>
  </si>
  <si>
    <r>
      <rPr>
        <sz val="11"/>
        <rFont val="Calibri"/>
        <family val="2"/>
      </rPr>
      <t xml:space="preserve">Indicates (Y/N) reason staff and/or facility personnel were tested: Testing asymptomatic staff and/or
</t>
    </r>
    <r>
      <rPr>
        <sz val="11"/>
        <rFont val="Calibri"/>
        <family val="2"/>
      </rPr>
      <t>facility personnel, facility-wide in response to a new case with COVID-19, as reported by the provider.</t>
    </r>
  </si>
  <si>
    <r>
      <rPr>
        <sz val="11"/>
        <rFont val="Calibri"/>
        <family val="2"/>
      </rPr>
      <t>Tested Asymptomatic Staff and/or Personnel Without Known Exposure as Surveillance</t>
    </r>
  </si>
  <si>
    <r>
      <rPr>
        <sz val="11"/>
        <rFont val="Calibri"/>
        <family val="2"/>
      </rPr>
      <t xml:space="preserve">Indicates (Y/N) reason staff and/or facility personnel were tested: Testing asymptomatic staff and/or facility personnel without a known exposure to COVID-19 as part of surveillance, as reported by the
</t>
    </r>
    <r>
      <rPr>
        <sz val="11"/>
        <rFont val="Calibri"/>
        <family val="2"/>
      </rPr>
      <t>provider.</t>
    </r>
  </si>
  <si>
    <r>
      <rPr>
        <sz val="11"/>
        <rFont val="Calibri"/>
        <family val="2"/>
      </rPr>
      <t>Tested Another Subgroup of Staff and/or Personnel</t>
    </r>
  </si>
  <si>
    <r>
      <rPr>
        <sz val="11"/>
        <rFont val="Calibri"/>
        <family val="2"/>
      </rPr>
      <t xml:space="preserve">Indicates (Y/N) reason staff and/or facility personnel were tested: None of the other reasons, testing of another subgroup of staff and/or facility personnel
</t>
    </r>
    <r>
      <rPr>
        <sz val="11"/>
        <rFont val="Calibri"/>
        <family val="2"/>
      </rPr>
      <t>occurred, as reported by the provider.</t>
    </r>
  </si>
  <si>
    <r>
      <rPr>
        <sz val="11"/>
        <rFont val="Calibri"/>
        <family val="2"/>
      </rPr>
      <t>In-House Point-of-Care Test Machine</t>
    </r>
  </si>
  <si>
    <r>
      <rPr>
        <sz val="11"/>
        <rFont val="Calibri"/>
        <family val="2"/>
      </rPr>
      <t>Indicates (Y/N) if the facility has an in-house point- of-care test machine (capability to perform COVID- 19 testing within the facility), as reported by the provider.</t>
    </r>
  </si>
  <si>
    <r>
      <rPr>
        <sz val="11"/>
        <rFont val="Calibri"/>
        <family val="2"/>
      </rPr>
      <t>COVID-19 Point-of-Care Tests Performed on Residents Since Last Report</t>
    </r>
  </si>
  <si>
    <r>
      <rPr>
        <sz val="11"/>
        <rFont val="Calibri"/>
        <family val="2"/>
      </rPr>
      <t xml:space="preserve">If the facility has an in-house point-of-care test machine, since the last report, the number of COVID-19 point-of-care tests the facility performed
</t>
    </r>
    <r>
      <rPr>
        <sz val="11"/>
        <rFont val="Calibri"/>
        <family val="2"/>
      </rPr>
      <t>on residents, as reported by the provider.</t>
    </r>
  </si>
  <si>
    <r>
      <rPr>
        <sz val="11"/>
        <rFont val="Calibri"/>
        <family val="2"/>
      </rPr>
      <t>COVID-19 Point-of-Care Tests Performed on Staff and/or Personnel Since Last Report</t>
    </r>
  </si>
  <si>
    <r>
      <rPr>
        <sz val="11"/>
        <rFont val="Calibri"/>
        <family val="2"/>
      </rPr>
      <t xml:space="preserve">If the facility has an in-house point-of-care test machine, since the last report, the number of COVID-19 point-of-care tests the facility performed on staff and/or facility personnel, as reported by the
</t>
    </r>
    <r>
      <rPr>
        <sz val="11"/>
        <rFont val="Calibri"/>
        <family val="2"/>
      </rPr>
      <t>provider.</t>
    </r>
  </si>
  <si>
    <r>
      <rPr>
        <sz val="11"/>
        <rFont val="Calibri"/>
        <family val="2"/>
      </rPr>
      <t>Enough Supplies to Test All Staff and/or Personnel Using Point-of-Care Test Machine</t>
    </r>
  </si>
  <si>
    <r>
      <rPr>
        <sz val="11"/>
        <rFont val="Calibri"/>
        <family val="2"/>
      </rPr>
      <t xml:space="preserve">If the facility has an in-house point-of-care test machine, based on this week’s inventory, indicates (Y/N) if there are enough supplies to test all staff and/or facility personnel for COVID-19 using the point-of-care test machine, as reported by the
</t>
    </r>
    <r>
      <rPr>
        <sz val="11"/>
        <rFont val="Calibri"/>
        <family val="2"/>
      </rPr>
      <t>provider.</t>
    </r>
  </si>
  <si>
    <r>
      <rPr>
        <sz val="11"/>
        <rFont val="Calibri"/>
        <family val="2"/>
      </rPr>
      <t>Staff Weekly Confirmed COVID-19</t>
    </r>
  </si>
  <si>
    <r>
      <rPr>
        <sz val="11"/>
        <rFont val="Calibri"/>
        <family val="2"/>
      </rPr>
      <t xml:space="preserve">Number of staff and facility personnel with new laboratory positive COVID-19 (CONFIRMED) as reported by the provider for this collection date. Note: Numbers for Week Ending 05/24/2020 may include reporting for any time between 01/01/2020 through 05/24/2020. Reporting for subsequent
</t>
    </r>
    <r>
      <rPr>
        <sz val="11"/>
        <rFont val="Calibri"/>
        <family val="2"/>
      </rPr>
      <t>weeks is on a weekly basis.</t>
    </r>
  </si>
  <si>
    <r>
      <rPr>
        <sz val="11"/>
        <rFont val="Calibri"/>
        <family val="2"/>
      </rPr>
      <t>Staff Total Confirmed COVID-19</t>
    </r>
  </si>
  <si>
    <r>
      <rPr>
        <sz val="11"/>
        <rFont val="Calibri"/>
        <family val="2"/>
      </rPr>
      <t xml:space="preserve">Number of staff and facility personnel with laboratory positive COVID-19 (CONFIRMED) since
</t>
    </r>
    <r>
      <rPr>
        <sz val="11"/>
        <rFont val="Calibri"/>
        <family val="2"/>
      </rPr>
      <t>01/01/2020 as reported by the provider.</t>
    </r>
  </si>
  <si>
    <r>
      <rPr>
        <sz val="11"/>
        <rFont val="Calibri"/>
        <family val="2"/>
      </rPr>
      <t>Staff Weekly Suspected COVID-19</t>
    </r>
  </si>
  <si>
    <r>
      <rPr>
        <sz val="11"/>
        <rFont val="Calibri"/>
        <family val="2"/>
      </rPr>
      <t xml:space="preserve">Staff and facility personnel with new suspected COVID-19 who are being managed as though they have it (SUSPECTED) as reported by the provider for this collection date. Note: Numbers for Week Ending 05/24/2020 may include reporting for any time between 01/01/2020 through 05/24/2020.
</t>
    </r>
    <r>
      <rPr>
        <sz val="11"/>
        <rFont val="Calibri"/>
        <family val="2"/>
      </rPr>
      <t xml:space="preserve">Reporting for subsequent weeks is on a weekly
</t>
    </r>
    <r>
      <rPr>
        <sz val="11"/>
        <rFont val="Calibri"/>
        <family val="2"/>
      </rPr>
      <t>basis.</t>
    </r>
  </si>
  <si>
    <r>
      <rPr>
        <sz val="11"/>
        <rFont val="Calibri"/>
        <family val="2"/>
      </rPr>
      <t>Staff Total Suspected COVID-19</t>
    </r>
  </si>
  <si>
    <r>
      <rPr>
        <sz val="11"/>
        <rFont val="Calibri"/>
        <family val="2"/>
      </rPr>
      <t xml:space="preserve">Staff and facility personnel with suspected COVID- 19 who are being managed as though they have it (SUSPECTED) since 01/01/2020 as reported by the
</t>
    </r>
    <r>
      <rPr>
        <sz val="11"/>
        <rFont val="Calibri"/>
        <family val="2"/>
      </rPr>
      <t>provider.</t>
    </r>
  </si>
  <si>
    <r>
      <rPr>
        <sz val="11"/>
        <rFont val="Calibri"/>
        <family val="2"/>
      </rPr>
      <t>Staff Weekly COVID-19 Deaths</t>
    </r>
  </si>
  <si>
    <r>
      <rPr>
        <sz val="11"/>
        <rFont val="Calibri"/>
        <family val="2"/>
      </rPr>
      <t xml:space="preserve">Staff and facility personnel with new suspected or laboratory positive COVID-19 who died (COVID_19 DEATHS) as reported by the provider for this collection date. Note: Numbers for Week Ending 05/24/2020 may include reporting for any time between 01/01/2020 through 05/24/2020.
</t>
    </r>
    <r>
      <rPr>
        <sz val="11"/>
        <rFont val="Calibri"/>
        <family val="2"/>
      </rPr>
      <t xml:space="preserve">Reporting for subsequent weeks is on a weekly
</t>
    </r>
    <r>
      <rPr>
        <sz val="11"/>
        <rFont val="Calibri"/>
        <family val="2"/>
      </rPr>
      <t>basis.</t>
    </r>
  </si>
  <si>
    <r>
      <rPr>
        <sz val="11"/>
        <rFont val="Calibri"/>
        <family val="2"/>
      </rPr>
      <t>Staff Total COVID-19 Deaths</t>
    </r>
  </si>
  <si>
    <r>
      <rPr>
        <sz val="11"/>
        <rFont val="Calibri"/>
        <family val="2"/>
      </rPr>
      <t xml:space="preserve">Staff and facility personnel with suspected or laboratory positive COVID-19 who died (COVID_19 DEATHS) since 01/01/2020 as reported by the
</t>
    </r>
    <r>
      <rPr>
        <sz val="11"/>
        <rFont val="Calibri"/>
        <family val="2"/>
      </rPr>
      <t>provider.</t>
    </r>
  </si>
  <si>
    <r>
      <rPr>
        <sz val="11"/>
        <rFont val="Calibri"/>
        <family val="2"/>
      </rPr>
      <t>Shortage of Nursing Staff</t>
    </r>
  </si>
  <si>
    <r>
      <rPr>
        <sz val="11"/>
        <rFont val="Calibri"/>
        <family val="2"/>
      </rPr>
      <t xml:space="preserve">Indicates (Y/N) if staffing shortage of Nursing Staff: registered nurse, licensed practical nurse, vocational
</t>
    </r>
    <r>
      <rPr>
        <sz val="11"/>
        <rFont val="Calibri"/>
        <family val="2"/>
      </rPr>
      <t>nurse as reported by the provider.</t>
    </r>
  </si>
  <si>
    <r>
      <rPr>
        <sz val="11"/>
        <rFont val="Calibri"/>
        <family val="2"/>
      </rPr>
      <t>Shortage of Clinical Staff</t>
    </r>
  </si>
  <si>
    <r>
      <rPr>
        <sz val="11"/>
        <rFont val="Calibri"/>
        <family val="2"/>
      </rPr>
      <t xml:space="preserve">Indicates (Y/N) if staffing shortage of Clinical Staff: physician, physician assistant, advanced practice
</t>
    </r>
    <r>
      <rPr>
        <sz val="11"/>
        <rFont val="Calibri"/>
        <family val="2"/>
      </rPr>
      <t>nurse as reported by the provider.</t>
    </r>
  </si>
  <si>
    <r>
      <rPr>
        <sz val="11"/>
        <rFont val="Calibri"/>
        <family val="2"/>
      </rPr>
      <t>Shortage of Aides</t>
    </r>
  </si>
  <si>
    <r>
      <rPr>
        <sz val="11"/>
        <rFont val="Calibri"/>
        <family val="2"/>
      </rPr>
      <t>Indicates (Y/N) if staffing shortage of Aides: certified nursing assistant, nurse aide, medication aide, and medication technician as reported by the provider.</t>
    </r>
  </si>
  <si>
    <r>
      <rPr>
        <sz val="11"/>
        <rFont val="Calibri"/>
        <family val="2"/>
      </rPr>
      <t>Shortage of Other Staff</t>
    </r>
  </si>
  <si>
    <r>
      <rPr>
        <sz val="11"/>
        <rFont val="Calibri"/>
        <family val="2"/>
      </rPr>
      <t xml:space="preserve">Indicates (Y/N) if staffing shortage of Other staff or facility personnel, regardless of clinical responsibility or resident contact not included in the categories above (for example, environmental services) as
</t>
    </r>
    <r>
      <rPr>
        <sz val="11"/>
        <rFont val="Calibri"/>
        <family val="2"/>
      </rPr>
      <t>reported by the provider.</t>
    </r>
  </si>
  <si>
    <r>
      <rPr>
        <sz val="11"/>
        <rFont val="Calibri"/>
        <family val="2"/>
      </rPr>
      <t>Any Current Supply of N95 Masks</t>
    </r>
  </si>
  <si>
    <r>
      <rPr>
        <sz val="11"/>
        <rFont val="Calibri"/>
        <family val="2"/>
      </rPr>
      <t>Indicates (Y/N) if facility currently has any supply of N95 masks as reported by the provider.</t>
    </r>
  </si>
  <si>
    <r>
      <rPr>
        <sz val="11"/>
        <rFont val="Calibri"/>
        <family val="2"/>
      </rPr>
      <t>One-Week Supply of N95 Masks</t>
    </r>
  </si>
  <si>
    <r>
      <rPr>
        <sz val="11"/>
        <rFont val="Calibri"/>
        <family val="2"/>
      </rPr>
      <t>Indicates (Y/N) if facility has enough supply of N95 masks for one week as reported by the provider.</t>
    </r>
  </si>
  <si>
    <r>
      <rPr>
        <sz val="11"/>
        <rFont val="Calibri"/>
        <family val="2"/>
      </rPr>
      <t>Any Current Supply of Surgical Masks</t>
    </r>
  </si>
  <si>
    <r>
      <rPr>
        <sz val="11"/>
        <rFont val="Calibri"/>
        <family val="2"/>
      </rPr>
      <t>Indicates (Y/N) if facility currently has any supply of surgical masks as reported by the provider.</t>
    </r>
  </si>
  <si>
    <r>
      <rPr>
        <sz val="11"/>
        <rFont val="Calibri"/>
        <family val="2"/>
      </rPr>
      <t>One-Week Supply of Surgical Masks</t>
    </r>
  </si>
  <si>
    <r>
      <rPr>
        <sz val="11"/>
        <rFont val="Calibri"/>
        <family val="2"/>
      </rPr>
      <t xml:space="preserve">Indicates (Y/N) if facility has enough supply of surgical masks for one week as reported by the
</t>
    </r>
    <r>
      <rPr>
        <sz val="11"/>
        <rFont val="Calibri"/>
        <family val="2"/>
      </rPr>
      <t>provider.</t>
    </r>
  </si>
  <si>
    <r>
      <rPr>
        <sz val="11"/>
        <rFont val="Calibri"/>
        <family val="2"/>
      </rPr>
      <t>Any Current Supply of Eye Protection</t>
    </r>
  </si>
  <si>
    <r>
      <rPr>
        <sz val="11"/>
        <rFont val="Calibri"/>
        <family val="2"/>
      </rPr>
      <t xml:space="preserve">Indicates (Y/N) if facility currently has any supply of eye protection, including face shields and goggles as
</t>
    </r>
    <r>
      <rPr>
        <sz val="11"/>
        <rFont val="Calibri"/>
        <family val="2"/>
      </rPr>
      <t>reported by the provider.</t>
    </r>
  </si>
  <si>
    <r>
      <rPr>
        <sz val="11"/>
        <rFont val="Calibri"/>
        <family val="2"/>
      </rPr>
      <t>One-Week Supply of Eye Protection</t>
    </r>
  </si>
  <si>
    <r>
      <rPr>
        <sz val="11"/>
        <rFont val="Calibri"/>
        <family val="2"/>
      </rPr>
      <t xml:space="preserve">Indicates (Y/N) if facility has enough supply of eye protection, including face shields and goggles, for
</t>
    </r>
    <r>
      <rPr>
        <sz val="11"/>
        <rFont val="Calibri"/>
        <family val="2"/>
      </rPr>
      <t>one week as reported by the provider.</t>
    </r>
  </si>
  <si>
    <r>
      <rPr>
        <sz val="11"/>
        <rFont val="Calibri"/>
        <family val="2"/>
      </rPr>
      <t>Any Current Supply of Gowns</t>
    </r>
  </si>
  <si>
    <r>
      <rPr>
        <sz val="11"/>
        <rFont val="Calibri"/>
        <family val="2"/>
      </rPr>
      <t>Indicates (Y/N) if facility currently has any supply of gowns as reported by the provider.</t>
    </r>
  </si>
  <si>
    <r>
      <rPr>
        <sz val="11"/>
        <rFont val="Calibri"/>
        <family val="2"/>
      </rPr>
      <t>One-Week Supply of Gowns</t>
    </r>
  </si>
  <si>
    <r>
      <rPr>
        <sz val="11"/>
        <rFont val="Calibri"/>
        <family val="2"/>
      </rPr>
      <t>Indicates (Y/N) if facility has enough supply of gowns for one week as reported by the provider.</t>
    </r>
  </si>
  <si>
    <r>
      <rPr>
        <sz val="11"/>
        <rFont val="Calibri"/>
        <family val="2"/>
      </rPr>
      <t>Any Current Supply of Gloves</t>
    </r>
  </si>
  <si>
    <r>
      <rPr>
        <sz val="11"/>
        <rFont val="Calibri"/>
        <family val="2"/>
      </rPr>
      <t>Indicates (Y/N) if facility currently has any supply of gloves as reported by the provider.</t>
    </r>
  </si>
  <si>
    <r>
      <rPr>
        <sz val="11"/>
        <rFont val="Calibri"/>
        <family val="2"/>
      </rPr>
      <t>One-Week Supply of Gloves</t>
    </r>
  </si>
  <si>
    <r>
      <rPr>
        <sz val="11"/>
        <rFont val="Calibri"/>
        <family val="2"/>
      </rPr>
      <t>Indicates (Y/N) if facility has enough supply of gloves for one week as reported by the provider.</t>
    </r>
  </si>
  <si>
    <r>
      <rPr>
        <sz val="11"/>
        <rFont val="Calibri"/>
        <family val="2"/>
      </rPr>
      <t>Any Current Supply of Hand Sanitizer</t>
    </r>
  </si>
  <si>
    <r>
      <rPr>
        <sz val="11"/>
        <rFont val="Calibri"/>
        <family val="2"/>
      </rPr>
      <t>Indicates (Y/N) if facility currently has any supply of alcohol-based hand sanitizer as reported by the provider.</t>
    </r>
  </si>
  <si>
    <r>
      <rPr>
        <sz val="11"/>
        <rFont val="Calibri"/>
        <family val="2"/>
      </rPr>
      <t>One-Week Supply of Hand Sanitizer</t>
    </r>
  </si>
  <si>
    <r>
      <rPr>
        <sz val="11"/>
        <rFont val="Calibri"/>
        <family val="2"/>
      </rPr>
      <t>Indicates (Y/N) if facility has enough supply of alcohol-based hand sanitizer for one week as reported by the provider.</t>
    </r>
  </si>
  <si>
    <r>
      <rPr>
        <sz val="11"/>
        <rFont val="Calibri"/>
        <family val="2"/>
      </rPr>
      <t>Ventilator Dependent Unit</t>
    </r>
  </si>
  <si>
    <r>
      <rPr>
        <sz val="11"/>
        <rFont val="Calibri"/>
        <family val="2"/>
      </rPr>
      <t>Indicates (Y/N) if there is a ventilator dependent unit in the facility as reported by the provider.</t>
    </r>
  </si>
  <si>
    <r>
      <rPr>
        <sz val="11"/>
        <rFont val="Calibri"/>
        <family val="2"/>
      </rPr>
      <t>Number of Ventilators in Facility</t>
    </r>
  </si>
  <si>
    <r>
      <rPr>
        <sz val="11"/>
        <rFont val="Calibri"/>
        <family val="2"/>
      </rPr>
      <t>Total number of mechanical ventilators in the facility as reported by the provider.</t>
    </r>
  </si>
  <si>
    <r>
      <rPr>
        <sz val="11"/>
        <rFont val="Calibri"/>
        <family val="2"/>
      </rPr>
      <t>Number of Ventilators in Use for COVID-19</t>
    </r>
  </si>
  <si>
    <r>
      <rPr>
        <sz val="11"/>
        <rFont val="Calibri"/>
        <family val="2"/>
      </rPr>
      <t xml:space="preserve">Total number of mechanical ventilators in use for residents who have suspected or lab-confirmed
</t>
    </r>
    <r>
      <rPr>
        <sz val="11"/>
        <rFont val="Calibri"/>
        <family val="2"/>
      </rPr>
      <t>COVID-19 as reported by the provider.</t>
    </r>
  </si>
  <si>
    <r>
      <rPr>
        <sz val="11"/>
        <rFont val="Calibri"/>
        <family val="2"/>
      </rPr>
      <t>Any Current Supply of Ventilator Supplies</t>
    </r>
  </si>
  <si>
    <r>
      <rPr>
        <sz val="11"/>
        <rFont val="Calibri"/>
        <family val="2"/>
      </rPr>
      <t xml:space="preserve">Indicates (Y/N) if facility currently has any supply of ventilator supplies (including tubing) as reported by
</t>
    </r>
    <r>
      <rPr>
        <sz val="11"/>
        <rFont val="Calibri"/>
        <family val="2"/>
      </rPr>
      <t>the provider.</t>
    </r>
  </si>
  <si>
    <r>
      <rPr>
        <sz val="11"/>
        <rFont val="Calibri"/>
        <family val="2"/>
      </rPr>
      <t>One-Week Supply of Ventilator Supplies</t>
    </r>
  </si>
  <si>
    <r>
      <rPr>
        <sz val="11"/>
        <rFont val="Calibri"/>
        <family val="2"/>
      </rPr>
      <t xml:space="preserve">Indicates (Y/N) if facility has enough supply of ventilator supplies (including tubing) for one week
</t>
    </r>
    <r>
      <rPr>
        <sz val="11"/>
        <rFont val="Calibri"/>
        <family val="2"/>
      </rPr>
      <t>as reported by the provider.</t>
    </r>
  </si>
  <si>
    <r>
      <rPr>
        <sz val="11"/>
        <rFont val="Calibri"/>
        <family val="2"/>
      </rPr>
      <t>Weekly Resident Confirmed COVID-19 Cases Per 1,000 Residents</t>
    </r>
  </si>
  <si>
    <r>
      <rPr>
        <sz val="11"/>
        <rFont val="Calibri"/>
        <family val="2"/>
      </rPr>
      <t>Number of residents with laboratory positive COVID-19 (CONFIRMED) for this collection date per 1,000 residents (Total Number of Occupied Beds) as reported by the provider.</t>
    </r>
  </si>
  <si>
    <r>
      <rPr>
        <sz val="11"/>
        <rFont val="Calibri"/>
        <family val="2"/>
      </rPr>
      <t>Weekly Resident COVID-19 Deaths Per 1,000 Residents</t>
    </r>
  </si>
  <si>
    <r>
      <rPr>
        <sz val="11"/>
        <rFont val="Calibri"/>
        <family val="2"/>
      </rPr>
      <t xml:space="preserve">Number of residents with suspected or laboratory positive COVID-19 who died in the facility or another location (COVID-19 DEATHS) for this
</t>
    </r>
    <r>
      <rPr>
        <sz val="11"/>
        <rFont val="Calibri"/>
        <family val="2"/>
      </rPr>
      <t>collection date per 1,000 residents as reported by the provider.</t>
    </r>
  </si>
  <si>
    <r>
      <rPr>
        <sz val="11"/>
        <rFont val="Calibri"/>
        <family val="2"/>
      </rPr>
      <t>Total Resident Confirmed COVID-19 Cases Per 1,000 Residents</t>
    </r>
  </si>
  <si>
    <r>
      <rPr>
        <sz val="11"/>
        <rFont val="Calibri"/>
        <family val="2"/>
      </rPr>
      <t xml:space="preserve">Number of residents with laboratory positive
</t>
    </r>
    <r>
      <rPr>
        <sz val="11"/>
        <rFont val="Calibri"/>
        <family val="2"/>
      </rPr>
      <t xml:space="preserve">COVID-19 (CONFIRMED) since 01/01/2020 per 1,000
</t>
    </r>
    <r>
      <rPr>
        <sz val="11"/>
        <rFont val="Calibri"/>
        <family val="2"/>
      </rPr>
      <t xml:space="preserve">residents (Total Number of Occupied Beds) as
</t>
    </r>
    <r>
      <rPr>
        <sz val="11"/>
        <rFont val="Calibri"/>
        <family val="2"/>
      </rPr>
      <t>reported by the provider.</t>
    </r>
  </si>
  <si>
    <r>
      <rPr>
        <sz val="11"/>
        <rFont val="Calibri"/>
        <family val="2"/>
      </rPr>
      <t>Total Resident COVID-19 Deaths Per 1,000 Residents</t>
    </r>
  </si>
  <si>
    <r>
      <rPr>
        <sz val="11"/>
        <rFont val="Calibri"/>
        <family val="2"/>
      </rPr>
      <t xml:space="preserve">Number of residents with suspected or laboratory positive COVID-19 who died in the facility or another location (COVID-19 DEATHS) since 1/1/20
</t>
    </r>
    <r>
      <rPr>
        <sz val="11"/>
        <rFont val="Calibri"/>
        <family val="2"/>
      </rPr>
      <t>per 1,000 residents as reported by the provider.</t>
    </r>
  </si>
  <si>
    <r>
      <rPr>
        <sz val="11"/>
        <rFont val="Calibri"/>
        <family val="2"/>
      </rPr>
      <t>Total Residents COVID-19 Deaths as a Percentage of Confirmed COVID-19 Cases</t>
    </r>
  </si>
  <si>
    <r>
      <rPr>
        <sz val="11"/>
        <rFont val="Calibri"/>
        <family val="2"/>
      </rPr>
      <t xml:space="preserve">Total residents with suspected or laboratory positive COVID-19 who died in the facility or another location (COVID-19 DEATHS) as a percentage of residents with laboratory positive COVID-19 (CONFIRMED) since 01/01/2020 as
</t>
    </r>
    <r>
      <rPr>
        <sz val="11"/>
        <rFont val="Calibri"/>
        <family val="2"/>
      </rPr>
      <t>reported by the provider.</t>
    </r>
  </si>
  <si>
    <r>
      <rPr>
        <sz val="11"/>
        <rFont val="Calibri"/>
        <family val="2"/>
      </rPr>
      <t>Three or More Confirmed COVID-19 Cases This Week</t>
    </r>
  </si>
  <si>
    <r>
      <rPr>
        <sz val="11"/>
        <rFont val="Calibri"/>
        <family val="2"/>
      </rPr>
      <t xml:space="preserve">Indicates (Y/N) if a facility has residents with new laboratory positive COVID-19 (CONFIRMED) cases that is greater than or equal to 3 this week, as
</t>
    </r>
    <r>
      <rPr>
        <sz val="11"/>
        <rFont val="Calibri"/>
        <family val="2"/>
      </rPr>
      <t>reported by the provider.</t>
    </r>
  </si>
  <si>
    <r>
      <rPr>
        <sz val="11"/>
        <rFont val="Calibri"/>
        <family val="2"/>
      </rPr>
      <t>Initial Confirmed COVID-19 Case This Week</t>
    </r>
  </si>
  <si>
    <r>
      <rPr>
        <sz val="11"/>
        <rFont val="Calibri"/>
        <family val="2"/>
      </rPr>
      <t xml:space="preserve">Indicates (Y/N) if a facility has residents with new laboratory positive COVID-19 (CONFIRMED) that is greater than or equal to 1 this week after having zero residents with laboratory positive COVID-19 (CONFIRMED) since 01/01/2020, as reported by the
</t>
    </r>
    <r>
      <rPr>
        <sz val="11"/>
        <rFont val="Calibri"/>
        <family val="2"/>
      </rPr>
      <t>provider.</t>
    </r>
  </si>
  <si>
    <r>
      <rPr>
        <sz val="11"/>
        <rFont val="Calibri"/>
        <family val="2"/>
      </rPr>
      <t>Reporting Interval</t>
    </r>
  </si>
  <si>
    <r>
      <rPr>
        <sz val="11"/>
        <rFont val="Calibri"/>
        <family val="2"/>
      </rPr>
      <t>Week number and Week Ending date.</t>
    </r>
  </si>
  <si>
    <r>
      <rPr>
        <sz val="11"/>
        <rFont val="Calibri"/>
        <family val="2"/>
      </rPr>
      <t>Has Facility Performed Tests Since Last Report</t>
    </r>
  </si>
  <si>
    <r>
      <rPr>
        <sz val="11"/>
        <rFont val="Calibri"/>
        <family val="2"/>
      </rPr>
      <t>Indicates (Y/N) if the facility performed COVID-19 viral testing since the last report.</t>
    </r>
  </si>
  <si>
    <r>
      <rPr>
        <sz val="11"/>
        <rFont val="Calibri"/>
        <family val="2"/>
      </rPr>
      <t>COVID-19 Non-Point-of-Care Tests Performed on Residents Since Last Report</t>
    </r>
  </si>
  <si>
    <r>
      <rPr>
        <sz val="11"/>
        <rFont val="Calibri"/>
        <family val="2"/>
      </rPr>
      <t xml:space="preserve">Since the last report, the number of COVID-19 NON
</t>
    </r>
    <r>
      <rPr>
        <sz val="11"/>
        <rFont val="Calibri"/>
        <family val="2"/>
      </rPr>
      <t>point-of-care tests has the facility performed on residents</t>
    </r>
  </si>
  <si>
    <r>
      <rPr>
        <sz val="11"/>
        <rFont val="Calibri"/>
        <family val="2"/>
      </rPr>
      <t>COVID-19 Non-Point-of-Care Tests Performed on Staff and/or Personnel Since Last Report</t>
    </r>
  </si>
  <si>
    <r>
      <rPr>
        <sz val="11"/>
        <rFont val="Calibri"/>
        <family val="2"/>
      </rPr>
      <t xml:space="preserve">Since the last report, the number of COVID-19 NON point-of-care tests has the facility performed on
</t>
    </r>
    <r>
      <rPr>
        <sz val="11"/>
        <rFont val="Calibri"/>
        <family val="2"/>
      </rPr>
      <t>staff and/or facility personnel.</t>
    </r>
  </si>
  <si>
    <r>
      <rPr>
        <sz val="11"/>
        <rFont val="Calibri"/>
        <family val="2"/>
      </rPr>
      <t xml:space="preserve">Number of Residents with a New Positive COVID-19
</t>
    </r>
    <r>
      <rPr>
        <sz val="11"/>
        <rFont val="Calibri"/>
        <family val="2"/>
      </rPr>
      <t>Test Result</t>
    </r>
  </si>
  <si>
    <r>
      <rPr>
        <sz val="11"/>
        <rFont val="Calibri"/>
        <family val="2"/>
      </rPr>
      <t xml:space="preserve">Number of residents with a new positive COVID-19
</t>
    </r>
    <r>
      <rPr>
        <sz val="11"/>
        <rFont val="Calibri"/>
        <family val="2"/>
      </rPr>
      <t>viral test result.</t>
    </r>
  </si>
  <si>
    <r>
      <rPr>
        <sz val="11"/>
        <rFont val="Calibri"/>
        <family val="2"/>
      </rPr>
      <t>Number of Residents with a New Positive COVID-19 Test Result with Positive Antigen Test Only</t>
    </r>
  </si>
  <si>
    <r>
      <rPr>
        <sz val="11"/>
        <rFont val="Calibri"/>
        <family val="2"/>
      </rPr>
      <t xml:space="preserve">Of the number of residents with a new positive COVID-19 viral test result, how many had positive
</t>
    </r>
    <r>
      <rPr>
        <sz val="11"/>
        <rFont val="Calibri"/>
        <family val="2"/>
      </rPr>
      <t>antigen test only (no other testing performed).</t>
    </r>
  </si>
  <si>
    <r>
      <rPr>
        <sz val="11"/>
        <rFont val="Calibri"/>
        <family val="2"/>
      </rPr>
      <t>Number of Residents with a New Positive COVID-19 Test Result with Positive NAAT (PCR) Test Only</t>
    </r>
  </si>
  <si>
    <r>
      <rPr>
        <sz val="11"/>
        <rFont val="Calibri"/>
        <family val="2"/>
      </rPr>
      <t>Of the number of residents with a new positive COVID-19 viral test result, how many had positive NAAT (PCR) only (no other testing performed).</t>
    </r>
  </si>
  <si>
    <r>
      <rPr>
        <sz val="11"/>
        <rFont val="Calibri"/>
        <family val="2"/>
      </rPr>
      <t xml:space="preserve">Number of Residents with a New Positive COVID-19 Test Result with Positive Antigen Test AND Negative
</t>
    </r>
    <r>
      <rPr>
        <sz val="11"/>
        <rFont val="Calibri"/>
        <family val="2"/>
      </rPr>
      <t>NAAT (PCR) Test</t>
    </r>
  </si>
  <si>
    <r>
      <rPr>
        <sz val="11"/>
        <rFont val="Calibri"/>
        <family val="2"/>
      </rPr>
      <t xml:space="preserve">Of the number of residents with a new positive COVID-19 viral test result, how many had positive
</t>
    </r>
    <r>
      <rPr>
        <sz val="11"/>
        <rFont val="Calibri"/>
        <family val="2"/>
      </rPr>
      <t>antigen test and negative NAAT (PCR) for COVID-19.</t>
    </r>
  </si>
  <si>
    <r>
      <rPr>
        <sz val="11"/>
        <rFont val="Calibri"/>
        <family val="2"/>
      </rPr>
      <t xml:space="preserve">Number of Residents with a New Positive COVID-19 Test Result with Any Other Combination of Antigen Test and/or NAAT (PCR) Test with At Least One
</t>
    </r>
    <r>
      <rPr>
        <sz val="11"/>
        <rFont val="Calibri"/>
        <family val="2"/>
      </rPr>
      <t>Positive Test</t>
    </r>
  </si>
  <si>
    <r>
      <rPr>
        <sz val="11"/>
        <rFont val="Calibri"/>
        <family val="2"/>
      </rPr>
      <t xml:space="preserve">Of the number of residents with a new positive COVID-19 viral test result, how many had any other combination of NAAT (PCR) and/or antigen test(s)
</t>
    </r>
    <r>
      <rPr>
        <sz val="11"/>
        <rFont val="Calibri"/>
        <family val="2"/>
      </rPr>
      <t>with at least one positive test.</t>
    </r>
  </si>
  <si>
    <r>
      <rPr>
        <sz val="11"/>
        <rFont val="Calibri"/>
        <family val="2"/>
      </rPr>
      <t>Number of Residents with a New Positive COVID-19 Test Result who are Reinfected</t>
    </r>
  </si>
  <si>
    <r>
      <rPr>
        <sz val="11"/>
        <rFont val="Calibri"/>
        <family val="2"/>
      </rPr>
      <t xml:space="preserve">Of the number of residents with a new positive COVID-19 viral test result, how many were
</t>
    </r>
    <r>
      <rPr>
        <sz val="11"/>
        <rFont val="Calibri"/>
        <family val="2"/>
      </rPr>
      <t>considered as reinfected.</t>
    </r>
  </si>
  <si>
    <r>
      <rPr>
        <sz val="11"/>
        <rFont val="Calibri"/>
        <family val="2"/>
      </rPr>
      <t>Number of Residents with a New Positive COVID-19 Test Result who are Reinfected and Symptomatic</t>
    </r>
  </si>
  <si>
    <r>
      <rPr>
        <sz val="11"/>
        <rFont val="Calibri"/>
        <family val="2"/>
      </rPr>
      <t xml:space="preserve">Of the number of reported residents with reinfections, how many had signs and/or symptoms
</t>
    </r>
    <r>
      <rPr>
        <sz val="11"/>
        <rFont val="Calibri"/>
        <family val="2"/>
      </rPr>
      <t>consistent with COVID-19.</t>
    </r>
  </si>
  <si>
    <r>
      <rPr>
        <sz val="11"/>
        <rFont val="Calibri"/>
        <family val="2"/>
      </rPr>
      <t>Number of Residents with a New Positive COVID-19 Test Result who are Reinfected and Asymptomatic</t>
    </r>
  </si>
  <si>
    <r>
      <rPr>
        <sz val="11"/>
        <rFont val="Calibri"/>
        <family val="2"/>
      </rPr>
      <t xml:space="preserve">Of the number of reported residents with reinfections, how many did not have signs and/or
</t>
    </r>
    <r>
      <rPr>
        <sz val="11"/>
        <rFont val="Calibri"/>
        <family val="2"/>
      </rPr>
      <t>symptoms consistent with COVID-19.</t>
    </r>
  </si>
  <si>
    <r>
      <rPr>
        <sz val="11"/>
        <rFont val="Calibri"/>
        <family val="2"/>
      </rPr>
      <t>Number of Residents with New Influenza</t>
    </r>
  </si>
  <si>
    <r>
      <rPr>
        <sz val="11"/>
        <rFont val="Calibri"/>
        <family val="2"/>
      </rPr>
      <t>Number of residents with a new positive influenza (flu) test result.</t>
    </r>
  </si>
  <si>
    <r>
      <rPr>
        <sz val="11"/>
        <rFont val="Calibri"/>
        <family val="2"/>
      </rPr>
      <t>Number of Residents with Acute Respiratory Illness Symptoms Excluding COVID-19 and/or Influenza</t>
    </r>
  </si>
  <si>
    <r>
      <rPr>
        <sz val="11"/>
        <rFont val="Calibri"/>
        <family val="2"/>
      </rPr>
      <t xml:space="preserve">Number of residents with acute respiratory illness symptoms, excluding confirmed COVID-19 and/or
</t>
    </r>
    <r>
      <rPr>
        <sz val="11"/>
        <rFont val="Calibri"/>
        <family val="2"/>
      </rPr>
      <t>influenza (flu).</t>
    </r>
  </si>
  <si>
    <r>
      <rPr>
        <sz val="11"/>
        <rFont val="Calibri"/>
        <family val="2"/>
      </rPr>
      <t>Number of Residents with Confirmed Coinfection with Influenza and COVID-19</t>
    </r>
  </si>
  <si>
    <r>
      <rPr>
        <sz val="11"/>
        <rFont val="Calibri"/>
        <family val="2"/>
      </rPr>
      <t>Number of residents with a confirmed co-infection with influenza (flu) and COVID-19.</t>
    </r>
  </si>
  <si>
    <r>
      <rPr>
        <sz val="11"/>
        <rFont val="Calibri"/>
        <family val="2"/>
      </rPr>
      <t>During Past Two Weeks Average Time to Receive COVID-19 Test Results from Non-Point-of-Care Tests</t>
    </r>
  </si>
  <si>
    <r>
      <rPr>
        <sz val="11"/>
        <rFont val="Calibri"/>
        <family val="2"/>
      </rPr>
      <t xml:space="preserve">During the past two weeks, on average, how long it took the facility to receive COVID-19 viral test results of residents or staff and/or facility personnel. Possible Answers: &lt;1 DAY, 1-2 DAYS, 3-7 DAYS, &gt;7 DAYS, NOTEST - No testing performed in the past
</t>
    </r>
    <r>
      <rPr>
        <sz val="11"/>
        <rFont val="Calibri"/>
        <family val="2"/>
      </rPr>
      <t>two weeks on residents or staff and/or facility personnel.</t>
    </r>
  </si>
  <si>
    <r>
      <rPr>
        <sz val="11"/>
        <rFont val="Calibri"/>
        <family val="2"/>
      </rPr>
      <t>Number of Staff and/or Personnel with a New Positive COVID-19 Test Result</t>
    </r>
  </si>
  <si>
    <r>
      <rPr>
        <sz val="11"/>
        <rFont val="Calibri"/>
        <family val="2"/>
      </rPr>
      <t>Number of staff and facility personnel with a new positive COVID-19 viral test result.</t>
    </r>
  </si>
  <si>
    <r>
      <rPr>
        <sz val="11"/>
        <rFont val="Calibri"/>
        <family val="2"/>
      </rPr>
      <t>Number of Staff and/or Personnel with a New Positive COVID-19 Test Result with Positive Antigen Test Only</t>
    </r>
  </si>
  <si>
    <r>
      <rPr>
        <sz val="11"/>
        <rFont val="Calibri"/>
        <family val="2"/>
      </rPr>
      <t xml:space="preserve">Of the number of staff and facility personnel with a new positive COVID-19 viral test result, how many had positive antigen test only (no other testing
</t>
    </r>
    <r>
      <rPr>
        <sz val="11"/>
        <rFont val="Calibri"/>
        <family val="2"/>
      </rPr>
      <t>performed).</t>
    </r>
  </si>
  <si>
    <r>
      <rPr>
        <sz val="11"/>
        <rFont val="Calibri"/>
        <family val="2"/>
      </rPr>
      <t>Number of Staff and/or Personnel with a New Positive COVID-19 Test Result with Positive NAAT (PCR) Test Only</t>
    </r>
  </si>
  <si>
    <r>
      <rPr>
        <sz val="11"/>
        <rFont val="Calibri"/>
        <family val="2"/>
      </rPr>
      <t>Of the number of staff and facility personnel with a new positive COVID-19 viral test result, how many</t>
    </r>
    <r>
      <rPr>
        <sz val="11"/>
        <rFont val="Calibri"/>
      </rPr>
      <t xml:space="preserve"> had positive NAAT (PCR) only (no other testing performed).</t>
    </r>
  </si>
  <si>
    <r>
      <rPr>
        <sz val="11"/>
        <rFont val="Calibri"/>
        <family val="2"/>
      </rPr>
      <t>Number of Staff and/or Personnel with a New Positive COVID-19 Test Result with Positive Antigen Test AND Negative NAAT (PCR) Test</t>
    </r>
  </si>
  <si>
    <r>
      <rPr>
        <sz val="11"/>
        <rFont val="Calibri"/>
        <family val="2"/>
      </rPr>
      <t>Of the number of staff and facility personnel with a new positive COVID-19 viral test result, how many had positive antigen test and negative NAAT (PCR) for COVID-19.</t>
    </r>
  </si>
  <si>
    <r>
      <rPr>
        <sz val="11"/>
        <rFont val="Calibri"/>
        <family val="2"/>
      </rPr>
      <t>Number of Staff and/or Personnel with a New Positive COVID-19 Test Result with Any Other Combination of Antigen Test and/or NAAT (PCR) Test with At Least One Positive Test</t>
    </r>
  </si>
  <si>
    <r>
      <rPr>
        <sz val="11"/>
        <rFont val="Calibri"/>
        <family val="2"/>
      </rPr>
      <t>Of the number of staff and facility personnel with a new positive COVID-19 viral test result, how many had any other combination of NAAT (PCR) and/or antigen test(s) with at least one positive test.</t>
    </r>
  </si>
  <si>
    <r>
      <rPr>
        <sz val="11"/>
        <rFont val="Calibri"/>
        <family val="2"/>
      </rPr>
      <t>Number of Staff and/or Personnel with a New Positive COVID-19 Test Result who are Reinfected</t>
    </r>
  </si>
  <si>
    <r>
      <rPr>
        <sz val="11"/>
        <rFont val="Calibri"/>
        <family val="2"/>
      </rPr>
      <t xml:space="preserve">Of the number of staff and facility personnel with a new positive COVID-19 viral test result, how many
</t>
    </r>
    <r>
      <rPr>
        <sz val="11"/>
        <rFont val="Calibri"/>
        <family val="2"/>
      </rPr>
      <t>were considered as reinfected.</t>
    </r>
  </si>
  <si>
    <r>
      <rPr>
        <sz val="11"/>
        <rFont val="Calibri"/>
        <family val="2"/>
      </rPr>
      <t>Number of Staff and/or Personnel with a New Positive COVID-19 Test Result who are Reinfected and Symptomatic</t>
    </r>
  </si>
  <si>
    <r>
      <rPr>
        <sz val="11"/>
        <rFont val="Calibri"/>
        <family val="2"/>
      </rPr>
      <t>Of the number of reported staff and facility personnel with reinfections, how many had signs and/or symptoms consistent with COVID-19.</t>
    </r>
  </si>
  <si>
    <r>
      <rPr>
        <sz val="11"/>
        <rFont val="Calibri"/>
        <family val="2"/>
      </rPr>
      <t xml:space="preserve">Number of Staff and/or Personnel with a New Positive COVID-19 Test Result who are Reinfected
</t>
    </r>
    <r>
      <rPr>
        <sz val="11"/>
        <rFont val="Calibri"/>
        <family val="2"/>
      </rPr>
      <t>and Asymptomatic</t>
    </r>
  </si>
  <si>
    <r>
      <rPr>
        <sz val="11"/>
        <rFont val="Calibri"/>
        <family val="2"/>
      </rPr>
      <t xml:space="preserve">Of the number of reported staff and facility personnel with reinfections, how many did not have
</t>
    </r>
    <r>
      <rPr>
        <sz val="11"/>
        <rFont val="Calibri"/>
        <family val="2"/>
      </rPr>
      <t>signs and/or symptoms consistent with COVID-19.</t>
    </r>
  </si>
  <si>
    <r>
      <rPr>
        <sz val="11"/>
        <rFont val="Calibri"/>
        <family val="2"/>
      </rPr>
      <t>Number of Staff and/or Personnel with New Influenza</t>
    </r>
  </si>
  <si>
    <r>
      <rPr>
        <sz val="11"/>
        <rFont val="Calibri"/>
        <family val="2"/>
      </rPr>
      <t>Number of staff and facility personnel with a new positive influenza (flu) test result.</t>
    </r>
  </si>
  <si>
    <r>
      <rPr>
        <sz val="11"/>
        <rFont val="Calibri"/>
        <family val="2"/>
      </rPr>
      <t>Number of Staff and/or Personnel with Acute Respiratory Illness Symptoms Excluding COVID-19 and/or Influenza</t>
    </r>
  </si>
  <si>
    <r>
      <rPr>
        <sz val="11"/>
        <rFont val="Calibri"/>
        <family val="2"/>
      </rPr>
      <t>Number of staff and facility personnel with acute respiratory illness symptoms, excluding confirmed COVID-19 and/or influenza (flu).</t>
    </r>
  </si>
  <si>
    <r>
      <rPr>
        <sz val="11"/>
        <rFont val="Calibri"/>
        <family val="2"/>
      </rPr>
      <t>Number of Staff and/or Personnel with Confirmed Coinfection with Influenza and COVID-19</t>
    </r>
  </si>
  <si>
    <r>
      <rPr>
        <sz val="11"/>
        <rFont val="Calibri"/>
        <family val="2"/>
      </rPr>
      <t>Number of staff and facility personnel with a confirmed co-infection with influenza (flu) and COVID-19.</t>
    </r>
  </si>
  <si>
    <r>
      <rPr>
        <sz val="11"/>
        <rFont val="Calibri"/>
        <family val="2"/>
      </rPr>
      <t>Alcohol-Based Hand Rub (ABHR) Available</t>
    </r>
  </si>
  <si>
    <r>
      <rPr>
        <sz val="11"/>
        <rFont val="Calibri"/>
        <family val="2"/>
      </rPr>
      <t>Indicates if alcohol-based hand rub (ABHR) is available for use.</t>
    </r>
  </si>
  <si>
    <r>
      <rPr>
        <sz val="11"/>
        <rFont val="Calibri"/>
        <family val="2"/>
      </rPr>
      <t>Alcohol-Based Hand Rub (ABHR) No Longer Available in 7 Days</t>
    </r>
  </si>
  <si>
    <r>
      <rPr>
        <sz val="11"/>
        <rFont val="Calibri"/>
        <family val="2"/>
      </rPr>
      <t>Indicates if facility will no longer have the ABHR in 7 days.</t>
    </r>
  </si>
  <si>
    <r>
      <rPr>
        <sz val="11"/>
        <rFont val="Calibri"/>
        <family val="2"/>
      </rPr>
      <t>N95 Respirator Strategy for Optimization</t>
    </r>
  </si>
  <si>
    <r>
      <rPr>
        <sz val="11"/>
        <rFont val="Calibri"/>
        <family val="2"/>
      </rPr>
      <t xml:space="preserve">Facility strategy for optimizing N95 Respirator supply; CONVENTIONAL - Recommended strategies as part of infection prevention and control, CONTINGENCY - Strategies used during periods of anticipated PPE shortages, or CRISIS - Strategies used when supplies cannot meet facility’s current
</t>
    </r>
    <r>
      <rPr>
        <sz val="11"/>
        <rFont val="Calibri"/>
        <family val="2"/>
      </rPr>
      <t>PPE needs.</t>
    </r>
  </si>
  <si>
    <r>
      <rPr>
        <sz val="11"/>
        <rFont val="Calibri"/>
        <family val="2"/>
      </rPr>
      <t>N95 Respirator No Longer Available in 7 Days</t>
    </r>
  </si>
  <si>
    <r>
      <rPr>
        <sz val="11"/>
        <rFont val="Calibri"/>
        <family val="2"/>
      </rPr>
      <t>Indicates if facility will no longer have N95 Respirators in 7 days.</t>
    </r>
  </si>
  <si>
    <r>
      <rPr>
        <sz val="11"/>
        <rFont val="Calibri"/>
        <family val="2"/>
      </rPr>
      <t>Face Masks Strategy for Optimization</t>
    </r>
  </si>
  <si>
    <r>
      <rPr>
        <sz val="11"/>
        <rFont val="Calibri"/>
        <family val="2"/>
      </rPr>
      <t xml:space="preserve">Facility strategy for optimizing Face Masks supply; CONVENTIONAL - Recommended strategies as part of infection prevention and control, CONTINGENCY - Strategies used during periods of anticipated PPE shortages, or CRISIS - Strategies used when supplies
</t>
    </r>
    <r>
      <rPr>
        <sz val="11"/>
        <rFont val="Calibri"/>
        <family val="2"/>
      </rPr>
      <t>cannot meet facility’s current PPE needs.</t>
    </r>
  </si>
  <si>
    <r>
      <rPr>
        <sz val="11"/>
        <rFont val="Calibri"/>
        <family val="2"/>
      </rPr>
      <t>Face Masks No Longer Available in 7 Days</t>
    </r>
  </si>
  <si>
    <r>
      <rPr>
        <sz val="11"/>
        <rFont val="Calibri"/>
        <family val="2"/>
      </rPr>
      <t xml:space="preserve">Indicates if facility will no longer have Face Masks in
</t>
    </r>
    <r>
      <rPr>
        <sz val="11"/>
        <rFont val="Calibri"/>
        <family val="2"/>
      </rPr>
      <t>7 days.</t>
    </r>
  </si>
  <si>
    <r>
      <rPr>
        <sz val="11"/>
        <rFont val="Calibri"/>
        <family val="2"/>
      </rPr>
      <t>Eye Protection Strategy for Optimization</t>
    </r>
  </si>
  <si>
    <r>
      <rPr>
        <sz val="11"/>
        <rFont val="Calibri"/>
        <family val="2"/>
      </rPr>
      <t xml:space="preserve">Facility strategy for optimizing Eye Protection, including goggles or face shields, supply; CONVENTIONAL -  Recommended strategies as part of infection prevention and control, CONTINGENCY - Strategies used during periods of anticipated PPE shortages, or CRISIS - Strategies used when supplies
</t>
    </r>
    <r>
      <rPr>
        <sz val="11"/>
        <rFont val="Calibri"/>
        <family val="2"/>
      </rPr>
      <t>cannot meet facility’s current PPE needs.</t>
    </r>
  </si>
  <si>
    <r>
      <rPr>
        <sz val="11"/>
        <rFont val="Calibri"/>
        <family val="2"/>
      </rPr>
      <t>Eye Protection No Longer Available in 7 Days</t>
    </r>
  </si>
  <si>
    <r>
      <rPr>
        <sz val="11"/>
        <rFont val="Calibri"/>
        <family val="2"/>
      </rPr>
      <t xml:space="preserve">Indicates if facility will no longer have Eye
</t>
    </r>
    <r>
      <rPr>
        <sz val="11"/>
        <rFont val="Calibri"/>
        <family val="2"/>
      </rPr>
      <t>Protection in 7 days.</t>
    </r>
  </si>
  <si>
    <r>
      <rPr>
        <sz val="11"/>
        <rFont val="Calibri"/>
        <family val="2"/>
      </rPr>
      <t>Gowns Strategy for Optimization</t>
    </r>
  </si>
  <si>
    <r>
      <rPr>
        <sz val="11"/>
        <rFont val="Calibri"/>
        <family val="2"/>
      </rPr>
      <t xml:space="preserve">Facility strategy for optimizing Gown supply; CONVENTIONAL - Recommended strategies as part of infection prevention and control, CONTINGENCY - Strategies used during periods of anticipated PPE shortages, or CRISIS - Strategies used when supplies
</t>
    </r>
    <r>
      <rPr>
        <sz val="11"/>
        <rFont val="Calibri"/>
        <family val="2"/>
      </rPr>
      <t>cannot meet facility’s current PPE needs.</t>
    </r>
  </si>
  <si>
    <r>
      <rPr>
        <sz val="11"/>
        <rFont val="Calibri"/>
        <family val="2"/>
      </rPr>
      <t>Gowns No Longer Available in 7 Days</t>
    </r>
  </si>
  <si>
    <r>
      <rPr>
        <sz val="11"/>
        <rFont val="Calibri"/>
        <family val="2"/>
      </rPr>
      <t>Indicates if facility will no longer have Gowns in 7 days.</t>
    </r>
  </si>
  <si>
    <r>
      <rPr>
        <sz val="11"/>
        <rFont val="Calibri"/>
        <family val="2"/>
      </rPr>
      <t>Gloves Strategy for Optimization</t>
    </r>
  </si>
  <si>
    <r>
      <rPr>
        <sz val="11"/>
        <rFont val="Calibri"/>
        <family val="2"/>
      </rPr>
      <t xml:space="preserve">Facility strategy for optimizing Gloves supply; CONVENTIONAL - Recommended strategies as part of infection prevention and control, CONTINGENCY - Strategies used during periods of anticipated PPE shortages, or CRISIS - Strategies used when supplies
</t>
    </r>
    <r>
      <rPr>
        <sz val="11"/>
        <rFont val="Calibri"/>
        <family val="2"/>
      </rPr>
      <t>cannot meet facility’s current PPE needs.</t>
    </r>
  </si>
  <si>
    <r>
      <rPr>
        <sz val="11"/>
        <rFont val="Calibri"/>
        <family val="2"/>
      </rPr>
      <t>Gloves No Longer Available in 7 Days</t>
    </r>
  </si>
  <si>
    <r>
      <rPr>
        <sz val="11"/>
        <rFont val="Calibri"/>
        <family val="2"/>
      </rPr>
      <t xml:space="preserve">Indicate if facility will no longer have Gloves in 7
</t>
    </r>
    <r>
      <rPr>
        <sz val="11"/>
        <rFont val="Calibri"/>
        <family val="2"/>
      </rPr>
      <t>days.</t>
    </r>
  </si>
  <si>
    <r>
      <rPr>
        <sz val="11"/>
        <rFont val="Calibri"/>
        <family val="2"/>
      </rPr>
      <t>Facility Would Like Assistance Outreach for Staffing Shortages</t>
    </r>
  </si>
  <si>
    <r>
      <rPr>
        <sz val="11"/>
        <rFont val="Calibri"/>
        <family val="2"/>
      </rPr>
      <t xml:space="preserve">Indicates if facility would like outreach by local and/or state government for assistance with
</t>
    </r>
    <r>
      <rPr>
        <sz val="11"/>
        <rFont val="Calibri"/>
        <family val="2"/>
      </rPr>
      <t>Staffing Shortages.</t>
    </r>
  </si>
  <si>
    <r>
      <rPr>
        <sz val="11"/>
        <rFont val="Calibri"/>
        <family val="2"/>
      </rPr>
      <t>Facility Would Like Assistance Outreach for Personal Protective Equipment (PPE)</t>
    </r>
  </si>
  <si>
    <r>
      <rPr>
        <sz val="11"/>
        <rFont val="Calibri"/>
        <family val="2"/>
      </rPr>
      <t xml:space="preserve">Indicates if facility would like outreach by local and/or state government for assistance with
</t>
    </r>
    <r>
      <rPr>
        <sz val="11"/>
        <rFont val="Calibri"/>
        <family val="2"/>
      </rPr>
      <t>Personal Protective Equipment Shortages.</t>
    </r>
  </si>
  <si>
    <r>
      <rPr>
        <sz val="11"/>
        <rFont val="Calibri"/>
        <family val="2"/>
      </rPr>
      <t>Facility Would Like Assistance Outreach for Testing Supply Shortages</t>
    </r>
  </si>
  <si>
    <r>
      <rPr>
        <sz val="11"/>
        <rFont val="Calibri"/>
        <family val="2"/>
      </rPr>
      <t xml:space="preserve">Indicates if facility would like outreach by local and/or state government for assistance with COVID-
</t>
    </r>
    <r>
      <rPr>
        <sz val="11"/>
        <rFont val="Calibri"/>
        <family val="2"/>
      </rPr>
      <t>19 Testing Supply Shortages.</t>
    </r>
  </si>
  <si>
    <r>
      <rPr>
        <sz val="11"/>
        <rFont val="Calibri"/>
        <family val="2"/>
      </rPr>
      <t>Facility Would Like Assistance Outreach for Infection Control/Outbreak Management</t>
    </r>
  </si>
  <si>
    <r>
      <rPr>
        <sz val="11"/>
        <rFont val="Calibri"/>
        <family val="2"/>
      </rPr>
      <t xml:space="preserve">Indicates if facility would like outreach by local
</t>
    </r>
    <r>
      <rPr>
        <sz val="11"/>
        <rFont val="Calibri"/>
        <family val="2"/>
      </rPr>
      <t>and/or state government for assistance with Infection Control/Outbreak Management.</t>
    </r>
  </si>
  <si>
    <r>
      <rPr>
        <sz val="11"/>
        <rFont val="Calibri"/>
        <family val="2"/>
      </rPr>
      <t>Facility Would Like Assistance Outreach for Staff Training</t>
    </r>
  </si>
  <si>
    <r>
      <rPr>
        <sz val="11"/>
        <rFont val="Calibri"/>
        <family val="2"/>
      </rPr>
      <t xml:space="preserve">Indicates if facility would like outreach by local and/or state government for assistance with Staff
</t>
    </r>
    <r>
      <rPr>
        <sz val="11"/>
        <rFont val="Calibri"/>
        <family val="2"/>
      </rPr>
      <t>Training.</t>
    </r>
  </si>
  <si>
    <r>
      <rPr>
        <sz val="11"/>
        <rFont val="Calibri"/>
        <family val="2"/>
      </rPr>
      <t>Facility Would Like Assistance Outreach for Vaccine Access (Residents or Staff)</t>
    </r>
  </si>
  <si>
    <r>
      <rPr>
        <sz val="11"/>
        <rFont val="Calibri"/>
        <family val="2"/>
      </rPr>
      <t xml:space="preserve">Indicates if facility would like outreach by local and/or state government for assistance with COVID-
</t>
    </r>
    <r>
      <rPr>
        <sz val="11"/>
        <rFont val="Calibri"/>
        <family val="2"/>
      </rPr>
      <t>19 Vaccination (Residents and/or Staff).</t>
    </r>
  </si>
  <si>
    <r>
      <rPr>
        <sz val="11"/>
        <rFont val="Calibri"/>
        <family val="2"/>
      </rPr>
      <t xml:space="preserve">Positive Antigen Tests Only: Number of Residents
</t>
    </r>
    <r>
      <rPr>
        <sz val="11"/>
        <rFont val="Calibri"/>
        <family val="2"/>
      </rPr>
      <t>Not Vaccinated with COVID-19 Vaccine Before Positive Test</t>
    </r>
  </si>
  <si>
    <r>
      <rPr>
        <sz val="11"/>
        <rFont val="Calibri"/>
        <family val="2"/>
      </rPr>
      <t>Same as column heading.</t>
    </r>
  </si>
  <si>
    <r>
      <rPr>
        <sz val="11"/>
        <rFont val="Calibri"/>
        <family val="2"/>
      </rPr>
      <t>Positive Antigen Tests Only: Number of Residents who Received Pfizer-BioNTech COVID-19 Vaccine Dose 1 Only Before Positive Test</t>
    </r>
  </si>
  <si>
    <r>
      <rPr>
        <sz val="11"/>
        <rFont val="Calibri"/>
        <family val="2"/>
      </rPr>
      <t xml:space="preserve">Positive Antigen Tests Only: Number of Residents who Received Pfizer-BioNTech COVID-19 Vaccine
</t>
    </r>
    <r>
      <rPr>
        <sz val="11"/>
        <rFont val="Calibri"/>
        <family val="2"/>
      </rPr>
      <t>Doses 1 and 2 Before Positive Test</t>
    </r>
  </si>
  <si>
    <r>
      <rPr>
        <sz val="11"/>
        <rFont val="Calibri"/>
        <family val="2"/>
      </rPr>
      <t xml:space="preserve">Positive Antigen Tests Only: Number of Residents who Received Moderna COVID-19 Vaccine Dose 1
</t>
    </r>
    <r>
      <rPr>
        <sz val="11"/>
        <rFont val="Calibri"/>
        <family val="2"/>
      </rPr>
      <t>Only Before Positive Test</t>
    </r>
  </si>
  <si>
    <r>
      <rPr>
        <sz val="11"/>
        <rFont val="Calibri"/>
        <family val="2"/>
      </rPr>
      <t xml:space="preserve">Positive Antigen Tests Only: Number of Residents who Received Moderna COVID-19 Vaccine Doses 1
</t>
    </r>
    <r>
      <rPr>
        <sz val="11"/>
        <rFont val="Calibri"/>
        <family val="2"/>
      </rPr>
      <t>and 2 Before Positive Test</t>
    </r>
  </si>
  <si>
    <r>
      <rPr>
        <sz val="11"/>
        <rFont val="Calibri"/>
        <family val="2"/>
      </rPr>
      <t>Positive Antigen Tests Only: Number of Residents who Received Janssen COVID-19 Vaccine Dose 1 Before Positive Test</t>
    </r>
  </si>
  <si>
    <r>
      <rPr>
        <sz val="11"/>
        <rFont val="Calibri"/>
        <family val="2"/>
      </rPr>
      <t xml:space="preserve">Positive Antigen Tests Only: Number of Residents
</t>
    </r>
    <r>
      <rPr>
        <sz val="11"/>
        <rFont val="Calibri"/>
        <family val="2"/>
      </rPr>
      <t>who Received Complete Unspecified COVID-19 Vaccine Before Positive Test</t>
    </r>
  </si>
  <si>
    <r>
      <rPr>
        <sz val="11"/>
        <rFont val="Calibri"/>
        <family val="2"/>
      </rPr>
      <t>Positive NAAT (PCR) Tests Only: Number of Residents Not Vaccinated with COVID-19 Vaccine Before Positive Test</t>
    </r>
  </si>
  <si>
    <r>
      <rPr>
        <sz val="11"/>
        <rFont val="Calibri"/>
        <family val="2"/>
      </rPr>
      <t xml:space="preserve">Positive NAAT (PCR) Tests Only: Number of Residents who Received Pfizer-BioNTech COVID-19
</t>
    </r>
    <r>
      <rPr>
        <sz val="11"/>
        <rFont val="Calibri"/>
        <family val="2"/>
      </rPr>
      <t>Vaccine Dose 1 Only Before Positive Test</t>
    </r>
  </si>
  <si>
    <r>
      <rPr>
        <sz val="11"/>
        <rFont val="Calibri"/>
        <family val="2"/>
      </rPr>
      <t xml:space="preserve">Positive NAAT (PCR) Tests Only: Number of Residents who Received Pfizer-BioNTech COVID-19
</t>
    </r>
    <r>
      <rPr>
        <sz val="11"/>
        <rFont val="Calibri"/>
        <family val="2"/>
      </rPr>
      <t>Vaccine Doses 1 and 2 Before Positive Test</t>
    </r>
  </si>
  <si>
    <r>
      <rPr>
        <sz val="11"/>
        <rFont val="Calibri"/>
        <family val="2"/>
      </rPr>
      <t xml:space="preserve">Positive NAAT (PCR) Tests Only: Number of Residents who Received Moderna COVID-19 Vaccine
</t>
    </r>
    <r>
      <rPr>
        <sz val="11"/>
        <rFont val="Calibri"/>
        <family val="2"/>
      </rPr>
      <t>Dose 1 Only Before Positive Test</t>
    </r>
  </si>
  <si>
    <r>
      <rPr>
        <sz val="11"/>
        <rFont val="Calibri"/>
        <family val="2"/>
      </rPr>
      <t xml:space="preserve">Positive NAAT (PCR) Tests Only: Number of Residents who Received Moderna COVID-19 Vaccine
</t>
    </r>
    <r>
      <rPr>
        <sz val="11"/>
        <rFont val="Calibri"/>
        <family val="2"/>
      </rPr>
      <t>Doses 1 and 2 Before Positive Test</t>
    </r>
  </si>
  <si>
    <r>
      <rPr>
        <sz val="11"/>
        <rFont val="Calibri"/>
        <family val="2"/>
      </rPr>
      <t xml:space="preserve">Positive NAAT (PCR) Tests Only: Number of Residents who Received Janssen COVID-19 Vaccine,
</t>
    </r>
    <r>
      <rPr>
        <sz val="11"/>
        <rFont val="Calibri"/>
        <family val="2"/>
      </rPr>
      <t>Dose 1 Before Positive Test</t>
    </r>
  </si>
  <si>
    <r>
      <rPr>
        <sz val="11"/>
        <rFont val="Calibri"/>
        <family val="2"/>
      </rPr>
      <t xml:space="preserve">Positive NAAT (PCR) Tests Only: Number of Residents who Received Complete Unspecified
</t>
    </r>
    <r>
      <rPr>
        <sz val="11"/>
        <rFont val="Calibri"/>
        <family val="2"/>
      </rPr>
      <t>COVID-19 Vaccine Before Positive Test</t>
    </r>
  </si>
  <si>
    <r>
      <rPr>
        <sz val="11"/>
        <rFont val="Calibri"/>
        <family val="2"/>
      </rPr>
      <t xml:space="preserve">Any Other Combination of Antigen Test and/or NAAT (PCR) Test with At Least One Positive Test: Number of Residents Not Vaccinated with COVID-19
</t>
    </r>
    <r>
      <rPr>
        <sz val="11"/>
        <rFont val="Calibri"/>
        <family val="2"/>
      </rPr>
      <t>Vaccine Before Positive Test</t>
    </r>
  </si>
  <si>
    <r>
      <rPr>
        <sz val="11"/>
        <rFont val="Calibri"/>
        <family val="2"/>
      </rPr>
      <t xml:space="preserve">Any Other Combination of Antigen Test and/or NAAT (PCR) Test with At Least One Positive Test:
</t>
    </r>
    <r>
      <rPr>
        <sz val="11"/>
        <rFont val="Calibri"/>
        <family val="2"/>
      </rPr>
      <t>Number of Residents who Received Pfizer-BioNTech COVID-19 Vaccine Dose 1 Only Before Positive Test</t>
    </r>
  </si>
  <si>
    <r>
      <rPr>
        <sz val="11"/>
        <rFont val="Calibri"/>
        <family val="2"/>
      </rPr>
      <t xml:space="preserve">Any Other Combination of Antigen Test and/or NAAT (PCR) Test with At Least One Positive Test: Number of Residents who Received Pfizer-BioNTech COVID-19 Vaccine Doses 1 and 2 Before Positive
</t>
    </r>
    <r>
      <rPr>
        <sz val="11"/>
        <rFont val="Calibri"/>
        <family val="2"/>
      </rPr>
      <t>Test</t>
    </r>
  </si>
  <si>
    <r>
      <rPr>
        <sz val="11"/>
        <rFont val="Calibri"/>
        <family val="2"/>
      </rPr>
      <t xml:space="preserve">Any Other Combination of Antigen Test and/or NAAT (PCR) Test with At Least One Positive Test: Number of Residents who Received Moderna
</t>
    </r>
    <r>
      <rPr>
        <sz val="11"/>
        <rFont val="Calibri"/>
        <family val="2"/>
      </rPr>
      <t>COVID-19 Vaccine Dose 1 Only Before Positive Test</t>
    </r>
  </si>
  <si>
    <r>
      <rPr>
        <sz val="11"/>
        <rFont val="Calibri"/>
        <family val="2"/>
      </rPr>
      <t xml:space="preserve">Any Other Combination of Antigen Test and/or NAAT (PCR) Test with At Least One Positive Test: Number of Residents who Received Moderna COVID-19 Vaccine Doses 1 and 2 Before Positive
</t>
    </r>
    <r>
      <rPr>
        <sz val="11"/>
        <rFont val="Calibri"/>
        <family val="2"/>
      </rPr>
      <t>Test</t>
    </r>
  </si>
  <si>
    <r>
      <rPr>
        <sz val="11"/>
        <rFont val="Calibri"/>
        <family val="2"/>
      </rPr>
      <t xml:space="preserve">Any Other Combination of Antigen Test and/or NAAT (PCR) Test with At Least One Positive Test: Number of Residents who Received Janssen COVID-
</t>
    </r>
    <r>
      <rPr>
        <sz val="11"/>
        <rFont val="Calibri"/>
        <family val="2"/>
      </rPr>
      <t>19 Vaccine Dose 1 Before Positive Test</t>
    </r>
  </si>
  <si>
    <r>
      <rPr>
        <sz val="11"/>
        <rFont val="Calibri"/>
        <family val="2"/>
      </rPr>
      <t>Any Other Combination of Antigen Test and/or NAAT (PCR) Test with At Least One Positive Test: Number of Residents who Received Complete Unspecified COVID-19 Vaccine Before Positive Test</t>
    </r>
  </si>
  <si>
    <r>
      <rPr>
        <sz val="11"/>
        <rFont val="Calibri"/>
        <family val="2"/>
      </rPr>
      <t>Therapeutic Bamlanivimab: Number of Residents Treated from Stock Stored at This Facility</t>
    </r>
  </si>
  <si>
    <r>
      <rPr>
        <sz val="11"/>
        <rFont val="Calibri"/>
        <family val="2"/>
      </rPr>
      <t>Therapeutic Bamlanivimab: Number of Residents Treated from Stock Stored at Another Facility</t>
    </r>
  </si>
  <si>
    <r>
      <rPr>
        <sz val="11"/>
        <rFont val="Calibri"/>
        <family val="2"/>
      </rPr>
      <t>Therapeutic Casirivimab plus Imdevimab: Number of Residents Treated from Stock Stored at This Facility</t>
    </r>
  </si>
  <si>
    <r>
      <rPr>
        <sz val="11"/>
        <rFont val="Calibri"/>
        <family val="2"/>
      </rPr>
      <t xml:space="preserve">Therapeutic Casirivimab plus Imdevimab: Number of
</t>
    </r>
    <r>
      <rPr>
        <sz val="11"/>
        <rFont val="Calibri"/>
        <family val="2"/>
      </rPr>
      <t>Residents Treated from Stock Stored at Another Facility</t>
    </r>
  </si>
  <si>
    <r>
      <rPr>
        <sz val="11"/>
        <rFont val="Calibri"/>
        <family val="2"/>
      </rPr>
      <t xml:space="preserve">Therapeutic Bamlanivimab plus Etesevimab: Number of Residents Treated from Stock Stored at
</t>
    </r>
    <r>
      <rPr>
        <sz val="11"/>
        <rFont val="Calibri"/>
        <family val="2"/>
      </rPr>
      <t>This Facility</t>
    </r>
  </si>
  <si>
    <r>
      <rPr>
        <sz val="11"/>
        <rFont val="Calibri"/>
        <family val="2"/>
      </rPr>
      <t xml:space="preserve">Therapeutic Bamlanivimab plus Etesevimab: Number of Residents Treated from Stock Stored at
</t>
    </r>
    <r>
      <rPr>
        <sz val="11"/>
        <rFont val="Calibri"/>
        <family val="2"/>
      </rPr>
      <t>Another Facility</t>
    </r>
  </si>
  <si>
    <r>
      <rPr>
        <sz val="11"/>
        <rFont val="Calibri"/>
        <family val="2"/>
      </rPr>
      <t>Therapeutic Sotrovimab: Number of Residents Treated from Stock Stored at This Facility</t>
    </r>
  </si>
  <si>
    <r>
      <rPr>
        <sz val="11"/>
        <rFont val="Calibri"/>
        <family val="2"/>
      </rPr>
      <t>Therapeutic Sotrovimab: Number of Residents Treated from Stock Stored at Another Facility</t>
    </r>
  </si>
  <si>
    <r>
      <rPr>
        <sz val="11"/>
        <rFont val="Calibri"/>
        <family val="2"/>
      </rPr>
      <t>Number of Residents Staying in this Facility for At Least 1 Day This Week</t>
    </r>
  </si>
  <si>
    <r>
      <rPr>
        <sz val="11"/>
        <rFont val="Calibri"/>
        <family val="2"/>
      </rPr>
      <t xml:space="preserve">Number of Residents Staying in this Facility for At Least 1 Day This Week who Received a Completed
</t>
    </r>
    <r>
      <rPr>
        <sz val="11"/>
        <rFont val="Calibri"/>
        <family val="2"/>
      </rPr>
      <t>COVID-19 Vaccination at Any Time</t>
    </r>
  </si>
  <si>
    <r>
      <rPr>
        <sz val="11"/>
        <rFont val="Calibri"/>
        <family val="2"/>
      </rPr>
      <t>Number of Residents Staying in this Facility for At Least 1 Day This Week who Received a Partial COVID-19 Vaccination at Any Time</t>
    </r>
  </si>
  <si>
    <r>
      <rPr>
        <sz val="11"/>
        <rFont val="Calibri"/>
        <family val="2"/>
      </rPr>
      <t>Number of Residents Staying in this Facility for At Least 1 Day This Week with a Medical Contraindication to a COVID-19 Vaccine at Any Time</t>
    </r>
  </si>
  <si>
    <r>
      <rPr>
        <sz val="11"/>
        <rFont val="Calibri"/>
        <family val="2"/>
      </rPr>
      <t xml:space="preserve">Number of Residents Staying in this Facility for At Least 1 Day This Week who were Offered but
</t>
    </r>
    <r>
      <rPr>
        <sz val="11"/>
        <rFont val="Calibri"/>
        <family val="2"/>
      </rPr>
      <t>Declined a COVID-19 Vaccine at Any Time</t>
    </r>
  </si>
  <si>
    <r>
      <rPr>
        <sz val="11"/>
        <rFont val="Calibri"/>
        <family val="2"/>
      </rPr>
      <t xml:space="preserve">Number of Residents Staying in this Facility for At Least 1 Day This Week with an Unknown COVID-19
</t>
    </r>
    <r>
      <rPr>
        <sz val="11"/>
        <rFont val="Calibri"/>
        <family val="2"/>
      </rPr>
      <t>Vaccination Status at Any Time</t>
    </r>
  </si>
  <si>
    <r>
      <rPr>
        <sz val="11"/>
        <rFont val="Calibri"/>
        <family val="2"/>
      </rPr>
      <t xml:space="preserve">Number of Residents Staying in this Facility for At Least 1 Day This Week with a History of Laboratory-
</t>
    </r>
    <r>
      <rPr>
        <sz val="11"/>
        <rFont val="Calibri"/>
        <family val="2"/>
      </rPr>
      <t>Confirmed COVID-19 Infection at Any Time</t>
    </r>
  </si>
  <si>
    <r>
      <rPr>
        <sz val="11"/>
        <rFont val="Calibri"/>
        <family val="2"/>
      </rPr>
      <t>Recent Percentage of Current Residents who Received a Completed COVID-19 Vaccination at Any Time</t>
    </r>
  </si>
  <si>
    <r>
      <rPr>
        <sz val="11"/>
        <rFont val="Calibri"/>
        <family val="2"/>
      </rPr>
      <t>The value of "Percentage of Current Residents who Received a Completed COVID-19 Vaccination at Any Time" for the current week, or if blank, for the prior week.</t>
    </r>
  </si>
  <si>
    <r>
      <rPr>
        <sz val="11"/>
        <rFont val="Calibri"/>
        <family val="2"/>
      </rPr>
      <t>Percentage of Current Residents who Received a Completed COVID-19 Vaccination at Any Time</t>
    </r>
  </si>
  <si>
    <r>
      <rPr>
        <sz val="11"/>
        <rFont val="Calibri"/>
        <family val="2"/>
      </rPr>
      <t xml:space="preserve">Calculated as follows: Number of Residents Staying in this Facility for At Least 1 Day This Week who Received a Completed COVID-19 Vaccination at Any
</t>
    </r>
    <r>
      <rPr>
        <sz val="11"/>
        <rFont val="Calibri"/>
        <family val="2"/>
      </rPr>
      <t>Time / Number of Residents Staying in this Facility for At Least 1 Day This Week</t>
    </r>
  </si>
  <si>
    <r>
      <rPr>
        <sz val="11"/>
        <rFont val="Calibri"/>
        <family val="2"/>
      </rPr>
      <t>Percentage of Current Residents who Received a Partial COVID-19 Vaccination at Any Time</t>
    </r>
  </si>
  <si>
    <r>
      <rPr>
        <sz val="11"/>
        <rFont val="Calibri"/>
        <family val="2"/>
      </rPr>
      <t xml:space="preserve">Calculated as follows: Number of Residents Staying in this Facility for At Least 1 Day This Week who Received a Partial COVID-19 Vaccination at Any Time / Number of Residents Staying in this Facility
</t>
    </r>
    <r>
      <rPr>
        <sz val="11"/>
        <rFont val="Calibri"/>
        <family val="2"/>
      </rPr>
      <t>for At Least 1 Day This Week</t>
    </r>
  </si>
  <si>
    <r>
      <rPr>
        <sz val="11"/>
        <rFont val="Calibri"/>
        <family val="2"/>
      </rPr>
      <t xml:space="preserve">Percentage of Current Residents who Received a
</t>
    </r>
    <r>
      <rPr>
        <sz val="11"/>
        <rFont val="Calibri"/>
        <family val="2"/>
      </rPr>
      <t>Completed or Partial COVID-19 Vaccination at Any Time</t>
    </r>
  </si>
  <si>
    <r>
      <rPr>
        <sz val="11"/>
        <rFont val="Calibri"/>
        <family val="2"/>
      </rPr>
      <t>Percentage of Current Residents with No Medical Contraindications who Received a Completed COVID-19 Vaccination at Any Time</t>
    </r>
  </si>
  <si>
    <r>
      <rPr>
        <sz val="11"/>
        <rFont val="Calibri"/>
        <family val="2"/>
      </rPr>
      <t xml:space="preserve">Calculated as follows: Number of Residents Staying in this Facility for At Least 1 Day This Week who Received a Completed COVID-19 Vaccination at Any Time / (Number of Residents Staying in this Facility for At Least 1 Day This Week - Number of Residents Staying in this Facility for At Least 1 Day This Week with a Medical Contraindication to a COVID-19
</t>
    </r>
    <r>
      <rPr>
        <sz val="11"/>
        <rFont val="Calibri"/>
        <family val="2"/>
      </rPr>
      <t>Vaccine at Any Time)</t>
    </r>
  </si>
  <si>
    <r>
      <rPr>
        <sz val="11"/>
        <rFont val="Calibri"/>
        <family val="2"/>
      </rPr>
      <t>Percentage of Current Residents with No Medical Contraindications who Received a Partial COVID-19 Vaccination at Any Time</t>
    </r>
  </si>
  <si>
    <r>
      <rPr>
        <sz val="11"/>
        <rFont val="Calibri"/>
        <family val="2"/>
      </rPr>
      <t xml:space="preserve">Calculated as follows: Number of Residents Staying in this Facility for At Least 1 Day This Week who Received a Partial COVID-19 Vaccination at Any Time / (Number of Residents Staying in this Facility for At Least 1 Day This Week - Number of Residents Staying in this Facility for At Least 1 Day This Week with a Medical Contraindication to a COVID-19
</t>
    </r>
    <r>
      <rPr>
        <sz val="11"/>
        <rFont val="Calibri"/>
        <family val="2"/>
      </rPr>
      <t>Vaccine at Any Time)</t>
    </r>
  </si>
  <si>
    <r>
      <rPr>
        <sz val="11"/>
        <rFont val="Calibri"/>
        <family val="2"/>
      </rPr>
      <t xml:space="preserve">Percentage of Current Residents with No Medical Contraindications who Received a Completed or
</t>
    </r>
    <r>
      <rPr>
        <sz val="11"/>
        <rFont val="Calibri"/>
        <family val="2"/>
      </rPr>
      <t>Partial COVID-19 Vaccination at Any Time</t>
    </r>
  </si>
  <si>
    <r>
      <rPr>
        <sz val="11"/>
        <rFont val="Calibri"/>
        <family val="2"/>
      </rPr>
      <t>Percentage of Current Residents with No Medical Contraindications who Received a Completed COVID-19 Vaccination, Excluding Declinations from Eligible Residents at Any Time</t>
    </r>
  </si>
  <si>
    <r>
      <rPr>
        <sz val="11"/>
        <rFont val="Calibri"/>
        <family val="2"/>
      </rPr>
      <t xml:space="preserve">Calculated as follows: Number of Residents Staying in this Facility for At Least 1 Day This Week who Received a Completed COVID-19 Vaccination at Any Time / (Number of Residents Staying in this Facility for At Least 1 Day This Week - (Number of Residents Staying in this Facility for At Least 1 Day This Week with a Medical Contraindication to a COVID-19 Vaccine at Any Time + Number of Residents Staying in this Facility for At Least 1 Day This Week who were Offered but Declined a COVID-19 Vaccine at
</t>
    </r>
    <r>
      <rPr>
        <sz val="11"/>
        <rFont val="Calibri"/>
        <family val="2"/>
      </rPr>
      <t>Any Time))</t>
    </r>
  </si>
  <si>
    <r>
      <rPr>
        <sz val="11"/>
        <rFont val="Calibri"/>
        <family val="2"/>
      </rPr>
      <t xml:space="preserve">Number of Residents Staying in this Facility for At Least 1 Day This Week who Received the Pfizer- BioNTech COVID-19 Vaccine, Dose 1 Only, at Any
</t>
    </r>
    <r>
      <rPr>
        <sz val="11"/>
        <rFont val="Calibri"/>
        <family val="2"/>
      </rPr>
      <t>Time</t>
    </r>
  </si>
  <si>
    <r>
      <rPr>
        <sz val="11"/>
        <rFont val="Calibri"/>
        <family val="2"/>
      </rPr>
      <t xml:space="preserve">Number of Residents Staying in this Facility for At Least 1 Day This Week who Received the Pfizer- BioNTech COVID-19 Vaccine, Doses 1 and 2, at Any
</t>
    </r>
    <r>
      <rPr>
        <sz val="11"/>
        <rFont val="Calibri"/>
        <family val="2"/>
      </rPr>
      <t>Time</t>
    </r>
  </si>
  <si>
    <r>
      <rPr>
        <sz val="11"/>
        <rFont val="Calibri"/>
        <family val="2"/>
      </rPr>
      <t xml:space="preserve">Number of Residents Staying in this Facility for At Least 1 Day This Week who Received the Moderna
</t>
    </r>
    <r>
      <rPr>
        <sz val="11"/>
        <rFont val="Calibri"/>
        <family val="2"/>
      </rPr>
      <t>COVID-19 Vaccine, Dose 1 Only, at Any Time</t>
    </r>
  </si>
  <si>
    <r>
      <rPr>
        <sz val="11"/>
        <rFont val="Calibri"/>
        <family val="2"/>
      </rPr>
      <t xml:space="preserve">Number of Residents Staying in this Facility for At Least 1 Day This Week who Received the Moderna
</t>
    </r>
    <r>
      <rPr>
        <sz val="11"/>
        <rFont val="Calibri"/>
        <family val="2"/>
      </rPr>
      <t>COVID-19 Vaccine, Doses 1 and 2, at Any Time</t>
    </r>
  </si>
  <si>
    <r>
      <rPr>
        <sz val="11"/>
        <rFont val="Calibri"/>
        <family val="2"/>
      </rPr>
      <t>Number of Residents Staying in this Facility for At Least 1 Day This Week who Received the Janssen COVID-19 Vaccine, Dose 1, at Any Time</t>
    </r>
  </si>
  <si>
    <r>
      <rPr>
        <sz val="11"/>
        <rFont val="Calibri"/>
        <family val="2"/>
      </rPr>
      <t>Number of Residents Staying in this Facility for At Least 1 Day This Week who Received a Complete Unspecified COVID-19 Vaccine at Any Time</t>
    </r>
  </si>
  <si>
    <r>
      <rPr>
        <sz val="11"/>
        <rFont val="Calibri"/>
        <family val="2"/>
      </rPr>
      <t>Number of All Healthcare Personnel Eligible to Work in this Facility for At Least 1 Day This Week</t>
    </r>
  </si>
  <si>
    <r>
      <rPr>
        <sz val="11"/>
        <rFont val="Calibri"/>
        <family val="2"/>
      </rPr>
      <t>Number of Ancillary Services Employees Eligible to Work in this Facility for At Least 1 Day This Week</t>
    </r>
  </si>
  <si>
    <r>
      <rPr>
        <sz val="11"/>
        <rFont val="Calibri"/>
        <family val="2"/>
      </rPr>
      <t>Number of Nurse Employees Eligible to Work in this Facility for At Least 1 Day This Week</t>
    </r>
  </si>
  <si>
    <r>
      <rPr>
        <sz val="11"/>
        <rFont val="Calibri"/>
        <family val="2"/>
      </rPr>
      <t>Number of Aide, Assistant, and Technician Employees Eligible to Work in this Facility for At Least 1 Day This Week</t>
    </r>
  </si>
  <si>
    <r>
      <rPr>
        <sz val="11"/>
        <rFont val="Calibri"/>
        <family val="2"/>
      </rPr>
      <t>Number of Therapist Employees Eligible to Work in this Facility for At Least 1 Day This Week</t>
    </r>
  </si>
  <si>
    <r>
      <rPr>
        <sz val="11"/>
        <rFont val="Calibri"/>
        <family val="2"/>
      </rPr>
      <t xml:space="preserve">Number of Physician and Licensed Independent
</t>
    </r>
    <r>
      <rPr>
        <sz val="11"/>
        <rFont val="Calibri"/>
        <family val="2"/>
      </rPr>
      <t>Practitioner Employees Eligible to Work in this Facility for At Least 1 Day This Week</t>
    </r>
  </si>
  <si>
    <r>
      <rPr>
        <sz val="11"/>
        <rFont val="Calibri"/>
        <family val="2"/>
      </rPr>
      <t>Number of Other Healthcare Personnel Eligible to Work in this Facility for At Least 1 Day This Week</t>
    </r>
  </si>
  <si>
    <r>
      <rPr>
        <sz val="11"/>
        <rFont val="Calibri"/>
        <family val="2"/>
      </rPr>
      <t>Number of All Healthcare Personnel Eligible to Work in this Facility for At Least 1 Day This Week who</t>
    </r>
    <r>
      <rPr>
        <sz val="11"/>
        <rFont val="Calibri"/>
      </rPr>
      <t xml:space="preserve"> Received a Completed COVID-19 Vaccination at Any Time</t>
    </r>
  </si>
  <si>
    <r>
      <rPr>
        <sz val="11"/>
        <rFont val="Calibri"/>
        <family val="2"/>
      </rPr>
      <t>Number of All Healthcare Personnel Eligible to Work in this Facility for At Least 1 Day This Week who Received a Partial COVID-19 Vaccination at Any Time</t>
    </r>
  </si>
  <si>
    <r>
      <rPr>
        <sz val="11"/>
        <rFont val="Calibri"/>
        <family val="2"/>
      </rPr>
      <t>Number of Ancillary Services Employees Eligible to Work in this Facility for At Least 1 Day This Week who Received a Completed COVID-19 Vaccination at Any Time</t>
    </r>
  </si>
  <si>
    <r>
      <rPr>
        <sz val="11"/>
        <rFont val="Calibri"/>
        <family val="2"/>
      </rPr>
      <t>Number of Nurse Employees Eligible to Work in this Facility for At Least 1 Day This Week who Received a Completed COVID-19 Vaccination at Any Time</t>
    </r>
  </si>
  <si>
    <r>
      <rPr>
        <sz val="11"/>
        <rFont val="Calibri"/>
        <family val="2"/>
      </rPr>
      <t xml:space="preserve">Number of Aide, Assistant, and Technician Employees Eligible to Work in this Facility for At Least 1 Day This Week who Received a Completed
</t>
    </r>
    <r>
      <rPr>
        <sz val="11"/>
        <rFont val="Calibri"/>
        <family val="2"/>
      </rPr>
      <t>COVID-19 Vaccination at Any Time</t>
    </r>
  </si>
  <si>
    <r>
      <rPr>
        <sz val="11"/>
        <rFont val="Calibri"/>
        <family val="2"/>
      </rPr>
      <t xml:space="preserve">Number of Therapist Employees Eligible to Work in this Facility for At Least 1 Day This Week who Received a Completed COVID-19 Vaccination at Any
</t>
    </r>
    <r>
      <rPr>
        <sz val="11"/>
        <rFont val="Calibri"/>
        <family val="2"/>
      </rPr>
      <t>Time</t>
    </r>
  </si>
  <si>
    <r>
      <rPr>
        <sz val="11"/>
        <rFont val="Calibri"/>
        <family val="2"/>
      </rPr>
      <t xml:space="preserve">Number of Physician and Licensed Independent Practitioner Employees Eligible to Work in this Facility for At Least 1 Day This Week who Received a
</t>
    </r>
    <r>
      <rPr>
        <sz val="11"/>
        <rFont val="Calibri"/>
        <family val="2"/>
      </rPr>
      <t>Completed COVID-19 Vaccination at Any Time</t>
    </r>
  </si>
  <si>
    <r>
      <rPr>
        <sz val="11"/>
        <rFont val="Calibri"/>
        <family val="2"/>
      </rPr>
      <t>Number of Other Healthcare Personnel Eligible to Work in this Facility for At Least 1 Day This Week who Received a Completed COVID-19 Vaccination at Any Time</t>
    </r>
  </si>
  <si>
    <r>
      <rPr>
        <sz val="11"/>
        <rFont val="Calibri"/>
        <family val="2"/>
      </rPr>
      <t xml:space="preserve">Number of All Healthcare Personnel Eligible to Work in this Facility for At Least 1 Day This Week with a Medical Contraindication to a COVID-19 Vaccine at
</t>
    </r>
    <r>
      <rPr>
        <sz val="11"/>
        <rFont val="Calibri"/>
        <family val="2"/>
      </rPr>
      <t>Any Time</t>
    </r>
  </si>
  <si>
    <r>
      <rPr>
        <sz val="11"/>
        <rFont val="Calibri"/>
        <family val="2"/>
      </rPr>
      <t xml:space="preserve">Number of Ancillary Services Employees Eligible to Work in this Facility for At Least 1 Day This Week
</t>
    </r>
    <r>
      <rPr>
        <sz val="11"/>
        <rFont val="Calibri"/>
        <family val="2"/>
      </rPr>
      <t>with a Medical Contraindication to a COVID-19 Vaccine at Any Time</t>
    </r>
  </si>
  <si>
    <r>
      <rPr>
        <sz val="11"/>
        <rFont val="Calibri"/>
        <family val="2"/>
      </rPr>
      <t>Number of Nurse Employees Eligible to Work in this Facility for At Least 1 Day This Week with a Medical Contraindication to a COVID-19 Vaccine at Any Time</t>
    </r>
  </si>
  <si>
    <r>
      <rPr>
        <sz val="11"/>
        <rFont val="Calibri"/>
        <family val="2"/>
      </rPr>
      <t xml:space="preserve">Number of Aide, Assistant, and Technician Employees Eligible to Work in this Facility for At Least 1 Day This Week with a Medical
</t>
    </r>
    <r>
      <rPr>
        <sz val="11"/>
        <rFont val="Calibri"/>
        <family val="2"/>
      </rPr>
      <t>Contraindication to a COVID-19 Vaccine at Any Time</t>
    </r>
  </si>
  <si>
    <r>
      <rPr>
        <sz val="11"/>
        <rFont val="Calibri"/>
        <family val="2"/>
      </rPr>
      <t xml:space="preserve">Number of Therapist Employees Eligible to Work in this Facility for At Least 1 Day This Week with a Medical Contraindication to a COVID-19 Vaccine at
</t>
    </r>
    <r>
      <rPr>
        <sz val="11"/>
        <rFont val="Calibri"/>
        <family val="2"/>
      </rPr>
      <t>Any Time</t>
    </r>
  </si>
  <si>
    <r>
      <rPr>
        <sz val="11"/>
        <rFont val="Calibri"/>
        <family val="2"/>
      </rPr>
      <t xml:space="preserve">Number of Physician and Licensed Independent Practitioner Employees Eligible to Work in this Facility for At Least 1 Day This Week with a Medical
</t>
    </r>
    <r>
      <rPr>
        <sz val="11"/>
        <rFont val="Calibri"/>
        <family val="2"/>
      </rPr>
      <t>Contraindication to a COVID-19 Vaccine at Any Time</t>
    </r>
  </si>
  <si>
    <r>
      <rPr>
        <sz val="11"/>
        <rFont val="Calibri"/>
        <family val="2"/>
      </rPr>
      <t xml:space="preserve">Number of Other Healthcare Personnel Eligible to Work in this Facility for At Least 1 Day This Week with a Medical Contraindication to a COVID-19
</t>
    </r>
    <r>
      <rPr>
        <sz val="11"/>
        <rFont val="Calibri"/>
        <family val="2"/>
      </rPr>
      <t>Vaccine at Any Time</t>
    </r>
  </si>
  <si>
    <r>
      <rPr>
        <sz val="11"/>
        <rFont val="Calibri"/>
        <family val="2"/>
      </rPr>
      <t xml:space="preserve">Number of All Healthcare Personnel Eligible to Work in this Facility for At Least 1 Day This Week who were Offered but Declined a COVID-19 Vaccine at
</t>
    </r>
    <r>
      <rPr>
        <sz val="11"/>
        <rFont val="Calibri"/>
        <family val="2"/>
      </rPr>
      <t>Any Time</t>
    </r>
  </si>
  <si>
    <r>
      <rPr>
        <sz val="11"/>
        <rFont val="Calibri"/>
        <family val="2"/>
      </rPr>
      <t xml:space="preserve">Number of Ancillary Services Employees Eligible to Work in this Facility for At Least 1 Day This Week
</t>
    </r>
    <r>
      <rPr>
        <sz val="11"/>
        <rFont val="Calibri"/>
        <family val="2"/>
      </rPr>
      <t>who were Offered but Declined a COVID-19 Vaccine at Any Time</t>
    </r>
  </si>
  <si>
    <r>
      <rPr>
        <sz val="11"/>
        <rFont val="Calibri"/>
        <family val="2"/>
      </rPr>
      <t>Number of Nurse Employees Eligible to Work in this Facility for At Least 1 Day This Week who were Offered but Declined a COVID-19 Vaccine at Any Time</t>
    </r>
  </si>
  <si>
    <r>
      <rPr>
        <sz val="11"/>
        <rFont val="Calibri"/>
        <family val="2"/>
      </rPr>
      <t xml:space="preserve">Number of Aide, Assistant, and Technician Employees Eligible to Work in this Facility for At Least 1 Day This Week who were Offered but
</t>
    </r>
    <r>
      <rPr>
        <sz val="11"/>
        <rFont val="Calibri"/>
        <family val="2"/>
      </rPr>
      <t>Declined a COVID-19 Vaccine at Any Time</t>
    </r>
  </si>
  <si>
    <r>
      <rPr>
        <sz val="11"/>
        <rFont val="Calibri"/>
        <family val="2"/>
      </rPr>
      <t>Number of Therapist Employees Eligible to Work in this Facility for At Least 1 Day This Week who were Offered but Declined a COVID-19 Vaccine at Any Time</t>
    </r>
  </si>
  <si>
    <r>
      <rPr>
        <sz val="11"/>
        <rFont val="Calibri"/>
        <family val="2"/>
      </rPr>
      <t xml:space="preserve">Number of Physician and Licensed Independent Practitioner Employees Eligible to Work in this Facility for At Least 1 Day This Week who were Offered but Declined a COVID-19 Vaccine at Any
</t>
    </r>
    <r>
      <rPr>
        <sz val="11"/>
        <rFont val="Calibri"/>
        <family val="2"/>
      </rPr>
      <t>Time</t>
    </r>
  </si>
  <si>
    <r>
      <rPr>
        <sz val="11"/>
        <rFont val="Calibri"/>
        <family val="2"/>
      </rPr>
      <t xml:space="preserve">Number of Other Healthcare Personnel Eligible to Work in this Facility for At Least 1 Day This Week who were Offered but Declined a COVID-19 Vaccine
</t>
    </r>
    <r>
      <rPr>
        <sz val="11"/>
        <rFont val="Calibri"/>
        <family val="2"/>
      </rPr>
      <t>at Any Time</t>
    </r>
  </si>
  <si>
    <r>
      <rPr>
        <sz val="11"/>
        <rFont val="Calibri"/>
        <family val="2"/>
      </rPr>
      <t>Number of All Healthcare Personnel Eligible to Work in this Facility for At Least 1 Day This Week with an Unknown COVID-19 Vaccination Status at Any Time</t>
    </r>
  </si>
  <si>
    <r>
      <rPr>
        <sz val="11"/>
        <rFont val="Calibri"/>
        <family val="2"/>
      </rPr>
      <t xml:space="preserve">Number of Ancillary Services Employees Eligible to Work in this Facility for At Least 1 Day This Week with an Unknown COVID-19 Vaccination Status at
</t>
    </r>
    <r>
      <rPr>
        <sz val="11"/>
        <rFont val="Calibri"/>
        <family val="2"/>
      </rPr>
      <t>Any Time</t>
    </r>
  </si>
  <si>
    <r>
      <rPr>
        <sz val="11"/>
        <rFont val="Calibri"/>
        <family val="2"/>
      </rPr>
      <t xml:space="preserve">Number of Nurse Employees Eligible to Work in this Facility for At Least 1 Day This Week with an
</t>
    </r>
    <r>
      <rPr>
        <sz val="11"/>
        <rFont val="Calibri"/>
        <family val="2"/>
      </rPr>
      <t>Unknown COVID-19 Vaccination Status at Any Time</t>
    </r>
  </si>
  <si>
    <r>
      <rPr>
        <sz val="11"/>
        <rFont val="Calibri"/>
        <family val="2"/>
      </rPr>
      <t>Number of Aide, Assistant, and Technician Employees Eligible to Work in this Facility for At</t>
    </r>
    <r>
      <rPr>
        <sz val="11"/>
        <rFont val="Calibri"/>
      </rPr>
      <t xml:space="preserve"> Least 1 Day This Week with an Unknown COVID-19 Vaccination Status at Any Time</t>
    </r>
  </si>
  <si>
    <r>
      <rPr>
        <sz val="11"/>
        <rFont val="Calibri"/>
        <family val="2"/>
      </rPr>
      <t>Number of Therapist Employees Eligible to Work in this Facility for At Least 1 Day This Week with an Unknown COVID-19 Vaccination Status at Any Time</t>
    </r>
  </si>
  <si>
    <r>
      <rPr>
        <sz val="11"/>
        <rFont val="Calibri"/>
        <family val="2"/>
      </rPr>
      <t xml:space="preserve">Number of Physician and Licensed Independent Practitioner Employees Eligible to Work in this Facility for At Least 1 Day This Week with an
</t>
    </r>
    <r>
      <rPr>
        <sz val="11"/>
        <rFont val="Calibri"/>
        <family val="2"/>
      </rPr>
      <t>Unknown COVID-19 Vaccination Status at Any Time</t>
    </r>
  </si>
  <si>
    <r>
      <rPr>
        <sz val="11"/>
        <rFont val="Calibri"/>
        <family val="2"/>
      </rPr>
      <t xml:space="preserve">Number of Other Healthcare Personnel Eligible to Work in this Facility for At Least 1 Day This Week with an Unknown COVID-19 Vaccination Status at
</t>
    </r>
    <r>
      <rPr>
        <sz val="11"/>
        <rFont val="Calibri"/>
        <family val="2"/>
      </rPr>
      <t>Any Time</t>
    </r>
  </si>
  <si>
    <r>
      <rPr>
        <sz val="11"/>
        <rFont val="Calibri"/>
        <family val="2"/>
      </rPr>
      <t>Number of All Healthcare Personnel Eligible to Work in this Facility for At Least 1 Day This Week with a History of Laboratory-Confirmed COVID-19 Infection at Any Time</t>
    </r>
  </si>
  <si>
    <r>
      <rPr>
        <sz val="11"/>
        <rFont val="Calibri"/>
        <family val="2"/>
      </rPr>
      <t xml:space="preserve">Number of Ancillary Services Employees Eligible to Work in this Facility for At Least 1 Day This Week with a History of Laboratory-Confirmed COVID-19
</t>
    </r>
    <r>
      <rPr>
        <sz val="11"/>
        <rFont val="Calibri"/>
        <family val="2"/>
      </rPr>
      <t>Infection at Any Time</t>
    </r>
  </si>
  <si>
    <r>
      <rPr>
        <sz val="11"/>
        <rFont val="Calibri"/>
        <family val="2"/>
      </rPr>
      <t xml:space="preserve">Number of Nurse Employees Eligible to Work in this Facility for At Least 1 Day This Week with a History
</t>
    </r>
    <r>
      <rPr>
        <sz val="11"/>
        <rFont val="Calibri"/>
        <family val="2"/>
      </rPr>
      <t>of Laboratory-Confirmed COVID-19 Infection at Any Time</t>
    </r>
  </si>
  <si>
    <r>
      <rPr>
        <sz val="11"/>
        <rFont val="Calibri"/>
        <family val="2"/>
      </rPr>
      <t>Number of Aide, Assistant, and Technician Employees Eligible to Work in this Facility for At Least 1 Day This Week with a History of Laboratory- Confirmed COVID-19 Infection at Any Time</t>
    </r>
  </si>
  <si>
    <r>
      <rPr>
        <sz val="11"/>
        <rFont val="Calibri"/>
        <family val="2"/>
      </rPr>
      <t>Number of Therapist Employees Eligible to Work in this Facility for At Least 1 Day This Week with a History of Laboratory-Confirmed COVID-19 Infection at Any Time</t>
    </r>
  </si>
  <si>
    <r>
      <rPr>
        <sz val="11"/>
        <rFont val="Calibri"/>
        <family val="2"/>
      </rPr>
      <t xml:space="preserve">Number of Physician and Licensed Independent Practitioner Employees Eligible to Work in this Facility for At Least 1 Day This Week with a History of Laboratory-Confirmed COVID-19 Infection at Any
</t>
    </r>
    <r>
      <rPr>
        <sz val="11"/>
        <rFont val="Calibri"/>
        <family val="2"/>
      </rPr>
      <t>Time</t>
    </r>
  </si>
  <si>
    <r>
      <rPr>
        <sz val="11"/>
        <rFont val="Calibri"/>
        <family val="2"/>
      </rPr>
      <t>Number of Other Healthcare Personnel Eligible to Work in this Facility for At Least 1 Day This Week with a History of Laboratory-Confirmed COVID-19 Infection at Any Time</t>
    </r>
  </si>
  <si>
    <r>
      <rPr>
        <sz val="11"/>
        <rFont val="Calibri"/>
        <family val="2"/>
      </rPr>
      <t>Recent Percentage of Current Healthcare Personnel who Received a Completed COVID-19 Vaccination at Any Time</t>
    </r>
  </si>
  <si>
    <r>
      <rPr>
        <sz val="11"/>
        <rFont val="Calibri"/>
        <family val="2"/>
      </rPr>
      <t xml:space="preserve">The value of "Percentage of Current Healthcare Personnel who Received a Completed COVID-19 Vaccination at Any Time" for the current week, or if
</t>
    </r>
    <r>
      <rPr>
        <sz val="11"/>
        <rFont val="Calibri"/>
        <family val="2"/>
      </rPr>
      <t>blank, for the prior week.</t>
    </r>
  </si>
  <si>
    <r>
      <rPr>
        <sz val="11"/>
        <rFont val="Calibri"/>
        <family val="2"/>
      </rPr>
      <t>Percentage of Current Healthcare Personnel who Received a Completed COVID-19 Vaccination at Any Time</t>
    </r>
  </si>
  <si>
    <r>
      <rPr>
        <sz val="11"/>
        <rFont val="Calibri"/>
        <family val="2"/>
      </rPr>
      <t xml:space="preserve">Calculated as follows: Number of All Healthcare Personnel Eligible to Work in this Facility for At Least 1 Day This Week who Received a Completed COVID- 19 Vaccination at Any Time / Number of All Healthcare Personnel Eligible to Work in this Facility
</t>
    </r>
    <r>
      <rPr>
        <sz val="11"/>
        <rFont val="Calibri"/>
        <family val="2"/>
      </rPr>
      <t>for At Least 1 Day This Week</t>
    </r>
  </si>
  <si>
    <r>
      <rPr>
        <sz val="11"/>
        <rFont val="Calibri"/>
        <family val="2"/>
      </rPr>
      <t>Percentage of Current Healthcare Personnel who Received a Partial COVID-19 Vaccination at Any Time</t>
    </r>
  </si>
  <si>
    <r>
      <rPr>
        <sz val="11"/>
        <rFont val="Calibri"/>
        <family val="2"/>
      </rPr>
      <t>Calculated as follows: Number of All Healthcare Personnel Eligible to Work in this Facility for At Least 1 Day This Week who Received a Partial COVID-19 Vaccination at Any Time / Number of All Healthcare Personnel Eligible to Work in this Facility for At Least 1 Day This Week</t>
    </r>
  </si>
  <si>
    <r>
      <rPr>
        <sz val="11"/>
        <rFont val="Calibri"/>
        <family val="2"/>
      </rPr>
      <t xml:space="preserve">Percentage of Current Healthcare Personnel who
</t>
    </r>
    <r>
      <rPr>
        <sz val="11"/>
        <rFont val="Calibri"/>
        <family val="2"/>
      </rPr>
      <t>Received a Completed or Partial COVID-19 Vaccination at Any Time</t>
    </r>
  </si>
  <si>
    <r>
      <rPr>
        <sz val="11"/>
        <rFont val="Calibri"/>
        <family val="2"/>
      </rPr>
      <t>Percentage of Current Healthcare Personnel with No Medical Contraindications who Received a Completed COVID-19 Vaccination at Any Time</t>
    </r>
  </si>
  <si>
    <r>
      <rPr>
        <sz val="11"/>
        <rFont val="Calibri"/>
        <family val="2"/>
      </rPr>
      <t xml:space="preserve">Calculated as follows: Number of All Healthcare Personnel Eligible to Work in this Facility for At Least 1 Day This Week who Received a Completed COVID- 19 Vaccination at Any Time / (Number of All Healthcare Personnel Eligible to Work in this Facility for At Least 1 Day This Week - Number of All Healthcare Personnel Eligible to Work in this Facility for At Least 1 Day This Week with a Medical Contraindication to a COVID-19 Vaccine at Any
</t>
    </r>
    <r>
      <rPr>
        <sz val="11"/>
        <rFont val="Calibri"/>
        <family val="2"/>
      </rPr>
      <t>Time)</t>
    </r>
  </si>
  <si>
    <r>
      <rPr>
        <sz val="11"/>
        <rFont val="Calibri"/>
        <family val="2"/>
      </rPr>
      <t>Percentage of Current Healthcare Personnel with No Medical Contraindications who Received a Partial COVID-19 Vaccination at Any Time</t>
    </r>
  </si>
  <si>
    <r>
      <rPr>
        <sz val="11"/>
        <rFont val="Calibri"/>
        <family val="2"/>
      </rPr>
      <t xml:space="preserve">Calculated as follows: Number of All Healthcare Personnel Eligible to Work in this Facility for At Least 1 Day This Week who Received a Partial COVID-19 Vaccination at Any Time / (Number of All Healthcare Personnel Eligible to Work in this Facility for At Least 1 Day This Week - Number of All Healthcare Personnel Eligible to Work in this Facility for At Least 1 Day This Week with a Medical Contraindication to
</t>
    </r>
    <r>
      <rPr>
        <sz val="11"/>
        <rFont val="Calibri"/>
        <family val="2"/>
      </rPr>
      <t>a COVID-19 Vaccine at Any Time)</t>
    </r>
  </si>
  <si>
    <r>
      <rPr>
        <sz val="11"/>
        <rFont val="Calibri"/>
        <family val="2"/>
      </rPr>
      <t xml:space="preserve">Percentage of Current Healthcare Personnel with No Medical Contraindications who Received a
</t>
    </r>
    <r>
      <rPr>
        <sz val="11"/>
        <rFont val="Calibri"/>
        <family val="2"/>
      </rPr>
      <t>Completed or Partial COVID-19 Vaccination at Any Time</t>
    </r>
  </si>
  <si>
    <r>
      <rPr>
        <sz val="11"/>
        <rFont val="Calibri"/>
        <family val="2"/>
      </rPr>
      <t>Percentage of Current Healthcare Personnel with No Medical Contraindications who Received a Completed COVID-19 Vaccination, Excluding Declinations from Eligible Personnel at Any Time</t>
    </r>
  </si>
  <si>
    <r>
      <rPr>
        <sz val="11"/>
        <rFont val="Calibri"/>
        <family val="2"/>
      </rPr>
      <t xml:space="preserve">Calculated as follows: Number of All Healthcare Personnel Eligible to Work in this Facility for At Least 1 Day This Week who Received a Completed COVID- 19 Vaccination at Any Time / (Number of All Healthcare Personnel Eligible to Work in this Facility for At Least 1 Day This Week - (Number of All Healthcare Personnel Eligible to Work in this Facility for At Least 1 Day This Week with a Medical Contraindication to a COVID-19 Vaccine at Any Time
</t>
    </r>
    <r>
      <rPr>
        <sz val="11"/>
        <rFont val="Calibri"/>
        <family val="2"/>
      </rPr>
      <t>+ Number of All Healthcare Personnel Eligible to Work in this Facility for At Least 1 Day This Week who were Offered but Declined a COVID-19 Vaccine at Any Time))</t>
    </r>
  </si>
  <si>
    <r>
      <rPr>
        <sz val="11"/>
        <rFont val="Calibri"/>
        <family val="2"/>
      </rPr>
      <t xml:space="preserve">Number of All Healthcare Personnel Eligible to Work in this Facility for At Least 1 Day This Week who Received the Pfizer-BioNTech COVID-19 Vaccine,
</t>
    </r>
    <r>
      <rPr>
        <sz val="11"/>
        <rFont val="Calibri"/>
        <family val="2"/>
      </rPr>
      <t>Dose 1 Only, at Any Time</t>
    </r>
  </si>
  <si>
    <r>
      <rPr>
        <sz val="11"/>
        <rFont val="Calibri"/>
        <family val="2"/>
      </rPr>
      <t xml:space="preserve">Number of All Healthcare Personnel Eligible to Work in this Facility for At Least 1 Day This Week who Received the Pfizer-BioNTech COVID-19 Vaccine,
</t>
    </r>
    <r>
      <rPr>
        <sz val="11"/>
        <rFont val="Calibri"/>
        <family val="2"/>
      </rPr>
      <t>Doses 1 and 2, at Any Time</t>
    </r>
  </si>
  <si>
    <r>
      <rPr>
        <sz val="11"/>
        <rFont val="Calibri"/>
        <family val="2"/>
      </rPr>
      <t xml:space="preserve">Number of All Healthcare Personnel Eligible to Work in this Facility for At Least 1 Day This Week who Received the Moderna COVID-19 Vaccine, Dose 1
</t>
    </r>
    <r>
      <rPr>
        <sz val="11"/>
        <rFont val="Calibri"/>
        <family val="2"/>
      </rPr>
      <t>Only, at Any Time</t>
    </r>
  </si>
  <si>
    <r>
      <rPr>
        <sz val="11"/>
        <rFont val="Calibri"/>
        <family val="2"/>
      </rPr>
      <t xml:space="preserve">Number of All Healthcare Personnel Eligible to Work in this Facility for At Least 1 Day This Week who
</t>
    </r>
    <r>
      <rPr>
        <sz val="11"/>
        <rFont val="Calibri"/>
        <family val="2"/>
      </rPr>
      <t>Received the Moderna COVID-19 Vaccine, Doses 1 and 2, at Any Time</t>
    </r>
  </si>
  <si>
    <r>
      <rPr>
        <sz val="11"/>
        <rFont val="Calibri"/>
        <family val="2"/>
      </rPr>
      <t>Number of All Healthcare Personnel Eligible to Work in this Facility for At Least 1 Day This Week who Received the Janssen COVID-19 Vaccine, Dose 1, at Any Time</t>
    </r>
  </si>
  <si>
    <r>
      <rPr>
        <sz val="11"/>
        <rFont val="Calibri"/>
        <family val="2"/>
      </rPr>
      <t xml:space="preserve">Number of All Healthcare Personnel Eligible to Work in this Facility for At Least 1 Day This Week who Received a Complete Unspecified COVID-19 Vaccine
</t>
    </r>
    <r>
      <rPr>
        <sz val="11"/>
        <rFont val="Calibri"/>
        <family val="2"/>
      </rPr>
      <t>at Any Time</t>
    </r>
  </si>
  <si>
    <r>
      <rPr>
        <sz val="11"/>
        <rFont val="Calibri"/>
        <family val="2"/>
      </rPr>
      <t>Number of Ancillary Services Employees Eligible to Work in this Facility for At Least 1 Day This Week who Received the Pfizer-BioNTech COVID-19 Vaccine, Dose 1 Only, at Any Time</t>
    </r>
  </si>
  <si>
    <r>
      <rPr>
        <sz val="11"/>
        <rFont val="Calibri"/>
        <family val="2"/>
      </rPr>
      <t xml:space="preserve">Number of Ancillary Services Employees Eligible to Work in this Facility for At Least 1 Day This Week who Received the Pfizer-BioNTech COVID-19
</t>
    </r>
    <r>
      <rPr>
        <sz val="11"/>
        <rFont val="Calibri"/>
        <family val="2"/>
      </rPr>
      <t>Vaccine, Doses 1 and 2, at Any Time</t>
    </r>
  </si>
  <si>
    <r>
      <rPr>
        <sz val="11"/>
        <rFont val="Calibri"/>
        <family val="2"/>
      </rPr>
      <t xml:space="preserve">Number of Ancillary Services Employees Eligible to Work in this Facility for At Least 1 Day This Week who Received the Moderna COVID-19 Vaccine, Dose
</t>
    </r>
    <r>
      <rPr>
        <sz val="11"/>
        <rFont val="Calibri"/>
        <family val="2"/>
      </rPr>
      <t>1 Only, at Any Time</t>
    </r>
  </si>
  <si>
    <r>
      <rPr>
        <sz val="11"/>
        <rFont val="Calibri"/>
        <family val="2"/>
      </rPr>
      <t xml:space="preserve">Number of Ancillary Services Employees Eligible to Work in this Facility for At Least 1 Day This Week who Received the Moderna COVID-19 Vaccine,
</t>
    </r>
    <r>
      <rPr>
        <sz val="11"/>
        <rFont val="Calibri"/>
        <family val="2"/>
      </rPr>
      <t>Doses 1 and 2, at Any Time</t>
    </r>
  </si>
  <si>
    <r>
      <rPr>
        <sz val="11"/>
        <rFont val="Calibri"/>
        <family val="2"/>
      </rPr>
      <t>Number of Ancillary Services Employees Eligible to Work in this Facility for At Least 1 Day This Week who Received the Janssen COVID-19 Vaccine, Dose 1, at Any Time</t>
    </r>
  </si>
  <si>
    <r>
      <rPr>
        <sz val="11"/>
        <rFont val="Calibri"/>
        <family val="2"/>
      </rPr>
      <t xml:space="preserve">Number of Ancillary Services Employees Eligible to Work in this Facility for At Least 1 Day This Week
</t>
    </r>
    <r>
      <rPr>
        <sz val="11"/>
        <rFont val="Calibri"/>
        <family val="2"/>
      </rPr>
      <t>who Received a Complete Unspecified COVID-19 Vaccine at Any Time</t>
    </r>
  </si>
  <si>
    <r>
      <rPr>
        <sz val="11"/>
        <rFont val="Calibri"/>
        <family val="2"/>
      </rPr>
      <t xml:space="preserve">Number of Nurse Employees Eligible to Work in this Facility for At Least 1 Day This Week who Received the Pfizer-BioNTech COVID-19 Vaccine, Dose 1 Only,
</t>
    </r>
    <r>
      <rPr>
        <sz val="11"/>
        <rFont val="Calibri"/>
        <family val="2"/>
      </rPr>
      <t>at Any Time</t>
    </r>
  </si>
  <si>
    <r>
      <rPr>
        <sz val="11"/>
        <rFont val="Calibri"/>
        <family val="2"/>
      </rPr>
      <t xml:space="preserve">Number of Nurse Employees Eligible to Work in this Facility for At Least 1 Day This Week who Received the Pfizer-BioNTech COVID-19 Vaccine, Doses 1 and
</t>
    </r>
    <r>
      <rPr>
        <sz val="11"/>
        <rFont val="Calibri"/>
        <family val="2"/>
      </rPr>
      <t>2, at Any Time</t>
    </r>
  </si>
  <si>
    <r>
      <rPr>
        <sz val="11"/>
        <rFont val="Calibri"/>
        <family val="2"/>
      </rPr>
      <t xml:space="preserve">Number of Nurse Employees Eligible to Work in this Facility for At Least 1 Day This Week who Received the Moderna COVID-19 Vaccine, Dose 1 Only, at Any
</t>
    </r>
    <r>
      <rPr>
        <sz val="11"/>
        <rFont val="Calibri"/>
        <family val="2"/>
      </rPr>
      <t>Time</t>
    </r>
  </si>
  <si>
    <r>
      <rPr>
        <sz val="11"/>
        <rFont val="Calibri"/>
        <family val="2"/>
      </rPr>
      <t xml:space="preserve">Number of Nurse Employees Eligible to Work in this Facility for At Least 1 Day This Week who Received
</t>
    </r>
    <r>
      <rPr>
        <sz val="11"/>
        <rFont val="Calibri"/>
        <family val="2"/>
      </rPr>
      <t>the Moderna COVID-19 Vaccine, Doses 1 and 2, at Any Time</t>
    </r>
  </si>
  <si>
    <r>
      <rPr>
        <sz val="11"/>
        <rFont val="Calibri"/>
        <family val="2"/>
      </rPr>
      <t>Number of Nurse Employees Eligible to Work in this Facility for At Least 1 Day This Week who Received the Janssen COVID-19 Vaccine, Dose 1, at Any Time</t>
    </r>
  </si>
  <si>
    <r>
      <rPr>
        <sz val="11"/>
        <rFont val="Calibri"/>
        <family val="2"/>
      </rPr>
      <t xml:space="preserve">Number of Nurse Employees Eligible to Work in this Facility for At Least 1 Day This Week who Received a Complete Unspecified COVID-19 Vaccine at Any
</t>
    </r>
    <r>
      <rPr>
        <sz val="11"/>
        <rFont val="Calibri"/>
        <family val="2"/>
      </rPr>
      <t>Time</t>
    </r>
  </si>
  <si>
    <r>
      <rPr>
        <sz val="11"/>
        <rFont val="Calibri"/>
        <family val="2"/>
      </rPr>
      <t xml:space="preserve">Number of Aide, Assistant, and Technician Employees Eligible to Work in this Facility for At Least 1 Day This Week who Received the Pfizer-
</t>
    </r>
    <r>
      <rPr>
        <sz val="11"/>
        <rFont val="Calibri"/>
        <family val="2"/>
      </rPr>
      <t>BioNTech COVID-19 Vaccine, Dose 1 Only, at Any Time</t>
    </r>
  </si>
  <si>
    <r>
      <rPr>
        <sz val="11"/>
        <rFont val="Calibri"/>
        <family val="2"/>
      </rPr>
      <t xml:space="preserve">Number of Aide, Assistant, and Technician Employees Eligible to Work in this Facility for At Least 1 Day This Week who Received the Pfizer- BioNTech COVID-19 Vaccine, Doses 1 and 2, at Any
</t>
    </r>
    <r>
      <rPr>
        <sz val="11"/>
        <rFont val="Calibri"/>
        <family val="2"/>
      </rPr>
      <t>Time</t>
    </r>
  </si>
  <si>
    <r>
      <rPr>
        <sz val="11"/>
        <rFont val="Calibri"/>
        <family val="2"/>
      </rPr>
      <t xml:space="preserve">Number of Aide, Assistant, and Technician Employees Eligible to Work in this Facility for At Least 1 Day This Week who Received the Moderna
</t>
    </r>
    <r>
      <rPr>
        <sz val="11"/>
        <rFont val="Calibri"/>
        <family val="2"/>
      </rPr>
      <t>COVID-19 Vaccine, Dose 1 Only, at Any Time</t>
    </r>
  </si>
  <si>
    <r>
      <rPr>
        <sz val="11"/>
        <rFont val="Calibri"/>
        <family val="2"/>
      </rPr>
      <t xml:space="preserve">Number of Aide, Assistant, and Technician Employees Eligible to Work in this Facility for At Least 1 Day This Week who Received the Moderna
</t>
    </r>
    <r>
      <rPr>
        <sz val="11"/>
        <rFont val="Calibri"/>
        <family val="2"/>
      </rPr>
      <t>COVID-19 Vaccine, Doses 1 and 2, at Any Time</t>
    </r>
  </si>
  <si>
    <r>
      <rPr>
        <sz val="11"/>
        <rFont val="Calibri"/>
        <family val="2"/>
      </rPr>
      <t xml:space="preserve">Number of Aide, Assistant, and Technician Employees Eligible to Work in this Facility for At Least 1 Day This Week who Received the Janssen
</t>
    </r>
    <r>
      <rPr>
        <sz val="11"/>
        <rFont val="Calibri"/>
        <family val="2"/>
      </rPr>
      <t>COVID-19 Vaccine, Dose 1, at Any Time</t>
    </r>
  </si>
  <si>
    <r>
      <rPr>
        <sz val="11"/>
        <rFont val="Calibri"/>
        <family val="2"/>
      </rPr>
      <t xml:space="preserve">Number of Aide, Assistant, and Technician Employees Eligible to Work in this Facility for At
</t>
    </r>
    <r>
      <rPr>
        <sz val="11"/>
        <rFont val="Calibri"/>
        <family val="2"/>
      </rPr>
      <t>Least 1 Day This Week who Received a Complete Unspecified COVID-19 Vaccine at Any Time</t>
    </r>
  </si>
  <si>
    <r>
      <rPr>
        <sz val="11"/>
        <rFont val="Calibri"/>
        <family val="2"/>
      </rPr>
      <t xml:space="preserve">Number of Therapist Employees Eligible to Work in this Facility for At Least 1 Day This Week who Received the Pfizer-BioNTech COVID-19 Vaccine,
</t>
    </r>
    <r>
      <rPr>
        <sz val="11"/>
        <rFont val="Calibri"/>
        <family val="2"/>
      </rPr>
      <t>Dose 1 Only, at Any Time</t>
    </r>
  </si>
  <si>
    <r>
      <rPr>
        <sz val="11"/>
        <rFont val="Calibri"/>
        <family val="2"/>
      </rPr>
      <t xml:space="preserve">Number of Therapist Employees Eligible to Work in this Facility for At Least 1 Day This Week who Received the Pfizer-BioNTech COVID-19 Vaccine,
</t>
    </r>
    <r>
      <rPr>
        <sz val="11"/>
        <rFont val="Calibri"/>
        <family val="2"/>
      </rPr>
      <t>Doses 1 and 2, at Any Time</t>
    </r>
  </si>
  <si>
    <r>
      <rPr>
        <sz val="11"/>
        <rFont val="Calibri"/>
        <family val="2"/>
      </rPr>
      <t xml:space="preserve">Number of Therapist Employees Eligible to Work in this Facility for At Least 1 Day This Week who Received the Moderna COVID-19 Vaccine, Dose 1
</t>
    </r>
    <r>
      <rPr>
        <sz val="11"/>
        <rFont val="Calibri"/>
        <family val="2"/>
      </rPr>
      <t>Only, at Any Time</t>
    </r>
  </si>
  <si>
    <r>
      <rPr>
        <sz val="11"/>
        <rFont val="Calibri"/>
        <family val="2"/>
      </rPr>
      <t xml:space="preserve">Number of Therapist Employees Eligible to Work in this Facility for At Least 1 Day This Week who
</t>
    </r>
    <r>
      <rPr>
        <sz val="11"/>
        <rFont val="Calibri"/>
        <family val="2"/>
      </rPr>
      <t>Received the Moderna COVID-19 Vaccine, Doses 1 and 2, at Any Time</t>
    </r>
  </si>
  <si>
    <r>
      <rPr>
        <sz val="11"/>
        <rFont val="Calibri"/>
        <family val="2"/>
      </rPr>
      <t>Number of Therapist Employees Eligible to Work in this Facility for At Least 1 Day This Week who Received the Janssen COVID-19 Vaccine, Dose 1, at Any Time</t>
    </r>
  </si>
  <si>
    <r>
      <rPr>
        <sz val="11"/>
        <rFont val="Calibri"/>
        <family val="2"/>
      </rPr>
      <t xml:space="preserve">Number of Therapist Employees Eligible to Work in this Facility for At Least 1 Day This Week who Received a Complete Unspecified COVID-19 Vaccine
</t>
    </r>
    <r>
      <rPr>
        <sz val="11"/>
        <rFont val="Calibri"/>
        <family val="2"/>
      </rPr>
      <t>at Any Time</t>
    </r>
  </si>
  <si>
    <r>
      <rPr>
        <sz val="11"/>
        <rFont val="Calibri"/>
        <family val="2"/>
      </rPr>
      <t>Number of Physician and Licensed Independent Practitioner Employees to Work in this Facility for At Least 1 Day This Week who Received the Pfizer- BioNTech COVID-19 Vaccine, Dose 1 Only, at Any Time</t>
    </r>
  </si>
  <si>
    <r>
      <rPr>
        <sz val="11"/>
        <rFont val="Calibri"/>
        <family val="2"/>
      </rPr>
      <t>Number of Physician and Licensed Independent Practitioner Employees  Eligible to Work in this Facility for At Least 1 Day This Week who Received the Pfizer-BioNTech COVID-19 Vaccine, Doses 1 and 2, at Any Time</t>
    </r>
  </si>
  <si>
    <r>
      <rPr>
        <sz val="11"/>
        <rFont val="Calibri"/>
        <family val="2"/>
      </rPr>
      <t xml:space="preserve">Number of Physician and Licensed Independent Practitioner Employees  Eligible to Work in this Facility for At Least 1 Day This Week who Received the Moderna COVID-19 Vaccine, Dose 1 Only, at Any
</t>
    </r>
    <r>
      <rPr>
        <sz val="11"/>
        <rFont val="Calibri"/>
        <family val="2"/>
      </rPr>
      <t>Time</t>
    </r>
  </si>
  <si>
    <r>
      <rPr>
        <sz val="11"/>
        <rFont val="Calibri"/>
        <family val="2"/>
      </rPr>
      <t>Number of Physician and Licensed Independent Practitioner Employees  Eligible to Work in this Facility for At Least 1 Day This Week who Received the Moderna COVID-19 Vaccine, Doses 1 and 2, at Any Time</t>
    </r>
  </si>
  <si>
    <r>
      <rPr>
        <sz val="11"/>
        <rFont val="Calibri"/>
        <family val="2"/>
      </rPr>
      <t xml:space="preserve">Number of Physician and Licensed Independent Practitioner Employees  Eligible to Work in this Facility for At Least 1 Day This Week who Received
</t>
    </r>
    <r>
      <rPr>
        <sz val="11"/>
        <rFont val="Calibri"/>
        <family val="2"/>
      </rPr>
      <t>the Janssen COVID-19 Vaccine, Dose 1, at Any Time</t>
    </r>
  </si>
  <si>
    <r>
      <rPr>
        <sz val="11"/>
        <rFont val="Calibri"/>
        <family val="2"/>
      </rPr>
      <t xml:space="preserve">Number of Physician and Licensed Independent Practitioner Employees  Eligible to Work in this Facility for At Least 1 Day This Week who Received a Complete Unspecified COVID-19 Vaccine at Any
</t>
    </r>
    <r>
      <rPr>
        <sz val="11"/>
        <rFont val="Calibri"/>
        <family val="2"/>
      </rPr>
      <t>Time</t>
    </r>
  </si>
  <si>
    <r>
      <rPr>
        <sz val="11"/>
        <rFont val="Calibri"/>
        <family val="2"/>
      </rPr>
      <t xml:space="preserve">Number of Other Healthcare Personnel Eligible to Work in this Facility for At Least 1 Day This Week who Received the Pfizer-BioNTech COVID-19
</t>
    </r>
    <r>
      <rPr>
        <sz val="11"/>
        <rFont val="Calibri"/>
        <family val="2"/>
      </rPr>
      <t>Vaccine, Dose 1 Only, at Any Time</t>
    </r>
  </si>
  <si>
    <r>
      <rPr>
        <sz val="11"/>
        <rFont val="Calibri"/>
        <family val="2"/>
      </rPr>
      <t xml:space="preserve">Number of Other Healthcare Personnel Eligible to Work in this Facility for At Least 1 Day This Week who Received the Pfizer-BioNTech COVID-19
</t>
    </r>
    <r>
      <rPr>
        <sz val="11"/>
        <rFont val="Calibri"/>
        <family val="2"/>
      </rPr>
      <t>Vaccine, Doses 1 and 2, at Any Time</t>
    </r>
  </si>
  <si>
    <r>
      <rPr>
        <sz val="11"/>
        <rFont val="Calibri"/>
        <family val="2"/>
      </rPr>
      <t>Number of Other Healthcare Personnel Eligible to Work in this Facility for At Least 1 Day This Week who Received the Moderna COVID-19 Vaccine, Dose 1 Only, at Any Time</t>
    </r>
  </si>
  <si>
    <r>
      <rPr>
        <sz val="11"/>
        <rFont val="Calibri"/>
        <family val="2"/>
      </rPr>
      <t xml:space="preserve">Number of Other Healthcare Personnel Eligible to Work in this Facility for At Least 1 Day This Week who Received the Moderna COVID-19 Vaccine,
</t>
    </r>
    <r>
      <rPr>
        <sz val="11"/>
        <rFont val="Calibri"/>
        <family val="2"/>
      </rPr>
      <t>Doses 1 and 2, at Any Time</t>
    </r>
  </si>
  <si>
    <r>
      <rPr>
        <sz val="11"/>
        <rFont val="Calibri"/>
        <family val="2"/>
      </rPr>
      <t xml:space="preserve">Number of Other Healthcare Personnel Eligible to Work in this Facility for At Least 1 Day This Week who Received the Janssen COVID-19 Vaccine, Dose
</t>
    </r>
    <r>
      <rPr>
        <sz val="11"/>
        <rFont val="Calibri"/>
        <family val="2"/>
      </rPr>
      <t>1, at Any Time</t>
    </r>
  </si>
  <si>
    <r>
      <rPr>
        <sz val="11"/>
        <rFont val="Calibri"/>
        <family val="2"/>
      </rPr>
      <t xml:space="preserve">Number of Other Healthcare Personnel Eligible to Work in this Facility for At Least 1 Day This Week who Received a Complete Unspecified COVID-19
</t>
    </r>
    <r>
      <rPr>
        <sz val="11"/>
        <rFont val="Calibri"/>
        <family val="2"/>
      </rPr>
      <t>Vaccine at Any Time</t>
    </r>
  </si>
  <si>
    <t>res_wk_confirmed_cov19_100k</t>
  </si>
  <si>
    <t>res_wk_death_cov19_100k</t>
  </si>
  <si>
    <t>res_total_confirmed_cov19_100k</t>
  </si>
  <si>
    <t>res_total_death_cov19_100k</t>
  </si>
  <si>
    <t>res_cov19_death_pct_of_cases</t>
  </si>
  <si>
    <t>res_new_pos_test</t>
  </si>
  <si>
    <t>res_new_pos_test_reinfect</t>
  </si>
  <si>
    <t>res_new_pos_test_reinfect_symp</t>
  </si>
  <si>
    <t>res_new_pos_test_reinfect_asymp</t>
  </si>
  <si>
    <t>res_cov19_and_flu</t>
  </si>
  <si>
    <t>staff_new_pos_test</t>
  </si>
  <si>
    <t>staff_cov19_and_flu</t>
  </si>
  <si>
    <t>res_wk_in_fac_gte_1day_complete</t>
  </si>
  <si>
    <t>res_wk_in_fac_gte_1day</t>
  </si>
  <si>
    <t>res_wk_in_fac_gte_1day_partial</t>
  </si>
  <si>
    <t>chp_wk_in_fac_gte_1day</t>
  </si>
  <si>
    <t>chp_wk_in_fac_gte_1day_complete</t>
  </si>
  <si>
    <t>chp_wk_in_fac_gte_1day_partial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</si>
</sst>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2"/>
  <sheetViews>
    <sheetView tabSelected="1" workbookViewId="0"/>
  </sheetViews>
  <sheetFormatPr defaultRowHeight="15"/>
  <cols>
    <col min="1" max="1" width="94.140625" customWidth="1"/>
    <col min="2" max="2" width="34.140625" customWidth="1"/>
    <col min="7" max="7" width="56.140625" style="2" customWidth="1"/>
    <col min="8" max="8" width="64" customWidth="1"/>
    <col min="9" max="9" width="12.5703125" customWidth="1"/>
  </cols>
  <sheetData>
    <row r="1" spans="1:9" s="1" customFormat="1">
      <c r="A1" s="3" t="s">
        <v>0</v>
      </c>
      <c r="B1" s="3" t="s">
        <v>1</v>
      </c>
      <c r="C1" s="3" t="s">
        <v>284</v>
      </c>
      <c r="D1" s="3" t="s">
        <v>297</v>
      </c>
      <c r="E1" s="3" t="s">
        <v>298</v>
      </c>
      <c r="F1" s="3" t="s">
        <v>299</v>
      </c>
      <c r="G1" s="5" t="s">
        <v>329</v>
      </c>
      <c r="H1" s="5" t="s">
        <v>330</v>
      </c>
      <c r="I1" s="5" t="s">
        <v>331</v>
      </c>
    </row>
    <row r="2" spans="1:9">
      <c r="A2" s="4" t="s">
        <v>2</v>
      </c>
      <c r="B2" s="4"/>
      <c r="C2" s="4">
        <v>1</v>
      </c>
      <c r="D2" s="4">
        <f>LEN(A2)</f>
        <v>11</v>
      </c>
      <c r="E2" s="4" t="str">
        <f>IF(COUNTBLANK(B2) = 1, "", LEN(B2))</f>
        <v/>
      </c>
      <c r="F2" s="4">
        <f>MIN(D2:E2)</f>
        <v>11</v>
      </c>
      <c r="G2" t="s">
        <v>332</v>
      </c>
      <c r="H2" t="s">
        <v>333</v>
      </c>
      <c r="I2" t="s">
        <v>334</v>
      </c>
    </row>
    <row r="3" spans="1:9">
      <c r="A3" s="4" t="s">
        <v>3</v>
      </c>
      <c r="B3" s="4" t="s">
        <v>283</v>
      </c>
      <c r="C3" s="4">
        <v>1</v>
      </c>
      <c r="D3" s="4">
        <f t="shared" ref="D3:D66" si="0">LEN(A3)</f>
        <v>23</v>
      </c>
      <c r="E3" s="4">
        <f t="shared" ref="E3:E66" si="1">IF(COUNTBLANK(B3) = 1, "", LEN(B3))</f>
        <v>3</v>
      </c>
      <c r="F3" s="4">
        <f t="shared" ref="F3:F66" si="2">MIN(D3:E3)</f>
        <v>3</v>
      </c>
      <c r="G3" t="s">
        <v>335</v>
      </c>
      <c r="H3" t="s">
        <v>336</v>
      </c>
      <c r="I3" t="s">
        <v>337</v>
      </c>
    </row>
    <row r="4" spans="1:9">
      <c r="A4" s="4" t="s">
        <v>4</v>
      </c>
      <c r="B4" s="4"/>
      <c r="C4" s="4">
        <v>0</v>
      </c>
      <c r="D4" s="4">
        <f t="shared" si="0"/>
        <v>13</v>
      </c>
      <c r="E4" s="4" t="str">
        <f t="shared" si="1"/>
        <v/>
      </c>
      <c r="F4" s="4">
        <f t="shared" si="2"/>
        <v>13</v>
      </c>
      <c r="G4" t="s">
        <v>338</v>
      </c>
      <c r="H4" t="s">
        <v>339</v>
      </c>
      <c r="I4" t="s">
        <v>337</v>
      </c>
    </row>
    <row r="5" spans="1:9">
      <c r="A5" s="4" t="s">
        <v>5</v>
      </c>
      <c r="B5" s="4"/>
      <c r="C5" s="4">
        <v>0</v>
      </c>
      <c r="D5" s="4">
        <f t="shared" si="0"/>
        <v>16</v>
      </c>
      <c r="E5" s="4" t="str">
        <f t="shared" si="1"/>
        <v/>
      </c>
      <c r="F5" s="4">
        <f t="shared" si="2"/>
        <v>16</v>
      </c>
      <c r="G5" t="s">
        <v>340</v>
      </c>
      <c r="H5" t="s">
        <v>341</v>
      </c>
      <c r="I5" t="s">
        <v>337</v>
      </c>
    </row>
    <row r="6" spans="1:9">
      <c r="A6" s="4" t="s">
        <v>6</v>
      </c>
      <c r="B6" s="4" t="s">
        <v>328</v>
      </c>
      <c r="C6" s="4">
        <v>1</v>
      </c>
      <c r="D6" s="4">
        <f t="shared" si="0"/>
        <v>13</v>
      </c>
      <c r="E6" s="4">
        <f t="shared" si="1"/>
        <v>4</v>
      </c>
      <c r="F6" s="4">
        <f t="shared" si="2"/>
        <v>4</v>
      </c>
      <c r="G6" t="s">
        <v>342</v>
      </c>
      <c r="H6" t="s">
        <v>343</v>
      </c>
      <c r="I6" t="s">
        <v>337</v>
      </c>
    </row>
    <row r="7" spans="1:9">
      <c r="A7" s="4" t="s">
        <v>7</v>
      </c>
      <c r="B7" s="4" t="s">
        <v>285</v>
      </c>
      <c r="C7" s="4">
        <v>1</v>
      </c>
      <c r="D7" s="4">
        <f t="shared" si="0"/>
        <v>14</v>
      </c>
      <c r="E7" s="4">
        <f t="shared" si="1"/>
        <v>5</v>
      </c>
      <c r="F7" s="4">
        <f t="shared" si="2"/>
        <v>5</v>
      </c>
      <c r="G7" t="s">
        <v>344</v>
      </c>
      <c r="H7" t="s">
        <v>345</v>
      </c>
      <c r="I7" t="s">
        <v>337</v>
      </c>
    </row>
    <row r="8" spans="1:9">
      <c r="A8" s="4" t="s">
        <v>8</v>
      </c>
      <c r="B8" s="4"/>
      <c r="C8" s="4">
        <v>0</v>
      </c>
      <c r="D8" s="4">
        <f t="shared" si="0"/>
        <v>17</v>
      </c>
      <c r="E8" s="4" t="str">
        <f t="shared" si="1"/>
        <v/>
      </c>
      <c r="F8" s="4">
        <f t="shared" si="2"/>
        <v>17</v>
      </c>
      <c r="G8" t="s">
        <v>346</v>
      </c>
      <c r="H8" t="s">
        <v>347</v>
      </c>
      <c r="I8" t="s">
        <v>337</v>
      </c>
    </row>
    <row r="9" spans="1:9">
      <c r="A9" s="4" t="s">
        <v>9</v>
      </c>
      <c r="B9" s="4"/>
      <c r="C9" s="4">
        <v>0</v>
      </c>
      <c r="D9" s="4">
        <f t="shared" si="0"/>
        <v>21</v>
      </c>
      <c r="E9" s="4" t="str">
        <f t="shared" si="1"/>
        <v/>
      </c>
      <c r="F9" s="4">
        <f t="shared" si="2"/>
        <v>21</v>
      </c>
      <c r="G9" t="s">
        <v>348</v>
      </c>
      <c r="H9" t="s">
        <v>349</v>
      </c>
      <c r="I9" t="s">
        <v>337</v>
      </c>
    </row>
    <row r="10" spans="1:9">
      <c r="A10" s="4" t="s">
        <v>10</v>
      </c>
      <c r="B10" s="4" t="s">
        <v>10</v>
      </c>
      <c r="C10" s="4">
        <v>1</v>
      </c>
      <c r="D10" s="4">
        <f t="shared" si="0"/>
        <v>6</v>
      </c>
      <c r="E10" s="4">
        <f t="shared" si="1"/>
        <v>6</v>
      </c>
      <c r="F10" s="4">
        <f t="shared" si="2"/>
        <v>6</v>
      </c>
      <c r="G10" t="s">
        <v>350</v>
      </c>
      <c r="H10" t="s">
        <v>351</v>
      </c>
      <c r="I10" t="s">
        <v>337</v>
      </c>
    </row>
    <row r="11" spans="1:9">
      <c r="A11" s="4" t="s">
        <v>11</v>
      </c>
      <c r="B11" s="4"/>
      <c r="C11" s="4">
        <v>1</v>
      </c>
      <c r="D11" s="4">
        <f t="shared" si="0"/>
        <v>14</v>
      </c>
      <c r="E11" s="4" t="str">
        <f t="shared" si="1"/>
        <v/>
      </c>
      <c r="F11" s="4">
        <f t="shared" si="2"/>
        <v>14</v>
      </c>
      <c r="G11" t="s">
        <v>352</v>
      </c>
      <c r="H11" t="s">
        <v>353</v>
      </c>
      <c r="I11" t="s">
        <v>337</v>
      </c>
    </row>
    <row r="12" spans="1:9">
      <c r="A12" s="4" t="s">
        <v>12</v>
      </c>
      <c r="B12" s="4" t="s">
        <v>286</v>
      </c>
      <c r="C12" s="4">
        <v>1</v>
      </c>
      <c r="D12" s="4">
        <f t="shared" si="0"/>
        <v>30</v>
      </c>
      <c r="E12" s="4">
        <f t="shared" si="1"/>
        <v>9</v>
      </c>
      <c r="F12" s="4">
        <f t="shared" si="2"/>
        <v>9</v>
      </c>
      <c r="G12" t="s">
        <v>354</v>
      </c>
      <c r="H12" t="s">
        <v>355</v>
      </c>
      <c r="I12" t="s">
        <v>337</v>
      </c>
    </row>
    <row r="13" spans="1:9">
      <c r="A13" s="4" t="s">
        <v>13</v>
      </c>
      <c r="B13" s="4" t="s">
        <v>287</v>
      </c>
      <c r="C13" s="4">
        <v>1</v>
      </c>
      <c r="D13" s="4">
        <f t="shared" si="0"/>
        <v>36</v>
      </c>
      <c r="E13" s="4">
        <f t="shared" si="1"/>
        <v>16</v>
      </c>
      <c r="F13" s="4">
        <f t="shared" si="2"/>
        <v>16</v>
      </c>
      <c r="G13" t="s">
        <v>356</v>
      </c>
      <c r="H13" t="s">
        <v>357</v>
      </c>
      <c r="I13" t="s">
        <v>358</v>
      </c>
    </row>
    <row r="14" spans="1:9">
      <c r="A14" s="4" t="s">
        <v>14</v>
      </c>
      <c r="B14" s="4" t="s">
        <v>288</v>
      </c>
      <c r="C14" s="4">
        <v>1</v>
      </c>
      <c r="D14" s="4">
        <f t="shared" si="0"/>
        <v>35</v>
      </c>
      <c r="E14" s="4">
        <f t="shared" si="1"/>
        <v>19</v>
      </c>
      <c r="F14" s="4">
        <f t="shared" si="2"/>
        <v>19</v>
      </c>
      <c r="G14" t="s">
        <v>359</v>
      </c>
      <c r="H14" t="s">
        <v>360</v>
      </c>
      <c r="I14" t="s">
        <v>358</v>
      </c>
    </row>
    <row r="15" spans="1:9">
      <c r="A15" s="4" t="s">
        <v>15</v>
      </c>
      <c r="B15" s="4" t="s">
        <v>289</v>
      </c>
      <c r="C15" s="4">
        <v>1</v>
      </c>
      <c r="D15" s="4">
        <f t="shared" si="0"/>
        <v>35</v>
      </c>
      <c r="E15" s="4">
        <f t="shared" si="1"/>
        <v>22</v>
      </c>
      <c r="F15" s="4">
        <f t="shared" si="2"/>
        <v>22</v>
      </c>
      <c r="G15" t="s">
        <v>361</v>
      </c>
      <c r="H15" t="s">
        <v>362</v>
      </c>
      <c r="I15" t="s">
        <v>358</v>
      </c>
    </row>
    <row r="16" spans="1:9">
      <c r="A16" s="4" t="s">
        <v>16</v>
      </c>
      <c r="B16" s="4" t="s">
        <v>290</v>
      </c>
      <c r="C16" s="4">
        <v>1</v>
      </c>
      <c r="D16" s="4">
        <f t="shared" si="0"/>
        <v>34</v>
      </c>
      <c r="E16" s="4">
        <f t="shared" si="1"/>
        <v>25</v>
      </c>
      <c r="F16" s="4">
        <f t="shared" si="2"/>
        <v>25</v>
      </c>
      <c r="G16" t="s">
        <v>363</v>
      </c>
      <c r="H16" t="s">
        <v>364</v>
      </c>
      <c r="I16" t="s">
        <v>358</v>
      </c>
    </row>
    <row r="17" spans="1:9">
      <c r="A17" s="4" t="s">
        <v>17</v>
      </c>
      <c r="B17" s="4" t="s">
        <v>291</v>
      </c>
      <c r="C17" s="4">
        <v>0</v>
      </c>
      <c r="D17" s="4">
        <f t="shared" si="0"/>
        <v>35</v>
      </c>
      <c r="E17" s="4">
        <f t="shared" si="1"/>
        <v>22</v>
      </c>
      <c r="F17" s="4">
        <f t="shared" si="2"/>
        <v>22</v>
      </c>
      <c r="G17" t="s">
        <v>365</v>
      </c>
      <c r="H17" t="s">
        <v>366</v>
      </c>
      <c r="I17" t="s">
        <v>358</v>
      </c>
    </row>
    <row r="18" spans="1:9">
      <c r="A18" s="4" t="s">
        <v>18</v>
      </c>
      <c r="B18" s="4" t="s">
        <v>292</v>
      </c>
      <c r="C18" s="4">
        <v>0</v>
      </c>
      <c r="D18" s="4">
        <f t="shared" si="0"/>
        <v>34</v>
      </c>
      <c r="E18" s="4">
        <f t="shared" si="1"/>
        <v>25</v>
      </c>
      <c r="F18" s="4">
        <f t="shared" si="2"/>
        <v>25</v>
      </c>
      <c r="G18" t="s">
        <v>367</v>
      </c>
      <c r="H18" t="s">
        <v>368</v>
      </c>
      <c r="I18" t="s">
        <v>358</v>
      </c>
    </row>
    <row r="19" spans="1:9">
      <c r="A19" s="4" t="s">
        <v>19</v>
      </c>
      <c r="B19" s="4" t="s">
        <v>293</v>
      </c>
      <c r="C19" s="4">
        <v>1</v>
      </c>
      <c r="D19" s="4">
        <f t="shared" si="0"/>
        <v>27</v>
      </c>
      <c r="E19" s="4">
        <f t="shared" si="1"/>
        <v>16</v>
      </c>
      <c r="F19" s="4">
        <f t="shared" si="2"/>
        <v>16</v>
      </c>
      <c r="G19" t="s">
        <v>369</v>
      </c>
      <c r="H19" t="s">
        <v>370</v>
      </c>
      <c r="I19" t="s">
        <v>358</v>
      </c>
    </row>
    <row r="20" spans="1:9">
      <c r="A20" s="4" t="s">
        <v>20</v>
      </c>
      <c r="B20" s="4" t="s">
        <v>294</v>
      </c>
      <c r="C20" s="4">
        <v>1</v>
      </c>
      <c r="D20" s="4">
        <f t="shared" si="0"/>
        <v>26</v>
      </c>
      <c r="E20" s="4">
        <f t="shared" si="1"/>
        <v>19</v>
      </c>
      <c r="F20" s="4">
        <f t="shared" si="2"/>
        <v>19</v>
      </c>
      <c r="G20" t="s">
        <v>371</v>
      </c>
      <c r="H20" t="s">
        <v>372</v>
      </c>
      <c r="I20" t="s">
        <v>358</v>
      </c>
    </row>
    <row r="21" spans="1:9">
      <c r="A21" s="4" t="s">
        <v>21</v>
      </c>
      <c r="B21" s="4" t="s">
        <v>295</v>
      </c>
      <c r="C21" s="4">
        <v>1</v>
      </c>
      <c r="D21" s="4">
        <f t="shared" si="0"/>
        <v>32</v>
      </c>
      <c r="E21" s="4">
        <f t="shared" si="1"/>
        <v>18</v>
      </c>
      <c r="F21" s="4">
        <f t="shared" si="2"/>
        <v>18</v>
      </c>
      <c r="G21" t="s">
        <v>373</v>
      </c>
      <c r="H21" t="s">
        <v>374</v>
      </c>
      <c r="I21" t="s">
        <v>358</v>
      </c>
    </row>
    <row r="22" spans="1:9">
      <c r="A22" s="4" t="s">
        <v>22</v>
      </c>
      <c r="B22" s="4" t="s">
        <v>296</v>
      </c>
      <c r="C22" s="4">
        <v>1</v>
      </c>
      <c r="D22" s="4">
        <f t="shared" si="0"/>
        <v>31</v>
      </c>
      <c r="E22" s="4">
        <f t="shared" si="1"/>
        <v>21</v>
      </c>
      <c r="F22" s="4">
        <f t="shared" si="2"/>
        <v>21</v>
      </c>
      <c r="G22" t="s">
        <v>375</v>
      </c>
      <c r="H22" t="s">
        <v>376</v>
      </c>
      <c r="I22" t="s">
        <v>358</v>
      </c>
    </row>
    <row r="23" spans="1:9">
      <c r="A23" s="4" t="s">
        <v>23</v>
      </c>
      <c r="B23" s="4" t="s">
        <v>300</v>
      </c>
      <c r="C23" s="4">
        <v>1</v>
      </c>
      <c r="D23" s="4">
        <f t="shared" si="0"/>
        <v>18</v>
      </c>
      <c r="E23" s="4">
        <f t="shared" si="1"/>
        <v>6</v>
      </c>
      <c r="F23" s="4">
        <f t="shared" si="2"/>
        <v>6</v>
      </c>
      <c r="G23" t="s">
        <v>377</v>
      </c>
      <c r="H23" t="s">
        <v>378</v>
      </c>
      <c r="I23" t="s">
        <v>358</v>
      </c>
    </row>
    <row r="24" spans="1:9">
      <c r="A24" s="4" t="s">
        <v>24</v>
      </c>
      <c r="B24" s="4" t="s">
        <v>301</v>
      </c>
      <c r="C24" s="4">
        <v>1</v>
      </c>
      <c r="D24" s="4">
        <f t="shared" si="0"/>
        <v>29</v>
      </c>
      <c r="E24" s="4">
        <f t="shared" si="1"/>
        <v>15</v>
      </c>
      <c r="F24" s="4">
        <f t="shared" si="2"/>
        <v>15</v>
      </c>
      <c r="G24" t="s">
        <v>379</v>
      </c>
      <c r="H24" t="s">
        <v>380</v>
      </c>
      <c r="I24" t="s">
        <v>358</v>
      </c>
    </row>
    <row r="25" spans="1:9">
      <c r="A25" s="4" t="s">
        <v>25</v>
      </c>
      <c r="B25" s="4" t="s">
        <v>302</v>
      </c>
      <c r="C25" s="4">
        <v>0</v>
      </c>
      <c r="D25" s="4">
        <f t="shared" si="0"/>
        <v>38</v>
      </c>
      <c r="E25" s="4">
        <f t="shared" si="1"/>
        <v>22</v>
      </c>
      <c r="F25" s="4">
        <f t="shared" si="2"/>
        <v>22</v>
      </c>
      <c r="G25" t="s">
        <v>381</v>
      </c>
      <c r="H25" t="s">
        <v>382</v>
      </c>
      <c r="I25" t="s">
        <v>337</v>
      </c>
    </row>
    <row r="26" spans="1:9">
      <c r="A26" s="4" t="s">
        <v>26</v>
      </c>
      <c r="B26" s="4" t="s">
        <v>303</v>
      </c>
      <c r="C26" s="4">
        <v>0</v>
      </c>
      <c r="D26" s="4">
        <f t="shared" si="0"/>
        <v>36</v>
      </c>
      <c r="E26" s="4">
        <f t="shared" si="1"/>
        <v>24</v>
      </c>
      <c r="F26" s="4">
        <f t="shared" si="2"/>
        <v>24</v>
      </c>
      <c r="G26" t="s">
        <v>383</v>
      </c>
      <c r="H26" t="s">
        <v>384</v>
      </c>
      <c r="I26" t="s">
        <v>337</v>
      </c>
    </row>
    <row r="27" spans="1:9">
      <c r="A27" s="4" t="s">
        <v>27</v>
      </c>
      <c r="B27" s="4" t="s">
        <v>305</v>
      </c>
      <c r="C27" s="4">
        <v>0</v>
      </c>
      <c r="D27" s="4">
        <f t="shared" si="0"/>
        <v>30</v>
      </c>
      <c r="E27" s="4">
        <f t="shared" si="1"/>
        <v>14</v>
      </c>
      <c r="F27" s="4">
        <f t="shared" si="2"/>
        <v>14</v>
      </c>
      <c r="G27" t="s">
        <v>385</v>
      </c>
      <c r="H27" t="s">
        <v>386</v>
      </c>
      <c r="I27" t="s">
        <v>337</v>
      </c>
    </row>
    <row r="28" spans="1:9">
      <c r="A28" s="4" t="s">
        <v>28</v>
      </c>
      <c r="B28" s="4" t="s">
        <v>304</v>
      </c>
      <c r="C28" s="4">
        <v>0</v>
      </c>
      <c r="D28" s="4">
        <f t="shared" si="0"/>
        <v>24</v>
      </c>
      <c r="E28" s="4">
        <f t="shared" si="1"/>
        <v>12</v>
      </c>
      <c r="F28" s="4">
        <f t="shared" si="2"/>
        <v>12</v>
      </c>
      <c r="G28" t="s">
        <v>387</v>
      </c>
      <c r="H28" t="s">
        <v>388</v>
      </c>
      <c r="I28" t="s">
        <v>337</v>
      </c>
    </row>
    <row r="29" spans="1:9">
      <c r="A29" s="4" t="s">
        <v>29</v>
      </c>
      <c r="B29" s="4" t="s">
        <v>306</v>
      </c>
      <c r="C29" s="4">
        <v>1</v>
      </c>
      <c r="D29" s="4">
        <f t="shared" si="0"/>
        <v>81</v>
      </c>
      <c r="E29" s="4">
        <f t="shared" si="1"/>
        <v>23</v>
      </c>
      <c r="F29" s="4">
        <f t="shared" si="2"/>
        <v>23</v>
      </c>
      <c r="G29" t="s">
        <v>389</v>
      </c>
      <c r="H29" t="s">
        <v>390</v>
      </c>
      <c r="I29" t="s">
        <v>337</v>
      </c>
    </row>
    <row r="30" spans="1:9">
      <c r="A30" s="4" t="s">
        <v>30</v>
      </c>
      <c r="B30" s="4"/>
      <c r="C30" s="4">
        <v>0</v>
      </c>
      <c r="D30" s="4">
        <f t="shared" si="0"/>
        <v>58</v>
      </c>
      <c r="E30" s="4" t="str">
        <f t="shared" si="1"/>
        <v/>
      </c>
      <c r="F30" s="4">
        <f t="shared" si="2"/>
        <v>58</v>
      </c>
      <c r="G30" t="s">
        <v>391</v>
      </c>
      <c r="H30" t="s">
        <v>392</v>
      </c>
      <c r="I30" t="s">
        <v>337</v>
      </c>
    </row>
    <row r="31" spans="1:9">
      <c r="A31" s="4" t="s">
        <v>31</v>
      </c>
      <c r="B31" s="4"/>
      <c r="C31" s="4">
        <v>0</v>
      </c>
      <c r="D31" s="4">
        <f t="shared" si="0"/>
        <v>49</v>
      </c>
      <c r="E31" s="4" t="str">
        <f t="shared" si="1"/>
        <v/>
      </c>
      <c r="F31" s="4">
        <f t="shared" si="2"/>
        <v>49</v>
      </c>
      <c r="G31" t="s">
        <v>393</v>
      </c>
      <c r="H31" t="s">
        <v>394</v>
      </c>
      <c r="I31" t="s">
        <v>337</v>
      </c>
    </row>
    <row r="32" spans="1:9">
      <c r="A32" s="4" t="s">
        <v>32</v>
      </c>
      <c r="B32" s="4"/>
      <c r="C32" s="4">
        <v>0</v>
      </c>
      <c r="D32" s="4">
        <f t="shared" si="0"/>
        <v>61</v>
      </c>
      <c r="E32" s="4" t="str">
        <f t="shared" si="1"/>
        <v/>
      </c>
      <c r="F32" s="4">
        <f t="shared" si="2"/>
        <v>61</v>
      </c>
      <c r="G32" t="s">
        <v>395</v>
      </c>
      <c r="H32" t="s">
        <v>396</v>
      </c>
      <c r="I32" t="s">
        <v>337</v>
      </c>
    </row>
    <row r="33" spans="1:9">
      <c r="A33" s="4" t="s">
        <v>33</v>
      </c>
      <c r="B33" s="4"/>
      <c r="C33" s="4">
        <v>0</v>
      </c>
      <c r="D33" s="4">
        <f t="shared" si="0"/>
        <v>68</v>
      </c>
      <c r="E33" s="4" t="str">
        <f t="shared" si="1"/>
        <v/>
      </c>
      <c r="F33" s="4">
        <f t="shared" si="2"/>
        <v>68</v>
      </c>
      <c r="G33" t="s">
        <v>397</v>
      </c>
      <c r="H33" t="s">
        <v>398</v>
      </c>
      <c r="I33" t="s">
        <v>337</v>
      </c>
    </row>
    <row r="34" spans="1:9">
      <c r="A34" s="4" t="s">
        <v>34</v>
      </c>
      <c r="B34" s="4"/>
      <c r="C34" s="4">
        <v>0</v>
      </c>
      <c r="D34" s="4">
        <f t="shared" si="0"/>
        <v>64</v>
      </c>
      <c r="E34" s="4" t="str">
        <f t="shared" si="1"/>
        <v/>
      </c>
      <c r="F34" s="4">
        <f t="shared" si="2"/>
        <v>64</v>
      </c>
      <c r="G34" t="s">
        <v>399</v>
      </c>
      <c r="H34" t="s">
        <v>400</v>
      </c>
      <c r="I34" t="s">
        <v>337</v>
      </c>
    </row>
    <row r="35" spans="1:9">
      <c r="A35" s="4" t="s">
        <v>35</v>
      </c>
      <c r="B35" s="4"/>
      <c r="C35" s="4">
        <v>0</v>
      </c>
      <c r="D35" s="4">
        <f t="shared" si="0"/>
        <v>38</v>
      </c>
      <c r="E35" s="4" t="str">
        <f t="shared" si="1"/>
        <v/>
      </c>
      <c r="F35" s="4">
        <f t="shared" si="2"/>
        <v>38</v>
      </c>
      <c r="G35" t="s">
        <v>401</v>
      </c>
      <c r="H35" t="s">
        <v>402</v>
      </c>
      <c r="I35" t="s">
        <v>337</v>
      </c>
    </row>
    <row r="36" spans="1:9">
      <c r="A36" s="4" t="s">
        <v>36</v>
      </c>
      <c r="B36" s="4"/>
      <c r="C36" s="4">
        <v>0</v>
      </c>
      <c r="D36" s="4">
        <f t="shared" si="0"/>
        <v>67</v>
      </c>
      <c r="E36" s="4" t="str">
        <f t="shared" si="1"/>
        <v/>
      </c>
      <c r="F36" s="4">
        <f t="shared" si="2"/>
        <v>67</v>
      </c>
      <c r="G36" t="s">
        <v>403</v>
      </c>
      <c r="H36" t="s">
        <v>404</v>
      </c>
      <c r="I36" t="s">
        <v>337</v>
      </c>
    </row>
    <row r="37" spans="1:9">
      <c r="A37" s="4" t="s">
        <v>37</v>
      </c>
      <c r="B37" s="4" t="s">
        <v>307</v>
      </c>
      <c r="C37" s="4">
        <v>0</v>
      </c>
      <c r="D37" s="4">
        <f t="shared" si="0"/>
        <v>55</v>
      </c>
      <c r="E37" s="4">
        <f t="shared" si="1"/>
        <v>29</v>
      </c>
      <c r="F37" s="4">
        <f t="shared" si="2"/>
        <v>29</v>
      </c>
      <c r="G37" t="s">
        <v>405</v>
      </c>
      <c r="H37" t="s">
        <v>406</v>
      </c>
      <c r="I37" t="s">
        <v>337</v>
      </c>
    </row>
    <row r="38" spans="1:9">
      <c r="A38" s="4" t="s">
        <v>38</v>
      </c>
      <c r="B38" s="4"/>
      <c r="C38" s="4">
        <v>0</v>
      </c>
      <c r="D38" s="4">
        <f t="shared" si="0"/>
        <v>43</v>
      </c>
      <c r="E38" s="4" t="str">
        <f t="shared" si="1"/>
        <v/>
      </c>
      <c r="F38" s="4">
        <f t="shared" si="2"/>
        <v>43</v>
      </c>
      <c r="G38" t="s">
        <v>407</v>
      </c>
      <c r="H38" t="s">
        <v>408</v>
      </c>
      <c r="I38" t="s">
        <v>337</v>
      </c>
    </row>
    <row r="39" spans="1:9">
      <c r="A39" s="4" t="s">
        <v>39</v>
      </c>
      <c r="B39" s="4"/>
      <c r="C39" s="4">
        <v>0</v>
      </c>
      <c r="D39" s="4">
        <f t="shared" si="0"/>
        <v>67</v>
      </c>
      <c r="E39" s="4" t="str">
        <f t="shared" si="1"/>
        <v/>
      </c>
      <c r="F39" s="4">
        <f t="shared" si="2"/>
        <v>67</v>
      </c>
      <c r="G39" t="s">
        <v>409</v>
      </c>
      <c r="H39" t="s">
        <v>410</v>
      </c>
      <c r="I39" t="s">
        <v>337</v>
      </c>
    </row>
    <row r="40" spans="1:9">
      <c r="A40" s="4" t="s">
        <v>40</v>
      </c>
      <c r="B40" s="4"/>
      <c r="C40" s="4">
        <v>0</v>
      </c>
      <c r="D40" s="4">
        <f t="shared" si="0"/>
        <v>60</v>
      </c>
      <c r="E40" s="4" t="str">
        <f t="shared" si="1"/>
        <v/>
      </c>
      <c r="F40" s="4">
        <f t="shared" si="2"/>
        <v>60</v>
      </c>
      <c r="G40" t="s">
        <v>411</v>
      </c>
      <c r="H40" t="s">
        <v>412</v>
      </c>
      <c r="I40" t="s">
        <v>337</v>
      </c>
    </row>
    <row r="41" spans="1:9">
      <c r="A41" s="4" t="s">
        <v>41</v>
      </c>
      <c r="B41" s="4"/>
      <c r="C41" s="4">
        <v>0</v>
      </c>
      <c r="D41" s="4">
        <f t="shared" si="0"/>
        <v>68</v>
      </c>
      <c r="E41" s="4" t="str">
        <f t="shared" si="1"/>
        <v/>
      </c>
      <c r="F41" s="4">
        <f t="shared" si="2"/>
        <v>68</v>
      </c>
      <c r="G41" t="s">
        <v>413</v>
      </c>
      <c r="H41" t="s">
        <v>414</v>
      </c>
      <c r="I41" t="s">
        <v>337</v>
      </c>
    </row>
    <row r="42" spans="1:9">
      <c r="A42" s="4" t="s">
        <v>42</v>
      </c>
      <c r="B42" s="4"/>
      <c r="C42" s="4">
        <v>0</v>
      </c>
      <c r="D42" s="4">
        <f t="shared" si="0"/>
        <v>36</v>
      </c>
      <c r="E42" s="4" t="str">
        <f t="shared" si="1"/>
        <v/>
      </c>
      <c r="F42" s="4">
        <f t="shared" si="2"/>
        <v>36</v>
      </c>
      <c r="G42" t="s">
        <v>415</v>
      </c>
      <c r="H42" t="s">
        <v>416</v>
      </c>
      <c r="I42" t="s">
        <v>337</v>
      </c>
    </row>
    <row r="43" spans="1:9">
      <c r="A43" s="4" t="s">
        <v>43</v>
      </c>
      <c r="B43" s="4" t="s">
        <v>308</v>
      </c>
      <c r="C43" s="4">
        <v>1</v>
      </c>
      <c r="D43" s="4">
        <f t="shared" si="0"/>
        <v>86</v>
      </c>
      <c r="E43" s="4">
        <f t="shared" si="1"/>
        <v>25</v>
      </c>
      <c r="F43" s="4">
        <f t="shared" si="2"/>
        <v>25</v>
      </c>
      <c r="G43" t="s">
        <v>417</v>
      </c>
      <c r="H43" t="s">
        <v>418</v>
      </c>
      <c r="I43" t="s">
        <v>337</v>
      </c>
    </row>
    <row r="44" spans="1:9">
      <c r="A44" s="4" t="s">
        <v>44</v>
      </c>
      <c r="B44" s="4"/>
      <c r="C44" s="4">
        <v>0</v>
      </c>
      <c r="D44" s="4">
        <f t="shared" si="0"/>
        <v>71</v>
      </c>
      <c r="E44" s="4" t="str">
        <f t="shared" si="1"/>
        <v/>
      </c>
      <c r="F44" s="4">
        <f t="shared" si="2"/>
        <v>71</v>
      </c>
      <c r="G44" t="s">
        <v>419</v>
      </c>
      <c r="H44" t="s">
        <v>392</v>
      </c>
      <c r="I44" t="s">
        <v>337</v>
      </c>
    </row>
    <row r="45" spans="1:9">
      <c r="A45" s="4" t="s">
        <v>45</v>
      </c>
      <c r="B45" s="4"/>
      <c r="C45" s="4">
        <v>0</v>
      </c>
      <c r="D45" s="4">
        <f t="shared" si="0"/>
        <v>62</v>
      </c>
      <c r="E45" s="4" t="str">
        <f t="shared" si="1"/>
        <v/>
      </c>
      <c r="F45" s="4">
        <f t="shared" si="2"/>
        <v>62</v>
      </c>
      <c r="G45" t="s">
        <v>420</v>
      </c>
      <c r="H45" t="s">
        <v>421</v>
      </c>
      <c r="I45" t="s">
        <v>337</v>
      </c>
    </row>
    <row r="46" spans="1:9">
      <c r="A46" s="4" t="s">
        <v>46</v>
      </c>
      <c r="B46" s="4"/>
      <c r="C46" s="4">
        <v>0</v>
      </c>
      <c r="D46" s="4">
        <f t="shared" si="0"/>
        <v>74</v>
      </c>
      <c r="E46" s="4" t="str">
        <f t="shared" si="1"/>
        <v/>
      </c>
      <c r="F46" s="4">
        <f t="shared" si="2"/>
        <v>74</v>
      </c>
      <c r="G46" t="s">
        <v>422</v>
      </c>
      <c r="H46" t="s">
        <v>396</v>
      </c>
      <c r="I46" t="s">
        <v>337</v>
      </c>
    </row>
    <row r="47" spans="1:9">
      <c r="A47" s="4" t="s">
        <v>47</v>
      </c>
      <c r="B47" s="4"/>
      <c r="C47" s="4">
        <v>0</v>
      </c>
      <c r="D47" s="4">
        <f t="shared" si="0"/>
        <v>81</v>
      </c>
      <c r="E47" s="4" t="str">
        <f t="shared" si="1"/>
        <v/>
      </c>
      <c r="F47" s="4">
        <f t="shared" si="2"/>
        <v>81</v>
      </c>
      <c r="G47" t="s">
        <v>423</v>
      </c>
      <c r="H47" t="s">
        <v>398</v>
      </c>
      <c r="I47" t="s">
        <v>337</v>
      </c>
    </row>
    <row r="48" spans="1:9">
      <c r="A48" s="4" t="s">
        <v>48</v>
      </c>
      <c r="B48" s="4"/>
      <c r="C48" s="4">
        <v>0</v>
      </c>
      <c r="D48" s="4">
        <f t="shared" si="0"/>
        <v>77</v>
      </c>
      <c r="E48" s="4" t="str">
        <f t="shared" si="1"/>
        <v/>
      </c>
      <c r="F48" s="4">
        <f t="shared" si="2"/>
        <v>77</v>
      </c>
      <c r="G48" t="s">
        <v>424</v>
      </c>
      <c r="H48" t="s">
        <v>425</v>
      </c>
      <c r="I48" t="s">
        <v>337</v>
      </c>
    </row>
    <row r="49" spans="1:9">
      <c r="A49" s="4" t="s">
        <v>49</v>
      </c>
      <c r="B49" s="4"/>
      <c r="C49" s="4">
        <v>0</v>
      </c>
      <c r="D49" s="4">
        <f t="shared" si="0"/>
        <v>51</v>
      </c>
      <c r="E49" s="4" t="str">
        <f t="shared" si="1"/>
        <v/>
      </c>
      <c r="F49" s="4">
        <f t="shared" si="2"/>
        <v>51</v>
      </c>
      <c r="G49" t="s">
        <v>426</v>
      </c>
      <c r="H49" t="s">
        <v>402</v>
      </c>
      <c r="I49" t="s">
        <v>337</v>
      </c>
    </row>
    <row r="50" spans="1:9">
      <c r="A50" s="4" t="s">
        <v>50</v>
      </c>
      <c r="B50" s="4"/>
      <c r="C50" s="4">
        <v>0</v>
      </c>
      <c r="D50" s="4">
        <f t="shared" si="0"/>
        <v>81</v>
      </c>
      <c r="E50" s="4" t="str">
        <f t="shared" si="1"/>
        <v/>
      </c>
      <c r="F50" s="4">
        <f t="shared" si="2"/>
        <v>81</v>
      </c>
      <c r="G50" t="s">
        <v>427</v>
      </c>
      <c r="H50" t="s">
        <v>428</v>
      </c>
      <c r="I50" t="s">
        <v>337</v>
      </c>
    </row>
    <row r="51" spans="1:9">
      <c r="A51" s="4" t="s">
        <v>51</v>
      </c>
      <c r="B51" s="4" t="s">
        <v>309</v>
      </c>
      <c r="C51" s="4">
        <v>0</v>
      </c>
      <c r="D51" s="4">
        <f t="shared" si="0"/>
        <v>69</v>
      </c>
      <c r="E51" s="4">
        <f t="shared" si="1"/>
        <v>31</v>
      </c>
      <c r="F51" s="4">
        <f t="shared" si="2"/>
        <v>31</v>
      </c>
      <c r="G51" t="s">
        <v>429</v>
      </c>
      <c r="H51" t="s">
        <v>430</v>
      </c>
      <c r="I51" t="s">
        <v>337</v>
      </c>
    </row>
    <row r="52" spans="1:9">
      <c r="A52" s="4" t="s">
        <v>52</v>
      </c>
      <c r="B52" s="4"/>
      <c r="C52" s="4">
        <v>0</v>
      </c>
      <c r="D52" s="4">
        <f t="shared" si="0"/>
        <v>56</v>
      </c>
      <c r="E52" s="4" t="str">
        <f t="shared" si="1"/>
        <v/>
      </c>
      <c r="F52" s="4">
        <f t="shared" si="2"/>
        <v>56</v>
      </c>
      <c r="G52" t="s">
        <v>431</v>
      </c>
      <c r="H52" t="s">
        <v>432</v>
      </c>
      <c r="I52" t="s">
        <v>337</v>
      </c>
    </row>
    <row r="53" spans="1:9">
      <c r="A53" s="4" t="s">
        <v>53</v>
      </c>
      <c r="B53" s="4"/>
      <c r="C53" s="4">
        <v>0</v>
      </c>
      <c r="D53" s="4">
        <f t="shared" si="0"/>
        <v>80</v>
      </c>
      <c r="E53" s="4" t="str">
        <f t="shared" si="1"/>
        <v/>
      </c>
      <c r="F53" s="4">
        <f t="shared" si="2"/>
        <v>80</v>
      </c>
      <c r="G53" t="s">
        <v>433</v>
      </c>
      <c r="H53" t="s">
        <v>434</v>
      </c>
      <c r="I53" t="s">
        <v>337</v>
      </c>
    </row>
    <row r="54" spans="1:9">
      <c r="A54" s="4" t="s">
        <v>54</v>
      </c>
      <c r="B54" s="4"/>
      <c r="C54" s="4">
        <v>0</v>
      </c>
      <c r="D54" s="4">
        <f t="shared" si="0"/>
        <v>73</v>
      </c>
      <c r="E54" s="4" t="str">
        <f t="shared" si="1"/>
        <v/>
      </c>
      <c r="F54" s="4">
        <f t="shared" si="2"/>
        <v>73</v>
      </c>
      <c r="G54" t="s">
        <v>435</v>
      </c>
      <c r="H54" t="s">
        <v>436</v>
      </c>
      <c r="I54" t="s">
        <v>337</v>
      </c>
    </row>
    <row r="55" spans="1:9">
      <c r="A55" s="4" t="s">
        <v>55</v>
      </c>
      <c r="B55" s="4"/>
      <c r="C55" s="4">
        <v>0</v>
      </c>
      <c r="D55" s="4">
        <f t="shared" si="0"/>
        <v>81</v>
      </c>
      <c r="E55" s="4" t="str">
        <f t="shared" si="1"/>
        <v/>
      </c>
      <c r="F55" s="4">
        <f t="shared" si="2"/>
        <v>81</v>
      </c>
      <c r="G55" t="s">
        <v>437</v>
      </c>
      <c r="H55" t="s">
        <v>438</v>
      </c>
      <c r="I55" t="s">
        <v>337</v>
      </c>
    </row>
    <row r="56" spans="1:9">
      <c r="A56" s="4" t="s">
        <v>56</v>
      </c>
      <c r="B56" s="4"/>
      <c r="C56" s="4">
        <v>0</v>
      </c>
      <c r="D56" s="4">
        <f t="shared" si="0"/>
        <v>49</v>
      </c>
      <c r="E56" s="4" t="str">
        <f t="shared" si="1"/>
        <v/>
      </c>
      <c r="F56" s="4">
        <f t="shared" si="2"/>
        <v>49</v>
      </c>
      <c r="G56" t="s">
        <v>439</v>
      </c>
      <c r="H56" t="s">
        <v>440</v>
      </c>
      <c r="I56" t="s">
        <v>337</v>
      </c>
    </row>
    <row r="57" spans="1:9">
      <c r="A57" s="4" t="s">
        <v>57</v>
      </c>
      <c r="B57" s="4" t="s">
        <v>310</v>
      </c>
      <c r="C57" s="4">
        <v>0</v>
      </c>
      <c r="D57" s="4">
        <f t="shared" si="0"/>
        <v>35</v>
      </c>
      <c r="E57" s="4">
        <f t="shared" si="1"/>
        <v>23</v>
      </c>
      <c r="F57" s="4">
        <f t="shared" si="2"/>
        <v>23</v>
      </c>
      <c r="G57" t="s">
        <v>441</v>
      </c>
      <c r="H57" t="s">
        <v>442</v>
      </c>
      <c r="I57" t="s">
        <v>337</v>
      </c>
    </row>
    <row r="58" spans="1:9">
      <c r="A58" s="4" t="s">
        <v>58</v>
      </c>
      <c r="B58" s="4"/>
      <c r="C58" s="4">
        <v>0</v>
      </c>
      <c r="D58" s="4">
        <f t="shared" si="0"/>
        <v>69</v>
      </c>
      <c r="E58" s="4" t="str">
        <f t="shared" si="1"/>
        <v/>
      </c>
      <c r="F58" s="4">
        <f t="shared" si="2"/>
        <v>69</v>
      </c>
      <c r="G58" t="s">
        <v>443</v>
      </c>
      <c r="H58" t="s">
        <v>444</v>
      </c>
      <c r="I58" t="s">
        <v>358</v>
      </c>
    </row>
    <row r="59" spans="1:9">
      <c r="A59" s="4" t="s">
        <v>59</v>
      </c>
      <c r="B59" s="4"/>
      <c r="C59" s="4">
        <v>0</v>
      </c>
      <c r="D59" s="4">
        <f t="shared" si="0"/>
        <v>82</v>
      </c>
      <c r="E59" s="4" t="str">
        <f t="shared" si="1"/>
        <v/>
      </c>
      <c r="F59" s="4">
        <f t="shared" si="2"/>
        <v>82</v>
      </c>
      <c r="G59" t="s">
        <v>445</v>
      </c>
      <c r="H59" t="s">
        <v>446</v>
      </c>
      <c r="I59" t="s">
        <v>358</v>
      </c>
    </row>
    <row r="60" spans="1:9">
      <c r="A60" s="4" t="s">
        <v>60</v>
      </c>
      <c r="B60" s="4"/>
      <c r="C60" s="4">
        <v>0</v>
      </c>
      <c r="D60" s="4">
        <f t="shared" si="0"/>
        <v>83</v>
      </c>
      <c r="E60" s="4" t="str">
        <f t="shared" si="1"/>
        <v/>
      </c>
      <c r="F60" s="4">
        <f t="shared" si="2"/>
        <v>83</v>
      </c>
      <c r="G60" t="s">
        <v>447</v>
      </c>
      <c r="H60" t="s">
        <v>448</v>
      </c>
      <c r="I60" t="s">
        <v>337</v>
      </c>
    </row>
    <row r="61" spans="1:9">
      <c r="A61" s="4" t="s">
        <v>61</v>
      </c>
      <c r="B61" s="4" t="s">
        <v>311</v>
      </c>
      <c r="C61" s="4">
        <v>1</v>
      </c>
      <c r="D61" s="4">
        <f t="shared" si="0"/>
        <v>31</v>
      </c>
      <c r="E61" s="4">
        <f t="shared" si="1"/>
        <v>24</v>
      </c>
      <c r="F61" s="4">
        <f t="shared" si="2"/>
        <v>24</v>
      </c>
      <c r="G61" t="s">
        <v>449</v>
      </c>
      <c r="H61" t="s">
        <v>450</v>
      </c>
      <c r="I61" t="s">
        <v>358</v>
      </c>
    </row>
    <row r="62" spans="1:9">
      <c r="A62" s="4" t="s">
        <v>62</v>
      </c>
      <c r="B62" s="4" t="s">
        <v>312</v>
      </c>
      <c r="C62" s="4">
        <v>1</v>
      </c>
      <c r="D62" s="4">
        <f t="shared" si="0"/>
        <v>30</v>
      </c>
      <c r="E62" s="4">
        <f t="shared" si="1"/>
        <v>27</v>
      </c>
      <c r="F62" s="4">
        <f t="shared" si="2"/>
        <v>27</v>
      </c>
      <c r="G62" t="s">
        <v>451</v>
      </c>
      <c r="H62" t="s">
        <v>452</v>
      </c>
      <c r="I62" t="s">
        <v>358</v>
      </c>
    </row>
    <row r="63" spans="1:9">
      <c r="A63" s="4" t="s">
        <v>63</v>
      </c>
      <c r="B63" s="4" t="s">
        <v>313</v>
      </c>
      <c r="C63" s="4">
        <v>1</v>
      </c>
      <c r="D63" s="4">
        <f t="shared" si="0"/>
        <v>31</v>
      </c>
      <c r="E63" s="4">
        <f t="shared" si="1"/>
        <v>24</v>
      </c>
      <c r="F63" s="4">
        <f t="shared" si="2"/>
        <v>24</v>
      </c>
      <c r="G63" t="s">
        <v>453</v>
      </c>
      <c r="H63" t="s">
        <v>454</v>
      </c>
      <c r="I63" t="s">
        <v>358</v>
      </c>
    </row>
    <row r="64" spans="1:9">
      <c r="A64" s="4" t="s">
        <v>64</v>
      </c>
      <c r="B64" s="4" t="s">
        <v>314</v>
      </c>
      <c r="C64" s="4">
        <v>1</v>
      </c>
      <c r="D64" s="4">
        <f t="shared" si="0"/>
        <v>30</v>
      </c>
      <c r="E64" s="4">
        <f t="shared" si="1"/>
        <v>27</v>
      </c>
      <c r="F64" s="4">
        <f t="shared" si="2"/>
        <v>27</v>
      </c>
      <c r="G64" t="s">
        <v>455</v>
      </c>
      <c r="H64" t="s">
        <v>456</v>
      </c>
      <c r="I64" t="s">
        <v>358</v>
      </c>
    </row>
    <row r="65" spans="1:9">
      <c r="A65" s="4" t="s">
        <v>65</v>
      </c>
      <c r="B65" s="4" t="s">
        <v>315</v>
      </c>
      <c r="C65" s="4">
        <v>1</v>
      </c>
      <c r="D65" s="4">
        <f t="shared" si="0"/>
        <v>28</v>
      </c>
      <c r="E65" s="4">
        <f t="shared" si="1"/>
        <v>20</v>
      </c>
      <c r="F65" s="4">
        <f t="shared" si="2"/>
        <v>20</v>
      </c>
      <c r="G65" t="s">
        <v>457</v>
      </c>
      <c r="H65" t="s">
        <v>458</v>
      </c>
      <c r="I65" t="s">
        <v>358</v>
      </c>
    </row>
    <row r="66" spans="1:9">
      <c r="A66" s="4" t="s">
        <v>66</v>
      </c>
      <c r="B66" s="4" t="s">
        <v>316</v>
      </c>
      <c r="C66" s="4">
        <v>1</v>
      </c>
      <c r="D66" s="4">
        <f t="shared" si="0"/>
        <v>27</v>
      </c>
      <c r="E66" s="4">
        <f t="shared" si="1"/>
        <v>23</v>
      </c>
      <c r="F66" s="4">
        <f t="shared" si="2"/>
        <v>23</v>
      </c>
      <c r="G66" t="s">
        <v>459</v>
      </c>
      <c r="H66" t="s">
        <v>460</v>
      </c>
      <c r="I66" t="s">
        <v>358</v>
      </c>
    </row>
    <row r="67" spans="1:9">
      <c r="A67" s="4" t="s">
        <v>67</v>
      </c>
      <c r="B67" s="4" t="s">
        <v>317</v>
      </c>
      <c r="C67" s="4">
        <v>1</v>
      </c>
      <c r="D67" s="4">
        <f t="shared" ref="D67:D130" si="3">LEN(A67)</f>
        <v>25</v>
      </c>
      <c r="E67" s="4">
        <f t="shared" ref="E67:E130" si="4">IF(COUNTBLANK(B67) = 1, "", LEN(B67))</f>
        <v>23</v>
      </c>
      <c r="F67" s="4">
        <f t="shared" ref="F67:F130" si="5">MIN(D67:E67)</f>
        <v>23</v>
      </c>
      <c r="G67" t="s">
        <v>461</v>
      </c>
      <c r="H67" t="s">
        <v>462</v>
      </c>
      <c r="I67" t="s">
        <v>337</v>
      </c>
    </row>
    <row r="68" spans="1:9">
      <c r="A68" s="4" t="s">
        <v>68</v>
      </c>
      <c r="B68" s="4" t="s">
        <v>318</v>
      </c>
      <c r="C68" s="4">
        <v>1</v>
      </c>
      <c r="D68" s="4">
        <f t="shared" si="3"/>
        <v>26</v>
      </c>
      <c r="E68" s="4">
        <f t="shared" si="4"/>
        <v>26</v>
      </c>
      <c r="F68" s="4">
        <f t="shared" si="5"/>
        <v>26</v>
      </c>
      <c r="G68" t="s">
        <v>463</v>
      </c>
      <c r="H68" t="s">
        <v>464</v>
      </c>
      <c r="I68" t="s">
        <v>337</v>
      </c>
    </row>
    <row r="69" spans="1:9">
      <c r="A69" s="4" t="s">
        <v>69</v>
      </c>
      <c r="B69" s="4" t="s">
        <v>319</v>
      </c>
      <c r="C69" s="4">
        <v>1</v>
      </c>
      <c r="D69" s="4">
        <f t="shared" si="3"/>
        <v>17</v>
      </c>
      <c r="E69" s="4">
        <f t="shared" si="4"/>
        <v>15</v>
      </c>
      <c r="F69" s="4">
        <f t="shared" si="5"/>
        <v>15</v>
      </c>
      <c r="G69" t="s">
        <v>465</v>
      </c>
      <c r="H69" t="s">
        <v>466</v>
      </c>
      <c r="I69" t="s">
        <v>337</v>
      </c>
    </row>
    <row r="70" spans="1:9">
      <c r="A70" s="4" t="s">
        <v>70</v>
      </c>
      <c r="B70" s="4" t="s">
        <v>320</v>
      </c>
      <c r="C70" s="4">
        <v>1</v>
      </c>
      <c r="D70" s="4">
        <f t="shared" si="3"/>
        <v>23</v>
      </c>
      <c r="E70" s="4">
        <f t="shared" si="4"/>
        <v>23</v>
      </c>
      <c r="F70" s="4">
        <f t="shared" si="5"/>
        <v>23</v>
      </c>
      <c r="G70" t="s">
        <v>467</v>
      </c>
      <c r="H70" t="s">
        <v>468</v>
      </c>
      <c r="I70" t="s">
        <v>337</v>
      </c>
    </row>
    <row r="71" spans="1:9">
      <c r="A71" s="4" t="s">
        <v>71</v>
      </c>
      <c r="B71" s="4"/>
      <c r="C71" s="4">
        <v>0</v>
      </c>
      <c r="D71" s="4">
        <f t="shared" si="3"/>
        <v>31</v>
      </c>
      <c r="E71" s="4" t="str">
        <f t="shared" si="4"/>
        <v/>
      </c>
      <c r="F71" s="4">
        <f t="shared" si="5"/>
        <v>31</v>
      </c>
      <c r="G71" t="s">
        <v>469</v>
      </c>
      <c r="H71" t="s">
        <v>470</v>
      </c>
      <c r="I71" t="s">
        <v>337</v>
      </c>
    </row>
    <row r="72" spans="1:9">
      <c r="A72" s="4" t="s">
        <v>72</v>
      </c>
      <c r="B72" s="4"/>
      <c r="C72" s="4">
        <v>0</v>
      </c>
      <c r="D72" s="4">
        <f t="shared" si="3"/>
        <v>28</v>
      </c>
      <c r="E72" s="4" t="str">
        <f t="shared" si="4"/>
        <v/>
      </c>
      <c r="F72" s="4">
        <f t="shared" si="5"/>
        <v>28</v>
      </c>
      <c r="G72" t="s">
        <v>471</v>
      </c>
      <c r="H72" t="s">
        <v>472</v>
      </c>
      <c r="I72" t="s">
        <v>337</v>
      </c>
    </row>
    <row r="73" spans="1:9">
      <c r="A73" s="4" t="s">
        <v>73</v>
      </c>
      <c r="B73" s="4"/>
      <c r="C73" s="4">
        <v>0</v>
      </c>
      <c r="D73" s="4">
        <f t="shared" si="3"/>
        <v>36</v>
      </c>
      <c r="E73" s="4" t="str">
        <f t="shared" si="4"/>
        <v/>
      </c>
      <c r="F73" s="4">
        <f t="shared" si="5"/>
        <v>36</v>
      </c>
      <c r="G73" t="s">
        <v>473</v>
      </c>
      <c r="H73" t="s">
        <v>474</v>
      </c>
      <c r="I73" t="s">
        <v>337</v>
      </c>
    </row>
    <row r="74" spans="1:9">
      <c r="A74" s="4" t="s">
        <v>74</v>
      </c>
      <c r="B74" s="4"/>
      <c r="C74" s="4">
        <v>0</v>
      </c>
      <c r="D74" s="4">
        <f t="shared" si="3"/>
        <v>33</v>
      </c>
      <c r="E74" s="4" t="str">
        <f t="shared" si="4"/>
        <v/>
      </c>
      <c r="F74" s="4">
        <f t="shared" si="5"/>
        <v>33</v>
      </c>
      <c r="G74" t="s">
        <v>475</v>
      </c>
      <c r="H74" t="s">
        <v>476</v>
      </c>
      <c r="I74" t="s">
        <v>337</v>
      </c>
    </row>
    <row r="75" spans="1:9">
      <c r="A75" s="4" t="s">
        <v>75</v>
      </c>
      <c r="B75" s="4"/>
      <c r="C75" s="4">
        <v>0</v>
      </c>
      <c r="D75" s="4">
        <f t="shared" si="3"/>
        <v>36</v>
      </c>
      <c r="E75" s="4" t="str">
        <f t="shared" si="4"/>
        <v/>
      </c>
      <c r="F75" s="4">
        <f t="shared" si="5"/>
        <v>36</v>
      </c>
      <c r="G75" t="s">
        <v>477</v>
      </c>
      <c r="H75" t="s">
        <v>478</v>
      </c>
      <c r="I75" t="s">
        <v>337</v>
      </c>
    </row>
    <row r="76" spans="1:9">
      <c r="A76" s="4" t="s">
        <v>76</v>
      </c>
      <c r="B76" s="4"/>
      <c r="C76" s="4">
        <v>0</v>
      </c>
      <c r="D76" s="4">
        <f t="shared" si="3"/>
        <v>33</v>
      </c>
      <c r="E76" s="4" t="str">
        <f t="shared" si="4"/>
        <v/>
      </c>
      <c r="F76" s="4">
        <f t="shared" si="5"/>
        <v>33</v>
      </c>
      <c r="G76" t="s">
        <v>479</v>
      </c>
      <c r="H76" t="s">
        <v>480</v>
      </c>
      <c r="I76" t="s">
        <v>337</v>
      </c>
    </row>
    <row r="77" spans="1:9">
      <c r="A77" s="4" t="s">
        <v>77</v>
      </c>
      <c r="B77" s="4"/>
      <c r="C77" s="4">
        <v>0</v>
      </c>
      <c r="D77" s="4">
        <f t="shared" si="3"/>
        <v>27</v>
      </c>
      <c r="E77" s="4" t="str">
        <f t="shared" si="4"/>
        <v/>
      </c>
      <c r="F77" s="4">
        <f t="shared" si="5"/>
        <v>27</v>
      </c>
      <c r="G77" t="s">
        <v>481</v>
      </c>
      <c r="H77" t="s">
        <v>482</v>
      </c>
      <c r="I77" t="s">
        <v>337</v>
      </c>
    </row>
    <row r="78" spans="1:9">
      <c r="A78" s="4" t="s">
        <v>78</v>
      </c>
      <c r="B78" s="4"/>
      <c r="C78" s="4">
        <v>0</v>
      </c>
      <c r="D78" s="4">
        <f t="shared" si="3"/>
        <v>24</v>
      </c>
      <c r="E78" s="4" t="str">
        <f t="shared" si="4"/>
        <v/>
      </c>
      <c r="F78" s="4">
        <f t="shared" si="5"/>
        <v>24</v>
      </c>
      <c r="G78" t="s">
        <v>483</v>
      </c>
      <c r="H78" t="s">
        <v>484</v>
      </c>
      <c r="I78" t="s">
        <v>337</v>
      </c>
    </row>
    <row r="79" spans="1:9">
      <c r="A79" s="4" t="s">
        <v>79</v>
      </c>
      <c r="B79" s="4"/>
      <c r="C79" s="4">
        <v>0</v>
      </c>
      <c r="D79" s="4">
        <f t="shared" si="3"/>
        <v>28</v>
      </c>
      <c r="E79" s="4" t="str">
        <f t="shared" si="4"/>
        <v/>
      </c>
      <c r="F79" s="4">
        <f t="shared" si="5"/>
        <v>28</v>
      </c>
      <c r="G79" t="s">
        <v>485</v>
      </c>
      <c r="H79" t="s">
        <v>486</v>
      </c>
      <c r="I79" t="s">
        <v>337</v>
      </c>
    </row>
    <row r="80" spans="1:9">
      <c r="A80" s="4" t="s">
        <v>80</v>
      </c>
      <c r="B80" s="4"/>
      <c r="C80" s="4">
        <v>0</v>
      </c>
      <c r="D80" s="4">
        <f t="shared" si="3"/>
        <v>25</v>
      </c>
      <c r="E80" s="4" t="str">
        <f t="shared" si="4"/>
        <v/>
      </c>
      <c r="F80" s="4">
        <f t="shared" si="5"/>
        <v>25</v>
      </c>
      <c r="G80" t="s">
        <v>487</v>
      </c>
      <c r="H80" t="s">
        <v>488</v>
      </c>
      <c r="I80" t="s">
        <v>337</v>
      </c>
    </row>
    <row r="81" spans="1:9">
      <c r="A81" s="4" t="s">
        <v>81</v>
      </c>
      <c r="B81" s="4"/>
      <c r="C81" s="4">
        <v>0</v>
      </c>
      <c r="D81" s="4">
        <f t="shared" si="3"/>
        <v>36</v>
      </c>
      <c r="E81" s="4" t="str">
        <f t="shared" si="4"/>
        <v/>
      </c>
      <c r="F81" s="4">
        <f t="shared" si="5"/>
        <v>36</v>
      </c>
      <c r="G81" t="s">
        <v>489</v>
      </c>
      <c r="H81" t="s">
        <v>490</v>
      </c>
      <c r="I81" t="s">
        <v>337</v>
      </c>
    </row>
    <row r="82" spans="1:9">
      <c r="A82" s="4" t="s">
        <v>82</v>
      </c>
      <c r="B82" s="4"/>
      <c r="C82" s="4">
        <v>0</v>
      </c>
      <c r="D82" s="4">
        <f t="shared" si="3"/>
        <v>33</v>
      </c>
      <c r="E82" s="4" t="str">
        <f t="shared" si="4"/>
        <v/>
      </c>
      <c r="F82" s="4">
        <f t="shared" si="5"/>
        <v>33</v>
      </c>
      <c r="G82" t="s">
        <v>491</v>
      </c>
      <c r="H82" t="s">
        <v>492</v>
      </c>
      <c r="I82" t="s">
        <v>337</v>
      </c>
    </row>
    <row r="83" spans="1:9">
      <c r="A83" s="4" t="s">
        <v>83</v>
      </c>
      <c r="B83" s="4"/>
      <c r="C83" s="4">
        <v>1</v>
      </c>
      <c r="D83" s="4">
        <f t="shared" si="3"/>
        <v>25</v>
      </c>
      <c r="E83" s="4" t="str">
        <f t="shared" si="4"/>
        <v/>
      </c>
      <c r="F83" s="4">
        <f t="shared" si="5"/>
        <v>25</v>
      </c>
      <c r="G83" t="s">
        <v>493</v>
      </c>
      <c r="H83" t="s">
        <v>494</v>
      </c>
      <c r="I83" t="s">
        <v>337</v>
      </c>
    </row>
    <row r="84" spans="1:9">
      <c r="A84" s="4" t="s">
        <v>84</v>
      </c>
      <c r="B84" s="4"/>
      <c r="C84" s="4">
        <v>0</v>
      </c>
      <c r="D84" s="4">
        <f t="shared" si="3"/>
        <v>33</v>
      </c>
      <c r="E84" s="4" t="str">
        <f t="shared" si="4"/>
        <v/>
      </c>
      <c r="F84" s="4">
        <f t="shared" si="5"/>
        <v>33</v>
      </c>
      <c r="G84" t="s">
        <v>495</v>
      </c>
      <c r="H84" t="s">
        <v>496</v>
      </c>
      <c r="I84" t="s">
        <v>358</v>
      </c>
    </row>
    <row r="85" spans="1:9">
      <c r="A85" s="4" t="s">
        <v>85</v>
      </c>
      <c r="B85" s="4"/>
      <c r="C85" s="4">
        <v>0</v>
      </c>
      <c r="D85" s="4">
        <f t="shared" si="3"/>
        <v>41</v>
      </c>
      <c r="E85" s="4" t="str">
        <f t="shared" si="4"/>
        <v/>
      </c>
      <c r="F85" s="4">
        <f t="shared" si="5"/>
        <v>41</v>
      </c>
      <c r="G85" t="s">
        <v>497</v>
      </c>
      <c r="H85" t="s">
        <v>498</v>
      </c>
      <c r="I85" t="s">
        <v>358</v>
      </c>
    </row>
    <row r="86" spans="1:9">
      <c r="A86" s="4" t="s">
        <v>86</v>
      </c>
      <c r="B86" s="4"/>
      <c r="C86" s="4">
        <v>0</v>
      </c>
      <c r="D86" s="4">
        <f t="shared" si="3"/>
        <v>41</v>
      </c>
      <c r="E86" s="4" t="str">
        <f t="shared" si="4"/>
        <v/>
      </c>
      <c r="F86" s="4">
        <f t="shared" si="5"/>
        <v>41</v>
      </c>
      <c r="G86" t="s">
        <v>499</v>
      </c>
      <c r="H86" t="s">
        <v>500</v>
      </c>
      <c r="I86" t="s">
        <v>337</v>
      </c>
    </row>
    <row r="87" spans="1:9">
      <c r="A87" s="4" t="s">
        <v>87</v>
      </c>
      <c r="B87" s="4"/>
      <c r="C87" s="4">
        <v>0</v>
      </c>
      <c r="D87" s="4">
        <f t="shared" si="3"/>
        <v>38</v>
      </c>
      <c r="E87" s="4" t="str">
        <f t="shared" si="4"/>
        <v/>
      </c>
      <c r="F87" s="4">
        <f t="shared" si="5"/>
        <v>38</v>
      </c>
      <c r="G87" t="s">
        <v>501</v>
      </c>
      <c r="H87" t="s">
        <v>502</v>
      </c>
      <c r="I87" t="s">
        <v>337</v>
      </c>
    </row>
    <row r="88" spans="1:9">
      <c r="A88" s="4" t="s">
        <v>88</v>
      </c>
      <c r="B88" s="4" t="s">
        <v>763</v>
      </c>
      <c r="C88" s="4">
        <v>1</v>
      </c>
      <c r="D88" s="4">
        <f t="shared" si="3"/>
        <v>60</v>
      </c>
      <c r="E88" s="4">
        <f t="shared" si="4"/>
        <v>27</v>
      </c>
      <c r="F88" s="4">
        <f t="shared" si="5"/>
        <v>27</v>
      </c>
      <c r="G88" t="s">
        <v>503</v>
      </c>
      <c r="H88" t="s">
        <v>504</v>
      </c>
      <c r="I88" t="s">
        <v>358</v>
      </c>
    </row>
    <row r="89" spans="1:9">
      <c r="A89" s="4" t="s">
        <v>89</v>
      </c>
      <c r="B89" s="4" t="s">
        <v>764</v>
      </c>
      <c r="C89" s="4">
        <v>1</v>
      </c>
      <c r="D89" s="4">
        <f t="shared" si="3"/>
        <v>51</v>
      </c>
      <c r="E89" s="4">
        <f t="shared" si="4"/>
        <v>23</v>
      </c>
      <c r="F89" s="4">
        <f t="shared" si="5"/>
        <v>23</v>
      </c>
      <c r="G89" t="s">
        <v>505</v>
      </c>
      <c r="H89" t="s">
        <v>506</v>
      </c>
      <c r="I89" t="s">
        <v>358</v>
      </c>
    </row>
    <row r="90" spans="1:9">
      <c r="A90" s="4" t="s">
        <v>90</v>
      </c>
      <c r="B90" s="4" t="s">
        <v>765</v>
      </c>
      <c r="C90" s="4">
        <v>1</v>
      </c>
      <c r="D90" s="4">
        <f t="shared" si="3"/>
        <v>59</v>
      </c>
      <c r="E90" s="4">
        <f t="shared" si="4"/>
        <v>30</v>
      </c>
      <c r="F90" s="4">
        <f t="shared" si="5"/>
        <v>30</v>
      </c>
      <c r="G90" t="s">
        <v>507</v>
      </c>
      <c r="H90" t="s">
        <v>508</v>
      </c>
      <c r="I90" t="s">
        <v>358</v>
      </c>
    </row>
    <row r="91" spans="1:9">
      <c r="A91" s="4" t="s">
        <v>91</v>
      </c>
      <c r="B91" s="4" t="s">
        <v>766</v>
      </c>
      <c r="C91" s="4">
        <v>1</v>
      </c>
      <c r="D91" s="4">
        <f t="shared" si="3"/>
        <v>50</v>
      </c>
      <c r="E91" s="4">
        <f t="shared" si="4"/>
        <v>26</v>
      </c>
      <c r="F91" s="4">
        <f t="shared" si="5"/>
        <v>26</v>
      </c>
      <c r="G91" t="s">
        <v>509</v>
      </c>
      <c r="H91" t="s">
        <v>510</v>
      </c>
      <c r="I91" t="s">
        <v>358</v>
      </c>
    </row>
    <row r="92" spans="1:9">
      <c r="A92" s="4" t="s">
        <v>92</v>
      </c>
      <c r="B92" s="4" t="s">
        <v>767</v>
      </c>
      <c r="C92" s="4">
        <v>1</v>
      </c>
      <c r="D92" s="4">
        <f t="shared" si="3"/>
        <v>75</v>
      </c>
      <c r="E92" s="4">
        <f t="shared" si="4"/>
        <v>28</v>
      </c>
      <c r="F92" s="4">
        <f t="shared" si="5"/>
        <v>28</v>
      </c>
      <c r="G92" t="s">
        <v>511</v>
      </c>
      <c r="H92" t="s">
        <v>512</v>
      </c>
      <c r="I92" t="s">
        <v>358</v>
      </c>
    </row>
    <row r="93" spans="1:9">
      <c r="A93" s="4" t="s">
        <v>93</v>
      </c>
      <c r="B93" s="4"/>
      <c r="C93" s="4">
        <v>0</v>
      </c>
      <c r="D93" s="4">
        <f t="shared" si="3"/>
        <v>48</v>
      </c>
      <c r="E93" s="4" t="str">
        <f t="shared" si="4"/>
        <v/>
      </c>
      <c r="F93" s="4">
        <f t="shared" si="5"/>
        <v>48</v>
      </c>
      <c r="G93" t="s">
        <v>513</v>
      </c>
      <c r="H93" t="s">
        <v>514</v>
      </c>
      <c r="I93" t="s">
        <v>337</v>
      </c>
    </row>
    <row r="94" spans="1:9">
      <c r="A94" s="4" t="s">
        <v>94</v>
      </c>
      <c r="B94" s="4"/>
      <c r="C94" s="4">
        <v>0</v>
      </c>
      <c r="D94" s="4">
        <f t="shared" si="3"/>
        <v>41</v>
      </c>
      <c r="E94" s="4" t="str">
        <f t="shared" si="4"/>
        <v/>
      </c>
      <c r="F94" s="4">
        <f t="shared" si="5"/>
        <v>41</v>
      </c>
      <c r="G94" t="s">
        <v>515</v>
      </c>
      <c r="H94" t="s">
        <v>516</v>
      </c>
      <c r="I94" t="s">
        <v>337</v>
      </c>
    </row>
    <row r="95" spans="1:9">
      <c r="A95" s="4" t="s">
        <v>95</v>
      </c>
      <c r="B95" s="4"/>
      <c r="C95" s="4">
        <v>1</v>
      </c>
      <c r="D95" s="4">
        <f t="shared" si="3"/>
        <v>18</v>
      </c>
      <c r="E95" s="4" t="str">
        <f t="shared" si="4"/>
        <v/>
      </c>
      <c r="F95" s="4">
        <f t="shared" si="5"/>
        <v>18</v>
      </c>
      <c r="G95" t="s">
        <v>517</v>
      </c>
      <c r="H95" t="s">
        <v>518</v>
      </c>
      <c r="I95" t="s">
        <v>337</v>
      </c>
    </row>
    <row r="96" spans="1:9">
      <c r="A96" s="4" t="s">
        <v>96</v>
      </c>
      <c r="B96" s="4" t="s">
        <v>321</v>
      </c>
      <c r="C96" s="4">
        <v>1</v>
      </c>
      <c r="D96" s="4">
        <f t="shared" si="3"/>
        <v>46</v>
      </c>
      <c r="E96" s="4">
        <f t="shared" si="4"/>
        <v>29</v>
      </c>
      <c r="F96" s="4">
        <f t="shared" si="5"/>
        <v>29</v>
      </c>
      <c r="G96" t="s">
        <v>519</v>
      </c>
      <c r="H96" t="s">
        <v>520</v>
      </c>
      <c r="I96" t="s">
        <v>337</v>
      </c>
    </row>
    <row r="97" spans="1:9">
      <c r="A97" s="4" t="s">
        <v>97</v>
      </c>
      <c r="B97" s="4"/>
      <c r="C97" s="4">
        <v>0</v>
      </c>
      <c r="D97" s="4">
        <f t="shared" si="3"/>
        <v>73</v>
      </c>
      <c r="E97" s="4" t="str">
        <f t="shared" si="4"/>
        <v/>
      </c>
      <c r="F97" s="4">
        <f t="shared" si="5"/>
        <v>73</v>
      </c>
      <c r="G97" t="s">
        <v>521</v>
      </c>
      <c r="H97" t="s">
        <v>522</v>
      </c>
      <c r="I97" t="s">
        <v>358</v>
      </c>
    </row>
    <row r="98" spans="1:9">
      <c r="A98" s="4" t="s">
        <v>98</v>
      </c>
      <c r="B98" s="4"/>
      <c r="C98" s="4">
        <v>0</v>
      </c>
      <c r="D98" s="4">
        <f t="shared" si="3"/>
        <v>86</v>
      </c>
      <c r="E98" s="4" t="str">
        <f t="shared" si="4"/>
        <v/>
      </c>
      <c r="F98" s="4">
        <f t="shared" si="5"/>
        <v>86</v>
      </c>
      <c r="G98" t="s">
        <v>523</v>
      </c>
      <c r="H98" t="s">
        <v>524</v>
      </c>
      <c r="I98" t="s">
        <v>358</v>
      </c>
    </row>
    <row r="99" spans="1:9">
      <c r="A99" s="4" t="s">
        <v>99</v>
      </c>
      <c r="B99" s="4" t="s">
        <v>768</v>
      </c>
      <c r="C99" s="4">
        <v>1</v>
      </c>
      <c r="D99" s="4">
        <f t="shared" si="3"/>
        <v>60</v>
      </c>
      <c r="E99" s="4">
        <f t="shared" si="4"/>
        <v>16</v>
      </c>
      <c r="F99" s="4">
        <f t="shared" si="5"/>
        <v>16</v>
      </c>
      <c r="G99" t="s">
        <v>525</v>
      </c>
      <c r="H99" t="s">
        <v>526</v>
      </c>
      <c r="I99" t="s">
        <v>358</v>
      </c>
    </row>
    <row r="100" spans="1:9">
      <c r="A100" s="4" t="s">
        <v>100</v>
      </c>
      <c r="B100" s="4"/>
      <c r="C100" s="4">
        <v>0</v>
      </c>
      <c r="D100" s="4">
        <f t="shared" si="3"/>
        <v>92</v>
      </c>
      <c r="E100" s="4" t="str">
        <f t="shared" si="4"/>
        <v/>
      </c>
      <c r="F100" s="4">
        <f t="shared" si="5"/>
        <v>92</v>
      </c>
      <c r="G100" t="s">
        <v>527</v>
      </c>
      <c r="H100" t="s">
        <v>528</v>
      </c>
      <c r="I100" t="s">
        <v>358</v>
      </c>
    </row>
    <row r="101" spans="1:9">
      <c r="A101" s="4" t="s">
        <v>101</v>
      </c>
      <c r="B101" s="4"/>
      <c r="C101" s="4">
        <v>0</v>
      </c>
      <c r="D101" s="4">
        <f t="shared" si="3"/>
        <v>93</v>
      </c>
      <c r="E101" s="4" t="str">
        <f t="shared" si="4"/>
        <v/>
      </c>
      <c r="F101" s="4">
        <f t="shared" si="5"/>
        <v>93</v>
      </c>
      <c r="G101" t="s">
        <v>529</v>
      </c>
      <c r="H101" t="s">
        <v>530</v>
      </c>
      <c r="I101" t="s">
        <v>358</v>
      </c>
    </row>
    <row r="102" spans="1:9">
      <c r="A102" s="4" t="s">
        <v>102</v>
      </c>
      <c r="B102" s="4"/>
      <c r="C102" s="4">
        <v>0</v>
      </c>
      <c r="D102" s="4">
        <f t="shared" si="3"/>
        <v>114</v>
      </c>
      <c r="E102" s="4" t="str">
        <f t="shared" si="4"/>
        <v/>
      </c>
      <c r="F102" s="4">
        <f t="shared" si="5"/>
        <v>114</v>
      </c>
      <c r="G102" t="s">
        <v>531</v>
      </c>
      <c r="H102" t="s">
        <v>532</v>
      </c>
      <c r="I102" t="s">
        <v>358</v>
      </c>
    </row>
    <row r="103" spans="1:9">
      <c r="A103" s="4" t="s">
        <v>103</v>
      </c>
      <c r="B103" s="4"/>
      <c r="C103" s="4">
        <v>0</v>
      </c>
      <c r="D103" s="4">
        <f t="shared" si="3"/>
        <v>156</v>
      </c>
      <c r="E103" s="4" t="str">
        <f t="shared" si="4"/>
        <v/>
      </c>
      <c r="F103" s="4">
        <f t="shared" si="5"/>
        <v>156</v>
      </c>
      <c r="G103" t="s">
        <v>533</v>
      </c>
      <c r="H103" t="s">
        <v>534</v>
      </c>
      <c r="I103" t="s">
        <v>358</v>
      </c>
    </row>
    <row r="104" spans="1:9">
      <c r="A104" s="4" t="s">
        <v>104</v>
      </c>
      <c r="B104" s="4" t="s">
        <v>769</v>
      </c>
      <c r="C104" s="4">
        <v>1</v>
      </c>
      <c r="D104" s="4">
        <f t="shared" si="3"/>
        <v>79</v>
      </c>
      <c r="E104" s="4">
        <f t="shared" si="4"/>
        <v>25</v>
      </c>
      <c r="F104" s="4">
        <f t="shared" si="5"/>
        <v>25</v>
      </c>
      <c r="G104" t="s">
        <v>535</v>
      </c>
      <c r="H104" t="s">
        <v>536</v>
      </c>
      <c r="I104" t="s">
        <v>358</v>
      </c>
    </row>
    <row r="105" spans="1:9">
      <c r="A105" s="4" t="s">
        <v>105</v>
      </c>
      <c r="B105" s="4" t="s">
        <v>770</v>
      </c>
      <c r="C105" s="4">
        <v>1</v>
      </c>
      <c r="D105" s="4">
        <f t="shared" si="3"/>
        <v>95</v>
      </c>
      <c r="E105" s="4">
        <f t="shared" si="4"/>
        <v>30</v>
      </c>
      <c r="F105" s="4">
        <f t="shared" si="5"/>
        <v>30</v>
      </c>
      <c r="G105" t="s">
        <v>537</v>
      </c>
      <c r="H105" t="s">
        <v>538</v>
      </c>
      <c r="I105" t="s">
        <v>358</v>
      </c>
    </row>
    <row r="106" spans="1:9">
      <c r="A106" s="4" t="s">
        <v>106</v>
      </c>
      <c r="B106" s="4" t="s">
        <v>771</v>
      </c>
      <c r="C106" s="4">
        <v>1</v>
      </c>
      <c r="D106" s="4">
        <f t="shared" si="3"/>
        <v>96</v>
      </c>
      <c r="E106" s="4">
        <f t="shared" si="4"/>
        <v>31</v>
      </c>
      <c r="F106" s="4">
        <f t="shared" si="5"/>
        <v>31</v>
      </c>
      <c r="G106" t="s">
        <v>539</v>
      </c>
      <c r="H106" t="s">
        <v>540</v>
      </c>
      <c r="I106" t="s">
        <v>358</v>
      </c>
    </row>
    <row r="107" spans="1:9">
      <c r="A107" s="4" t="s">
        <v>107</v>
      </c>
      <c r="B107" s="4"/>
      <c r="C107" s="4">
        <v>0</v>
      </c>
      <c r="D107" s="4">
        <f t="shared" si="3"/>
        <v>38</v>
      </c>
      <c r="E107" s="4" t="str">
        <f t="shared" si="4"/>
        <v/>
      </c>
      <c r="F107" s="4">
        <f t="shared" si="5"/>
        <v>38</v>
      </c>
      <c r="G107" t="s">
        <v>541</v>
      </c>
      <c r="H107" t="s">
        <v>542</v>
      </c>
      <c r="I107" t="s">
        <v>358</v>
      </c>
    </row>
    <row r="108" spans="1:9">
      <c r="A108" s="4" t="s">
        <v>108</v>
      </c>
      <c r="B108" s="4"/>
      <c r="C108" s="4">
        <v>0</v>
      </c>
      <c r="D108" s="4">
        <f t="shared" si="3"/>
        <v>95</v>
      </c>
      <c r="E108" s="4" t="str">
        <f t="shared" si="4"/>
        <v/>
      </c>
      <c r="F108" s="4">
        <f t="shared" si="5"/>
        <v>95</v>
      </c>
      <c r="G108" t="s">
        <v>543</v>
      </c>
      <c r="H108" t="s">
        <v>544</v>
      </c>
      <c r="I108" t="s">
        <v>358</v>
      </c>
    </row>
    <row r="109" spans="1:9">
      <c r="A109" s="4" t="s">
        <v>109</v>
      </c>
      <c r="B109" s="4" t="s">
        <v>772</v>
      </c>
      <c r="C109" s="4">
        <v>1</v>
      </c>
      <c r="D109" s="4">
        <f t="shared" si="3"/>
        <v>74</v>
      </c>
      <c r="E109" s="4">
        <f t="shared" si="4"/>
        <v>17</v>
      </c>
      <c r="F109" s="4">
        <f t="shared" si="5"/>
        <v>17</v>
      </c>
      <c r="G109" t="s">
        <v>545</v>
      </c>
      <c r="H109" t="s">
        <v>546</v>
      </c>
      <c r="I109" t="s">
        <v>358</v>
      </c>
    </row>
    <row r="110" spans="1:9">
      <c r="A110" s="4" t="s">
        <v>110</v>
      </c>
      <c r="B110" s="4"/>
      <c r="C110" s="4">
        <v>0</v>
      </c>
      <c r="D110" s="4">
        <f t="shared" si="3"/>
        <v>96</v>
      </c>
      <c r="E110" s="4" t="str">
        <f t="shared" si="4"/>
        <v/>
      </c>
      <c r="F110" s="4">
        <f t="shared" si="5"/>
        <v>96</v>
      </c>
      <c r="G110" t="s">
        <v>547</v>
      </c>
      <c r="H110" t="s">
        <v>548</v>
      </c>
      <c r="I110" t="s">
        <v>337</v>
      </c>
    </row>
    <row r="111" spans="1:9">
      <c r="A111" s="4" t="s">
        <v>111</v>
      </c>
      <c r="B111" s="4" t="s">
        <v>773</v>
      </c>
      <c r="C111" s="4">
        <v>1</v>
      </c>
      <c r="D111" s="4">
        <f t="shared" si="3"/>
        <v>73</v>
      </c>
      <c r="E111" s="4">
        <f t="shared" si="4"/>
        <v>18</v>
      </c>
      <c r="F111" s="4">
        <f t="shared" si="5"/>
        <v>18</v>
      </c>
      <c r="G111" t="s">
        <v>549</v>
      </c>
      <c r="H111" t="s">
        <v>550</v>
      </c>
      <c r="I111" t="s">
        <v>358</v>
      </c>
    </row>
    <row r="112" spans="1:9">
      <c r="A112" s="4" t="s">
        <v>112</v>
      </c>
      <c r="B112" s="4"/>
      <c r="C112" s="4">
        <v>0</v>
      </c>
      <c r="D112" s="4">
        <f t="shared" si="3"/>
        <v>105</v>
      </c>
      <c r="E112" s="4" t="str">
        <f t="shared" si="4"/>
        <v/>
      </c>
      <c r="F112" s="4">
        <f t="shared" si="5"/>
        <v>105</v>
      </c>
      <c r="G112" t="s">
        <v>551</v>
      </c>
      <c r="H112" t="s">
        <v>552</v>
      </c>
      <c r="I112" t="s">
        <v>358</v>
      </c>
    </row>
    <row r="113" spans="1:9">
      <c r="A113" s="4" t="s">
        <v>113</v>
      </c>
      <c r="B113" s="4"/>
      <c r="C113" s="4">
        <v>0</v>
      </c>
      <c r="D113" s="4">
        <f t="shared" si="3"/>
        <v>106</v>
      </c>
      <c r="E113" s="4" t="str">
        <f t="shared" si="4"/>
        <v/>
      </c>
      <c r="F113" s="4">
        <f t="shared" si="5"/>
        <v>106</v>
      </c>
      <c r="G113" t="s">
        <v>553</v>
      </c>
      <c r="H113" t="s">
        <v>554</v>
      </c>
      <c r="I113" t="s">
        <v>358</v>
      </c>
    </row>
    <row r="114" spans="1:9">
      <c r="A114" s="4" t="s">
        <v>114</v>
      </c>
      <c r="B114" s="4"/>
      <c r="C114" s="4">
        <v>0</v>
      </c>
      <c r="D114" s="4">
        <f t="shared" si="3"/>
        <v>127</v>
      </c>
      <c r="E114" s="4" t="str">
        <f t="shared" si="4"/>
        <v/>
      </c>
      <c r="F114" s="4">
        <f t="shared" si="5"/>
        <v>127</v>
      </c>
      <c r="G114" t="s">
        <v>555</v>
      </c>
      <c r="H114" t="s">
        <v>556</v>
      </c>
      <c r="I114" t="s">
        <v>358</v>
      </c>
    </row>
    <row r="115" spans="1:9">
      <c r="A115" s="4" t="s">
        <v>115</v>
      </c>
      <c r="B115" s="4"/>
      <c r="C115" s="4">
        <v>0</v>
      </c>
      <c r="D115" s="4">
        <f t="shared" si="3"/>
        <v>169</v>
      </c>
      <c r="E115" s="4" t="str">
        <f t="shared" si="4"/>
        <v/>
      </c>
      <c r="F115" s="4">
        <f t="shared" si="5"/>
        <v>169</v>
      </c>
      <c r="G115" t="s">
        <v>557</v>
      </c>
      <c r="H115" t="s">
        <v>558</v>
      </c>
      <c r="I115" t="s">
        <v>358</v>
      </c>
    </row>
    <row r="116" spans="1:9">
      <c r="A116" s="4" t="s">
        <v>116</v>
      </c>
      <c r="B116" s="4"/>
      <c r="C116" s="4">
        <v>0</v>
      </c>
      <c r="D116" s="4">
        <f t="shared" si="3"/>
        <v>92</v>
      </c>
      <c r="E116" s="4" t="str">
        <f t="shared" si="4"/>
        <v/>
      </c>
      <c r="F116" s="4">
        <f t="shared" si="5"/>
        <v>92</v>
      </c>
      <c r="G116" t="s">
        <v>559</v>
      </c>
      <c r="H116" t="s">
        <v>560</v>
      </c>
      <c r="I116" t="s">
        <v>358</v>
      </c>
    </row>
    <row r="117" spans="1:9">
      <c r="A117" s="4" t="s">
        <v>117</v>
      </c>
      <c r="B117" s="4"/>
      <c r="C117" s="4">
        <v>0</v>
      </c>
      <c r="D117" s="4">
        <f t="shared" si="3"/>
        <v>108</v>
      </c>
      <c r="E117" s="4" t="str">
        <f t="shared" si="4"/>
        <v/>
      </c>
      <c r="F117" s="4">
        <f t="shared" si="5"/>
        <v>108</v>
      </c>
      <c r="G117" t="s">
        <v>561</v>
      </c>
      <c r="H117" t="s">
        <v>562</v>
      </c>
      <c r="I117" t="s">
        <v>358</v>
      </c>
    </row>
    <row r="118" spans="1:9">
      <c r="A118" s="4" t="s">
        <v>118</v>
      </c>
      <c r="B118" s="4"/>
      <c r="C118" s="4">
        <v>0</v>
      </c>
      <c r="D118" s="4">
        <f t="shared" si="3"/>
        <v>109</v>
      </c>
      <c r="E118" s="4" t="str">
        <f t="shared" si="4"/>
        <v/>
      </c>
      <c r="F118" s="4">
        <f t="shared" si="5"/>
        <v>109</v>
      </c>
      <c r="G118" t="s">
        <v>563</v>
      </c>
      <c r="H118" t="s">
        <v>564</v>
      </c>
      <c r="I118" t="s">
        <v>358</v>
      </c>
    </row>
    <row r="119" spans="1:9">
      <c r="A119" s="4" t="s">
        <v>119</v>
      </c>
      <c r="B119" s="4"/>
      <c r="C119" s="4">
        <v>0</v>
      </c>
      <c r="D119" s="4">
        <f t="shared" si="3"/>
        <v>51</v>
      </c>
      <c r="E119" s="4" t="str">
        <f t="shared" si="4"/>
        <v/>
      </c>
      <c r="F119" s="4">
        <f t="shared" si="5"/>
        <v>51</v>
      </c>
      <c r="G119" t="s">
        <v>565</v>
      </c>
      <c r="H119" t="s">
        <v>566</v>
      </c>
      <c r="I119" t="s">
        <v>358</v>
      </c>
    </row>
    <row r="120" spans="1:9">
      <c r="A120" s="4" t="s">
        <v>120</v>
      </c>
      <c r="B120" s="4"/>
      <c r="C120" s="4">
        <v>0</v>
      </c>
      <c r="D120" s="4">
        <f t="shared" si="3"/>
        <v>108</v>
      </c>
      <c r="E120" s="4" t="str">
        <f t="shared" si="4"/>
        <v/>
      </c>
      <c r="F120" s="4">
        <f t="shared" si="5"/>
        <v>108</v>
      </c>
      <c r="G120" t="s">
        <v>567</v>
      </c>
      <c r="H120" t="s">
        <v>568</v>
      </c>
      <c r="I120" t="s">
        <v>358</v>
      </c>
    </row>
    <row r="121" spans="1:9">
      <c r="A121" s="4" t="s">
        <v>121</v>
      </c>
      <c r="B121" s="4" t="s">
        <v>774</v>
      </c>
      <c r="C121" s="4">
        <v>1</v>
      </c>
      <c r="D121" s="4">
        <f t="shared" si="3"/>
        <v>87</v>
      </c>
      <c r="E121" s="4">
        <f t="shared" si="4"/>
        <v>19</v>
      </c>
      <c r="F121" s="4">
        <f t="shared" si="5"/>
        <v>19</v>
      </c>
      <c r="G121" t="s">
        <v>569</v>
      </c>
      <c r="H121" t="s">
        <v>570</v>
      </c>
      <c r="I121" t="s">
        <v>358</v>
      </c>
    </row>
    <row r="122" spans="1:9">
      <c r="A122" s="4" t="s">
        <v>122</v>
      </c>
      <c r="B122" s="4"/>
      <c r="C122" s="4">
        <v>0</v>
      </c>
      <c r="D122" s="4">
        <f t="shared" si="3"/>
        <v>37</v>
      </c>
      <c r="E122" s="4" t="str">
        <f t="shared" si="4"/>
        <v/>
      </c>
      <c r="F122" s="4">
        <f t="shared" si="5"/>
        <v>37</v>
      </c>
      <c r="G122" t="s">
        <v>571</v>
      </c>
      <c r="H122" t="s">
        <v>572</v>
      </c>
      <c r="I122" t="s">
        <v>337</v>
      </c>
    </row>
    <row r="123" spans="1:9">
      <c r="A123" s="4" t="s">
        <v>123</v>
      </c>
      <c r="B123" s="4"/>
      <c r="C123" s="4">
        <v>0</v>
      </c>
      <c r="D123" s="4">
        <f t="shared" si="3"/>
        <v>57</v>
      </c>
      <c r="E123" s="4" t="str">
        <f t="shared" si="4"/>
        <v/>
      </c>
      <c r="F123" s="4">
        <f t="shared" si="5"/>
        <v>57</v>
      </c>
      <c r="G123" t="s">
        <v>573</v>
      </c>
      <c r="H123" t="s">
        <v>574</v>
      </c>
      <c r="I123" t="s">
        <v>337</v>
      </c>
    </row>
    <row r="124" spans="1:9">
      <c r="A124" s="4" t="s">
        <v>124</v>
      </c>
      <c r="B124" s="4"/>
      <c r="C124" s="4">
        <v>0</v>
      </c>
      <c r="D124" s="4">
        <f t="shared" si="3"/>
        <v>40</v>
      </c>
      <c r="E124" s="4" t="str">
        <f t="shared" si="4"/>
        <v/>
      </c>
      <c r="F124" s="4">
        <f t="shared" si="5"/>
        <v>40</v>
      </c>
      <c r="G124" t="s">
        <v>575</v>
      </c>
      <c r="H124" t="s">
        <v>576</v>
      </c>
      <c r="I124" t="s">
        <v>337</v>
      </c>
    </row>
    <row r="125" spans="1:9">
      <c r="A125" s="4" t="s">
        <v>125</v>
      </c>
      <c r="B125" s="4"/>
      <c r="C125" s="4">
        <v>0</v>
      </c>
      <c r="D125" s="4">
        <f t="shared" si="3"/>
        <v>44</v>
      </c>
      <c r="E125" s="4" t="str">
        <f t="shared" si="4"/>
        <v/>
      </c>
      <c r="F125" s="4">
        <f t="shared" si="5"/>
        <v>44</v>
      </c>
      <c r="G125" t="s">
        <v>577</v>
      </c>
      <c r="H125" t="s">
        <v>578</v>
      </c>
      <c r="I125" t="s">
        <v>337</v>
      </c>
    </row>
    <row r="126" spans="1:9">
      <c r="A126" s="4" t="s">
        <v>126</v>
      </c>
      <c r="B126" s="4"/>
      <c r="C126" s="4">
        <v>0</v>
      </c>
      <c r="D126" s="4">
        <f t="shared" si="3"/>
        <v>36</v>
      </c>
      <c r="E126" s="4" t="str">
        <f t="shared" si="4"/>
        <v/>
      </c>
      <c r="F126" s="4">
        <f t="shared" si="5"/>
        <v>36</v>
      </c>
      <c r="G126" t="s">
        <v>579</v>
      </c>
      <c r="H126" t="s">
        <v>580</v>
      </c>
      <c r="I126" t="s">
        <v>337</v>
      </c>
    </row>
    <row r="127" spans="1:9">
      <c r="A127" s="4" t="s">
        <v>127</v>
      </c>
      <c r="B127" s="4"/>
      <c r="C127" s="4">
        <v>0</v>
      </c>
      <c r="D127" s="4">
        <f t="shared" si="3"/>
        <v>40</v>
      </c>
      <c r="E127" s="4" t="str">
        <f t="shared" si="4"/>
        <v/>
      </c>
      <c r="F127" s="4">
        <f t="shared" si="5"/>
        <v>40</v>
      </c>
      <c r="G127" t="s">
        <v>581</v>
      </c>
      <c r="H127" t="s">
        <v>582</v>
      </c>
      <c r="I127" t="s">
        <v>337</v>
      </c>
    </row>
    <row r="128" spans="1:9">
      <c r="A128" s="4" t="s">
        <v>128</v>
      </c>
      <c r="B128" s="4"/>
      <c r="C128" s="4">
        <v>0</v>
      </c>
      <c r="D128" s="4">
        <f t="shared" si="3"/>
        <v>40</v>
      </c>
      <c r="E128" s="4" t="str">
        <f t="shared" si="4"/>
        <v/>
      </c>
      <c r="F128" s="4">
        <f t="shared" si="5"/>
        <v>40</v>
      </c>
      <c r="G128" t="s">
        <v>583</v>
      </c>
      <c r="H128" t="s">
        <v>584</v>
      </c>
      <c r="I128" t="s">
        <v>337</v>
      </c>
    </row>
    <row r="129" spans="1:9">
      <c r="A129" s="4" t="s">
        <v>129</v>
      </c>
      <c r="B129" s="4"/>
      <c r="C129" s="4">
        <v>0</v>
      </c>
      <c r="D129" s="4">
        <f t="shared" si="3"/>
        <v>44</v>
      </c>
      <c r="E129" s="4" t="str">
        <f t="shared" si="4"/>
        <v/>
      </c>
      <c r="F129" s="4">
        <f t="shared" si="5"/>
        <v>44</v>
      </c>
      <c r="G129" t="s">
        <v>585</v>
      </c>
      <c r="H129" t="s">
        <v>586</v>
      </c>
      <c r="I129" t="s">
        <v>337</v>
      </c>
    </row>
    <row r="130" spans="1:9">
      <c r="A130" s="4" t="s">
        <v>130</v>
      </c>
      <c r="B130" s="4"/>
      <c r="C130" s="4">
        <v>0</v>
      </c>
      <c r="D130" s="4">
        <f t="shared" si="3"/>
        <v>31</v>
      </c>
      <c r="E130" s="4" t="str">
        <f t="shared" si="4"/>
        <v/>
      </c>
      <c r="F130" s="4">
        <f t="shared" si="5"/>
        <v>31</v>
      </c>
      <c r="G130" t="s">
        <v>587</v>
      </c>
      <c r="H130" t="s">
        <v>588</v>
      </c>
      <c r="I130" t="s">
        <v>337</v>
      </c>
    </row>
    <row r="131" spans="1:9">
      <c r="A131" s="4" t="s">
        <v>131</v>
      </c>
      <c r="B131" s="4"/>
      <c r="C131" s="4">
        <v>0</v>
      </c>
      <c r="D131" s="4">
        <f t="shared" ref="D131:D194" si="6">LEN(A131)</f>
        <v>35</v>
      </c>
      <c r="E131" s="4" t="str">
        <f t="shared" ref="E131:E194" si="7">IF(COUNTBLANK(B131) = 1, "", LEN(B131))</f>
        <v/>
      </c>
      <c r="F131" s="4">
        <f t="shared" ref="F131:F194" si="8">MIN(D131:E131)</f>
        <v>35</v>
      </c>
      <c r="G131" t="s">
        <v>589</v>
      </c>
      <c r="H131" t="s">
        <v>590</v>
      </c>
      <c r="I131" t="s">
        <v>337</v>
      </c>
    </row>
    <row r="132" spans="1:9">
      <c r="A132" s="4" t="s">
        <v>132</v>
      </c>
      <c r="B132" s="4"/>
      <c r="C132" s="4">
        <v>0</v>
      </c>
      <c r="D132" s="4">
        <f t="shared" si="6"/>
        <v>32</v>
      </c>
      <c r="E132" s="4" t="str">
        <f t="shared" si="7"/>
        <v/>
      </c>
      <c r="F132" s="4">
        <f t="shared" si="8"/>
        <v>32</v>
      </c>
      <c r="G132" t="s">
        <v>591</v>
      </c>
      <c r="H132" t="s">
        <v>592</v>
      </c>
      <c r="I132" t="s">
        <v>337</v>
      </c>
    </row>
    <row r="133" spans="1:9">
      <c r="A133" s="4" t="s">
        <v>133</v>
      </c>
      <c r="B133" s="4"/>
      <c r="C133" s="4">
        <v>0</v>
      </c>
      <c r="D133" s="4">
        <f t="shared" si="6"/>
        <v>36</v>
      </c>
      <c r="E133" s="4" t="str">
        <f t="shared" si="7"/>
        <v/>
      </c>
      <c r="F133" s="4">
        <f t="shared" si="8"/>
        <v>36</v>
      </c>
      <c r="G133" t="s">
        <v>593</v>
      </c>
      <c r="H133" t="s">
        <v>594</v>
      </c>
      <c r="I133" t="s">
        <v>337</v>
      </c>
    </row>
    <row r="134" spans="1:9">
      <c r="A134" s="4" t="s">
        <v>134</v>
      </c>
      <c r="B134" s="4"/>
      <c r="C134" s="4">
        <v>0</v>
      </c>
      <c r="D134" s="4">
        <f t="shared" si="6"/>
        <v>62</v>
      </c>
      <c r="E134" s="4" t="str">
        <f t="shared" si="7"/>
        <v/>
      </c>
      <c r="F134" s="4">
        <f t="shared" si="8"/>
        <v>62</v>
      </c>
      <c r="G134" t="s">
        <v>595</v>
      </c>
      <c r="H134" t="s">
        <v>596</v>
      </c>
      <c r="I134" t="s">
        <v>337</v>
      </c>
    </row>
    <row r="135" spans="1:9">
      <c r="A135" s="4" t="s">
        <v>135</v>
      </c>
      <c r="B135" s="4"/>
      <c r="C135" s="4">
        <v>0</v>
      </c>
      <c r="D135" s="4">
        <f t="shared" si="6"/>
        <v>78</v>
      </c>
      <c r="E135" s="4" t="str">
        <f t="shared" si="7"/>
        <v/>
      </c>
      <c r="F135" s="4">
        <f t="shared" si="8"/>
        <v>78</v>
      </c>
      <c r="G135" t="s">
        <v>597</v>
      </c>
      <c r="H135" t="s">
        <v>598</v>
      </c>
      <c r="I135" t="s">
        <v>337</v>
      </c>
    </row>
    <row r="136" spans="1:9">
      <c r="A136" s="4" t="s">
        <v>136</v>
      </c>
      <c r="B136" s="4"/>
      <c r="C136" s="4">
        <v>0</v>
      </c>
      <c r="D136" s="4">
        <f t="shared" si="6"/>
        <v>68</v>
      </c>
      <c r="E136" s="4" t="str">
        <f t="shared" si="7"/>
        <v/>
      </c>
      <c r="F136" s="4">
        <f t="shared" si="8"/>
        <v>68</v>
      </c>
      <c r="G136" t="s">
        <v>599</v>
      </c>
      <c r="H136" t="s">
        <v>600</v>
      </c>
      <c r="I136" t="s">
        <v>337</v>
      </c>
    </row>
    <row r="137" spans="1:9">
      <c r="A137" s="4" t="s">
        <v>137</v>
      </c>
      <c r="B137" s="4"/>
      <c r="C137" s="4">
        <v>0</v>
      </c>
      <c r="D137" s="4">
        <f t="shared" si="6"/>
        <v>81</v>
      </c>
      <c r="E137" s="4" t="str">
        <f t="shared" si="7"/>
        <v/>
      </c>
      <c r="F137" s="4">
        <f t="shared" si="8"/>
        <v>81</v>
      </c>
      <c r="G137" t="s">
        <v>601</v>
      </c>
      <c r="H137" t="s">
        <v>602</v>
      </c>
      <c r="I137" t="s">
        <v>337</v>
      </c>
    </row>
    <row r="138" spans="1:9">
      <c r="A138" s="4" t="s">
        <v>138</v>
      </c>
      <c r="B138" s="4"/>
      <c r="C138" s="4">
        <v>0</v>
      </c>
      <c r="D138" s="4">
        <f t="shared" si="6"/>
        <v>58</v>
      </c>
      <c r="E138" s="4" t="str">
        <f t="shared" si="7"/>
        <v/>
      </c>
      <c r="F138" s="4">
        <f t="shared" si="8"/>
        <v>58</v>
      </c>
      <c r="G138" t="s">
        <v>603</v>
      </c>
      <c r="H138" t="s">
        <v>604</v>
      </c>
      <c r="I138" t="s">
        <v>337</v>
      </c>
    </row>
    <row r="139" spans="1:9">
      <c r="A139" s="4" t="s">
        <v>139</v>
      </c>
      <c r="B139" s="4"/>
      <c r="C139" s="4">
        <v>0</v>
      </c>
      <c r="D139" s="4">
        <f t="shared" si="6"/>
        <v>78</v>
      </c>
      <c r="E139" s="4" t="str">
        <f t="shared" si="7"/>
        <v/>
      </c>
      <c r="F139" s="4">
        <f t="shared" si="8"/>
        <v>78</v>
      </c>
      <c r="G139" t="s">
        <v>605</v>
      </c>
      <c r="H139" t="s">
        <v>606</v>
      </c>
      <c r="I139" t="s">
        <v>337</v>
      </c>
    </row>
    <row r="140" spans="1:9">
      <c r="A140" s="4" t="s">
        <v>140</v>
      </c>
      <c r="B140" s="4"/>
      <c r="C140" s="4">
        <v>0</v>
      </c>
      <c r="D140" s="4">
        <f t="shared" si="6"/>
        <v>105</v>
      </c>
      <c r="E140" s="4" t="str">
        <f t="shared" si="7"/>
        <v/>
      </c>
      <c r="F140" s="4">
        <f t="shared" si="8"/>
        <v>105</v>
      </c>
      <c r="G140" t="s">
        <v>607</v>
      </c>
      <c r="H140" t="s">
        <v>608</v>
      </c>
      <c r="I140" t="s">
        <v>358</v>
      </c>
    </row>
    <row r="141" spans="1:9">
      <c r="A141" s="4" t="s">
        <v>141</v>
      </c>
      <c r="B141" s="4"/>
      <c r="C141" s="4">
        <v>0</v>
      </c>
      <c r="D141" s="4">
        <f t="shared" si="6"/>
        <v>126</v>
      </c>
      <c r="E141" s="4" t="str">
        <f t="shared" si="7"/>
        <v/>
      </c>
      <c r="F141" s="4">
        <f t="shared" si="8"/>
        <v>126</v>
      </c>
      <c r="G141" t="s">
        <v>609</v>
      </c>
      <c r="H141" t="s">
        <v>608</v>
      </c>
      <c r="I141" t="s">
        <v>358</v>
      </c>
    </row>
    <row r="142" spans="1:9">
      <c r="A142" s="4" t="s">
        <v>142</v>
      </c>
      <c r="B142" s="4"/>
      <c r="C142" s="4">
        <v>0</v>
      </c>
      <c r="D142" s="4">
        <f t="shared" si="6"/>
        <v>128</v>
      </c>
      <c r="E142" s="4" t="str">
        <f t="shared" si="7"/>
        <v/>
      </c>
      <c r="F142" s="4">
        <f t="shared" si="8"/>
        <v>128</v>
      </c>
      <c r="G142" t="s">
        <v>610</v>
      </c>
      <c r="H142" t="s">
        <v>608</v>
      </c>
      <c r="I142" t="s">
        <v>358</v>
      </c>
    </row>
    <row r="143" spans="1:9">
      <c r="A143" s="4" t="s">
        <v>143</v>
      </c>
      <c r="B143" s="4"/>
      <c r="C143" s="4">
        <v>0</v>
      </c>
      <c r="D143" s="4">
        <f t="shared" si="6"/>
        <v>118</v>
      </c>
      <c r="E143" s="4" t="str">
        <f t="shared" si="7"/>
        <v/>
      </c>
      <c r="F143" s="4">
        <f t="shared" si="8"/>
        <v>118</v>
      </c>
      <c r="G143" t="s">
        <v>611</v>
      </c>
      <c r="H143" t="s">
        <v>608</v>
      </c>
      <c r="I143" t="s">
        <v>358</v>
      </c>
    </row>
    <row r="144" spans="1:9">
      <c r="A144" s="4" t="s">
        <v>144</v>
      </c>
      <c r="B144" s="4"/>
      <c r="C144" s="4">
        <v>0</v>
      </c>
      <c r="D144" s="4">
        <f t="shared" si="6"/>
        <v>120</v>
      </c>
      <c r="E144" s="4" t="str">
        <f t="shared" si="7"/>
        <v/>
      </c>
      <c r="F144" s="4">
        <f t="shared" si="8"/>
        <v>120</v>
      </c>
      <c r="G144" t="s">
        <v>612</v>
      </c>
      <c r="H144" t="s">
        <v>608</v>
      </c>
      <c r="I144" t="s">
        <v>358</v>
      </c>
    </row>
    <row r="145" spans="1:9">
      <c r="A145" s="4" t="s">
        <v>145</v>
      </c>
      <c r="B145" s="4"/>
      <c r="C145" s="4">
        <v>0</v>
      </c>
      <c r="D145" s="4">
        <f t="shared" si="6"/>
        <v>113</v>
      </c>
      <c r="E145" s="4" t="str">
        <f t="shared" si="7"/>
        <v/>
      </c>
      <c r="F145" s="4">
        <f t="shared" si="8"/>
        <v>113</v>
      </c>
      <c r="G145" t="s">
        <v>613</v>
      </c>
      <c r="H145" t="s">
        <v>608</v>
      </c>
      <c r="I145" t="s">
        <v>358</v>
      </c>
    </row>
    <row r="146" spans="1:9">
      <c r="A146" s="4" t="s">
        <v>146</v>
      </c>
      <c r="B146" s="4"/>
      <c r="C146" s="4">
        <v>0</v>
      </c>
      <c r="D146" s="4">
        <f t="shared" si="6"/>
        <v>119</v>
      </c>
      <c r="E146" s="4" t="str">
        <f t="shared" si="7"/>
        <v/>
      </c>
      <c r="F146" s="4">
        <f t="shared" si="8"/>
        <v>119</v>
      </c>
      <c r="G146" t="s">
        <v>614</v>
      </c>
      <c r="H146" t="s">
        <v>608</v>
      </c>
      <c r="I146" t="s">
        <v>358</v>
      </c>
    </row>
    <row r="147" spans="1:9">
      <c r="A147" s="4" t="s">
        <v>147</v>
      </c>
      <c r="B147" s="4"/>
      <c r="C147" s="4">
        <v>0</v>
      </c>
      <c r="D147" s="4">
        <f t="shared" si="6"/>
        <v>106</v>
      </c>
      <c r="E147" s="4" t="str">
        <f t="shared" si="7"/>
        <v/>
      </c>
      <c r="F147" s="4">
        <f t="shared" si="8"/>
        <v>106</v>
      </c>
      <c r="G147" t="s">
        <v>615</v>
      </c>
      <c r="H147" t="s">
        <v>608</v>
      </c>
      <c r="I147" t="s">
        <v>358</v>
      </c>
    </row>
    <row r="148" spans="1:9">
      <c r="A148" s="4" t="s">
        <v>148</v>
      </c>
      <c r="B148" s="4"/>
      <c r="C148" s="4">
        <v>0</v>
      </c>
      <c r="D148" s="4">
        <f t="shared" si="6"/>
        <v>127</v>
      </c>
      <c r="E148" s="4" t="str">
        <f t="shared" si="7"/>
        <v/>
      </c>
      <c r="F148" s="4">
        <f t="shared" si="8"/>
        <v>127</v>
      </c>
      <c r="G148" t="s">
        <v>616</v>
      </c>
      <c r="H148" t="s">
        <v>608</v>
      </c>
      <c r="I148" t="s">
        <v>358</v>
      </c>
    </row>
    <row r="149" spans="1:9">
      <c r="A149" s="4" t="s">
        <v>149</v>
      </c>
      <c r="B149" s="4"/>
      <c r="C149" s="4">
        <v>0</v>
      </c>
      <c r="D149" s="4">
        <f t="shared" si="6"/>
        <v>129</v>
      </c>
      <c r="E149" s="4" t="str">
        <f t="shared" si="7"/>
        <v/>
      </c>
      <c r="F149" s="4">
        <f t="shared" si="8"/>
        <v>129</v>
      </c>
      <c r="G149" t="s">
        <v>617</v>
      </c>
      <c r="H149" t="s">
        <v>608</v>
      </c>
      <c r="I149" t="s">
        <v>358</v>
      </c>
    </row>
    <row r="150" spans="1:9">
      <c r="A150" s="4" t="s">
        <v>150</v>
      </c>
      <c r="B150" s="4"/>
      <c r="C150" s="4">
        <v>0</v>
      </c>
      <c r="D150" s="4">
        <f t="shared" si="6"/>
        <v>119</v>
      </c>
      <c r="E150" s="4" t="str">
        <f t="shared" si="7"/>
        <v/>
      </c>
      <c r="F150" s="4">
        <f t="shared" si="8"/>
        <v>119</v>
      </c>
      <c r="G150" t="s">
        <v>618</v>
      </c>
      <c r="H150" t="s">
        <v>608</v>
      </c>
      <c r="I150" t="s">
        <v>358</v>
      </c>
    </row>
    <row r="151" spans="1:9">
      <c r="A151" s="4" t="s">
        <v>151</v>
      </c>
      <c r="B151" s="4"/>
      <c r="C151" s="4">
        <v>0</v>
      </c>
      <c r="D151" s="4">
        <f t="shared" si="6"/>
        <v>121</v>
      </c>
      <c r="E151" s="4" t="str">
        <f t="shared" si="7"/>
        <v/>
      </c>
      <c r="F151" s="4">
        <f t="shared" si="8"/>
        <v>121</v>
      </c>
      <c r="G151" t="s">
        <v>619</v>
      </c>
      <c r="H151" t="s">
        <v>608</v>
      </c>
      <c r="I151" t="s">
        <v>358</v>
      </c>
    </row>
    <row r="152" spans="1:9">
      <c r="A152" s="4" t="s">
        <v>152</v>
      </c>
      <c r="B152" s="4"/>
      <c r="C152" s="4">
        <v>0</v>
      </c>
      <c r="D152" s="4">
        <f t="shared" si="6"/>
        <v>114</v>
      </c>
      <c r="E152" s="4" t="str">
        <f t="shared" si="7"/>
        <v/>
      </c>
      <c r="F152" s="4">
        <f t="shared" si="8"/>
        <v>114</v>
      </c>
      <c r="G152" t="s">
        <v>620</v>
      </c>
      <c r="H152" t="s">
        <v>608</v>
      </c>
      <c r="I152" t="s">
        <v>358</v>
      </c>
    </row>
    <row r="153" spans="1:9">
      <c r="A153" s="4" t="s">
        <v>153</v>
      </c>
      <c r="B153" s="4"/>
      <c r="C153" s="4">
        <v>0</v>
      </c>
      <c r="D153" s="4">
        <f t="shared" si="6"/>
        <v>120</v>
      </c>
      <c r="E153" s="4" t="str">
        <f t="shared" si="7"/>
        <v/>
      </c>
      <c r="F153" s="4">
        <f t="shared" si="8"/>
        <v>120</v>
      </c>
      <c r="G153" t="s">
        <v>621</v>
      </c>
      <c r="H153" t="s">
        <v>608</v>
      </c>
      <c r="I153" t="s">
        <v>358</v>
      </c>
    </row>
    <row r="154" spans="1:9">
      <c r="A154" s="4" t="s">
        <v>154</v>
      </c>
      <c r="B154" s="4"/>
      <c r="C154" s="4">
        <v>0</v>
      </c>
      <c r="D154" s="4">
        <f t="shared" si="6"/>
        <v>168</v>
      </c>
      <c r="E154" s="4" t="str">
        <f t="shared" si="7"/>
        <v/>
      </c>
      <c r="F154" s="4">
        <f t="shared" si="8"/>
        <v>168</v>
      </c>
      <c r="G154" t="s">
        <v>622</v>
      </c>
      <c r="H154" t="s">
        <v>608</v>
      </c>
      <c r="I154" t="s">
        <v>358</v>
      </c>
    </row>
    <row r="155" spans="1:9">
      <c r="A155" s="4" t="s">
        <v>155</v>
      </c>
      <c r="B155" s="4"/>
      <c r="C155" s="4">
        <v>0</v>
      </c>
      <c r="D155" s="4">
        <f t="shared" si="6"/>
        <v>189</v>
      </c>
      <c r="E155" s="4" t="str">
        <f t="shared" si="7"/>
        <v/>
      </c>
      <c r="F155" s="4">
        <f t="shared" si="8"/>
        <v>189</v>
      </c>
      <c r="G155" t="s">
        <v>623</v>
      </c>
      <c r="H155" t="s">
        <v>608</v>
      </c>
      <c r="I155" t="s">
        <v>358</v>
      </c>
    </row>
    <row r="156" spans="1:9">
      <c r="A156" s="4" t="s">
        <v>156</v>
      </c>
      <c r="B156" s="4"/>
      <c r="C156" s="4">
        <v>0</v>
      </c>
      <c r="D156" s="4">
        <f t="shared" si="6"/>
        <v>191</v>
      </c>
      <c r="E156" s="4" t="str">
        <f t="shared" si="7"/>
        <v/>
      </c>
      <c r="F156" s="4">
        <f t="shared" si="8"/>
        <v>191</v>
      </c>
      <c r="G156" t="s">
        <v>624</v>
      </c>
      <c r="H156" t="s">
        <v>608</v>
      </c>
      <c r="I156" t="s">
        <v>358</v>
      </c>
    </row>
    <row r="157" spans="1:9">
      <c r="A157" s="4" t="s">
        <v>157</v>
      </c>
      <c r="B157" s="4"/>
      <c r="C157" s="4">
        <v>0</v>
      </c>
      <c r="D157" s="4">
        <f t="shared" si="6"/>
        <v>181</v>
      </c>
      <c r="E157" s="4" t="str">
        <f t="shared" si="7"/>
        <v/>
      </c>
      <c r="F157" s="4">
        <f t="shared" si="8"/>
        <v>181</v>
      </c>
      <c r="G157" t="s">
        <v>625</v>
      </c>
      <c r="H157" t="s">
        <v>608</v>
      </c>
      <c r="I157" t="s">
        <v>358</v>
      </c>
    </row>
    <row r="158" spans="1:9">
      <c r="A158" s="4" t="s">
        <v>158</v>
      </c>
      <c r="B158" s="4"/>
      <c r="C158" s="4">
        <v>0</v>
      </c>
      <c r="D158" s="4">
        <f t="shared" si="6"/>
        <v>183</v>
      </c>
      <c r="E158" s="4" t="str">
        <f t="shared" si="7"/>
        <v/>
      </c>
      <c r="F158" s="4">
        <f t="shared" si="8"/>
        <v>183</v>
      </c>
      <c r="G158" t="s">
        <v>626</v>
      </c>
      <c r="H158" t="s">
        <v>608</v>
      </c>
      <c r="I158" t="s">
        <v>358</v>
      </c>
    </row>
    <row r="159" spans="1:9">
      <c r="A159" s="4" t="s">
        <v>159</v>
      </c>
      <c r="B159" s="4"/>
      <c r="C159" s="4">
        <v>0</v>
      </c>
      <c r="D159" s="4">
        <f t="shared" si="6"/>
        <v>176</v>
      </c>
      <c r="E159" s="4" t="str">
        <f t="shared" si="7"/>
        <v/>
      </c>
      <c r="F159" s="4">
        <f t="shared" si="8"/>
        <v>176</v>
      </c>
      <c r="G159" t="s">
        <v>627</v>
      </c>
      <c r="H159" t="s">
        <v>608</v>
      </c>
      <c r="I159" t="s">
        <v>358</v>
      </c>
    </row>
    <row r="160" spans="1:9">
      <c r="A160" s="4" t="s">
        <v>160</v>
      </c>
      <c r="B160" s="4"/>
      <c r="C160" s="4">
        <v>0</v>
      </c>
      <c r="D160" s="4">
        <f t="shared" si="6"/>
        <v>182</v>
      </c>
      <c r="E160" s="4" t="str">
        <f t="shared" si="7"/>
        <v/>
      </c>
      <c r="F160" s="4">
        <f t="shared" si="8"/>
        <v>182</v>
      </c>
      <c r="G160" t="s">
        <v>628</v>
      </c>
      <c r="H160" t="s">
        <v>608</v>
      </c>
      <c r="I160" t="s">
        <v>358</v>
      </c>
    </row>
    <row r="161" spans="1:9">
      <c r="A161" s="4" t="s">
        <v>161</v>
      </c>
      <c r="B161" s="4"/>
      <c r="C161" s="4">
        <v>0</v>
      </c>
      <c r="D161" s="4">
        <f t="shared" si="6"/>
        <v>87</v>
      </c>
      <c r="E161" s="4" t="str">
        <f t="shared" si="7"/>
        <v/>
      </c>
      <c r="F161" s="4">
        <f t="shared" si="8"/>
        <v>87</v>
      </c>
      <c r="G161" t="s">
        <v>629</v>
      </c>
      <c r="H161" t="s">
        <v>608</v>
      </c>
      <c r="I161" t="s">
        <v>358</v>
      </c>
    </row>
    <row r="162" spans="1:9">
      <c r="A162" s="4" t="s">
        <v>162</v>
      </c>
      <c r="B162" s="4"/>
      <c r="C162" s="4">
        <v>0</v>
      </c>
      <c r="D162" s="4">
        <f t="shared" si="6"/>
        <v>90</v>
      </c>
      <c r="E162" s="4" t="str">
        <f t="shared" si="7"/>
        <v/>
      </c>
      <c r="F162" s="4">
        <f t="shared" si="8"/>
        <v>90</v>
      </c>
      <c r="G162" t="s">
        <v>630</v>
      </c>
      <c r="H162" t="s">
        <v>608</v>
      </c>
      <c r="I162" t="s">
        <v>358</v>
      </c>
    </row>
    <row r="163" spans="1:9">
      <c r="A163" s="4" t="s">
        <v>163</v>
      </c>
      <c r="B163" s="4"/>
      <c r="C163" s="4">
        <v>0</v>
      </c>
      <c r="D163" s="4">
        <f t="shared" si="6"/>
        <v>101</v>
      </c>
      <c r="E163" s="4" t="str">
        <f t="shared" si="7"/>
        <v/>
      </c>
      <c r="F163" s="4">
        <f t="shared" si="8"/>
        <v>101</v>
      </c>
      <c r="G163" t="s">
        <v>631</v>
      </c>
      <c r="H163" t="s">
        <v>608</v>
      </c>
      <c r="I163" t="s">
        <v>358</v>
      </c>
    </row>
    <row r="164" spans="1:9">
      <c r="A164" s="4" t="s">
        <v>164</v>
      </c>
      <c r="B164" s="4"/>
      <c r="C164" s="4">
        <v>0</v>
      </c>
      <c r="D164" s="4">
        <f t="shared" si="6"/>
        <v>104</v>
      </c>
      <c r="E164" s="4" t="str">
        <f t="shared" si="7"/>
        <v/>
      </c>
      <c r="F164" s="4">
        <f t="shared" si="8"/>
        <v>104</v>
      </c>
      <c r="G164" t="s">
        <v>632</v>
      </c>
      <c r="H164" t="s">
        <v>608</v>
      </c>
      <c r="I164" t="s">
        <v>358</v>
      </c>
    </row>
    <row r="165" spans="1:9">
      <c r="A165" s="4" t="s">
        <v>165</v>
      </c>
      <c r="B165" s="4"/>
      <c r="C165" s="4">
        <v>0</v>
      </c>
      <c r="D165" s="4">
        <f t="shared" si="6"/>
        <v>103</v>
      </c>
      <c r="E165" s="4" t="str">
        <f t="shared" si="7"/>
        <v/>
      </c>
      <c r="F165" s="4">
        <f t="shared" si="8"/>
        <v>103</v>
      </c>
      <c r="G165" t="s">
        <v>633</v>
      </c>
      <c r="H165" t="s">
        <v>608</v>
      </c>
      <c r="I165" t="s">
        <v>358</v>
      </c>
    </row>
    <row r="166" spans="1:9">
      <c r="A166" s="4" t="s">
        <v>166</v>
      </c>
      <c r="B166" s="4"/>
      <c r="C166" s="4">
        <v>0</v>
      </c>
      <c r="D166" s="4">
        <f t="shared" si="6"/>
        <v>106</v>
      </c>
      <c r="E166" s="4" t="str">
        <f t="shared" si="7"/>
        <v/>
      </c>
      <c r="F166" s="4">
        <f t="shared" si="8"/>
        <v>106</v>
      </c>
      <c r="G166" t="s">
        <v>634</v>
      </c>
      <c r="H166" t="s">
        <v>608</v>
      </c>
      <c r="I166" t="s">
        <v>358</v>
      </c>
    </row>
    <row r="167" spans="1:9">
      <c r="A167" s="4" t="s">
        <v>167</v>
      </c>
      <c r="B167" s="4"/>
      <c r="C167" s="4">
        <v>0</v>
      </c>
      <c r="D167" s="4">
        <f t="shared" si="6"/>
        <v>85</v>
      </c>
      <c r="E167" s="4" t="str">
        <f t="shared" si="7"/>
        <v/>
      </c>
      <c r="F167" s="4">
        <f t="shared" si="8"/>
        <v>85</v>
      </c>
      <c r="G167" t="s">
        <v>635</v>
      </c>
      <c r="H167" t="s">
        <v>608</v>
      </c>
      <c r="I167" t="s">
        <v>358</v>
      </c>
    </row>
    <row r="168" spans="1:9">
      <c r="A168" s="4" t="s">
        <v>168</v>
      </c>
      <c r="B168" s="4"/>
      <c r="C168" s="4">
        <v>0</v>
      </c>
      <c r="D168" s="4">
        <f t="shared" si="6"/>
        <v>88</v>
      </c>
      <c r="E168" s="4" t="str">
        <f t="shared" si="7"/>
        <v/>
      </c>
      <c r="F168" s="4">
        <f t="shared" si="8"/>
        <v>88</v>
      </c>
      <c r="G168" t="s">
        <v>636</v>
      </c>
      <c r="H168" t="s">
        <v>608</v>
      </c>
      <c r="I168" t="s">
        <v>358</v>
      </c>
    </row>
    <row r="169" spans="1:9">
      <c r="A169" s="4" t="s">
        <v>169</v>
      </c>
      <c r="B169" s="4" t="s">
        <v>776</v>
      </c>
      <c r="C169" s="4">
        <v>1</v>
      </c>
      <c r="D169" s="4">
        <f t="shared" si="6"/>
        <v>73</v>
      </c>
      <c r="E169" s="4">
        <f t="shared" si="7"/>
        <v>22</v>
      </c>
      <c r="F169" s="4">
        <f t="shared" si="8"/>
        <v>22</v>
      </c>
      <c r="G169" t="s">
        <v>637</v>
      </c>
      <c r="H169" t="s">
        <v>608</v>
      </c>
      <c r="I169" t="s">
        <v>358</v>
      </c>
    </row>
    <row r="170" spans="1:9">
      <c r="A170" s="4" t="s">
        <v>170</v>
      </c>
      <c r="B170" s="4" t="s">
        <v>775</v>
      </c>
      <c r="C170" s="4">
        <v>1</v>
      </c>
      <c r="D170" s="4">
        <f t="shared" si="6"/>
        <v>131</v>
      </c>
      <c r="E170" s="4">
        <f t="shared" si="7"/>
        <v>31</v>
      </c>
      <c r="F170" s="4">
        <f t="shared" si="8"/>
        <v>31</v>
      </c>
      <c r="G170" t="s">
        <v>638</v>
      </c>
      <c r="H170" t="s">
        <v>608</v>
      </c>
      <c r="I170" t="s">
        <v>358</v>
      </c>
    </row>
    <row r="171" spans="1:9">
      <c r="A171" s="4" t="s">
        <v>171</v>
      </c>
      <c r="B171" s="4" t="s">
        <v>777</v>
      </c>
      <c r="C171" s="4">
        <v>1</v>
      </c>
      <c r="D171" s="4">
        <f t="shared" si="6"/>
        <v>129</v>
      </c>
      <c r="E171" s="4">
        <f t="shared" si="7"/>
        <v>30</v>
      </c>
      <c r="F171" s="4">
        <f t="shared" si="8"/>
        <v>30</v>
      </c>
      <c r="G171" t="s">
        <v>639</v>
      </c>
      <c r="H171" t="s">
        <v>608</v>
      </c>
      <c r="I171" t="s">
        <v>358</v>
      </c>
    </row>
    <row r="172" spans="1:9">
      <c r="A172" s="4" t="s">
        <v>172</v>
      </c>
      <c r="B172" s="4"/>
      <c r="C172" s="4">
        <v>0</v>
      </c>
      <c r="D172" s="4">
        <f t="shared" si="6"/>
        <v>139</v>
      </c>
      <c r="E172" s="4" t="str">
        <f t="shared" si="7"/>
        <v/>
      </c>
      <c r="F172" s="4">
        <f t="shared" si="8"/>
        <v>139</v>
      </c>
      <c r="G172" t="s">
        <v>640</v>
      </c>
      <c r="H172" t="s">
        <v>608</v>
      </c>
      <c r="I172" t="s">
        <v>358</v>
      </c>
    </row>
    <row r="173" spans="1:9">
      <c r="A173" s="4" t="s">
        <v>173</v>
      </c>
      <c r="B173" s="4"/>
      <c r="C173" s="4">
        <v>0</v>
      </c>
      <c r="D173" s="4">
        <f t="shared" si="6"/>
        <v>134</v>
      </c>
      <c r="E173" s="4" t="str">
        <f t="shared" si="7"/>
        <v/>
      </c>
      <c r="F173" s="4">
        <f t="shared" si="8"/>
        <v>134</v>
      </c>
      <c r="G173" t="s">
        <v>641</v>
      </c>
      <c r="H173" t="s">
        <v>608</v>
      </c>
      <c r="I173" t="s">
        <v>358</v>
      </c>
    </row>
    <row r="174" spans="1:9">
      <c r="A174" s="4" t="s">
        <v>174</v>
      </c>
      <c r="B174" s="4"/>
      <c r="C174" s="4">
        <v>0</v>
      </c>
      <c r="D174" s="4">
        <f t="shared" si="6"/>
        <v>129</v>
      </c>
      <c r="E174" s="4" t="str">
        <f t="shared" si="7"/>
        <v/>
      </c>
      <c r="F174" s="4">
        <f t="shared" si="8"/>
        <v>129</v>
      </c>
      <c r="G174" t="s">
        <v>642</v>
      </c>
      <c r="H174" t="s">
        <v>608</v>
      </c>
      <c r="I174" t="s">
        <v>358</v>
      </c>
    </row>
    <row r="175" spans="1:9">
      <c r="A175" s="4" t="s">
        <v>175</v>
      </c>
      <c r="B175" s="4"/>
      <c r="C175" s="4">
        <v>0</v>
      </c>
      <c r="D175" s="4">
        <f t="shared" si="6"/>
        <v>143</v>
      </c>
      <c r="E175" s="4" t="str">
        <f t="shared" si="7"/>
        <v/>
      </c>
      <c r="F175" s="4">
        <f t="shared" si="8"/>
        <v>143</v>
      </c>
      <c r="G175" t="s">
        <v>643</v>
      </c>
      <c r="H175" t="s">
        <v>608</v>
      </c>
      <c r="I175" t="s">
        <v>358</v>
      </c>
    </row>
    <row r="176" spans="1:9">
      <c r="A176" s="4" t="s">
        <v>176</v>
      </c>
      <c r="B176" s="4"/>
      <c r="C176" s="4">
        <v>0</v>
      </c>
      <c r="D176" s="4">
        <f t="shared" si="6"/>
        <v>96</v>
      </c>
      <c r="E176" s="4" t="str">
        <f t="shared" si="7"/>
        <v/>
      </c>
      <c r="F176" s="4">
        <f t="shared" si="8"/>
        <v>96</v>
      </c>
      <c r="G176" t="s">
        <v>644</v>
      </c>
      <c r="H176" t="s">
        <v>645</v>
      </c>
      <c r="I176" t="s">
        <v>358</v>
      </c>
    </row>
    <row r="177" spans="1:9">
      <c r="A177" s="4" t="s">
        <v>177</v>
      </c>
      <c r="B177" s="4" t="s">
        <v>322</v>
      </c>
      <c r="C177" s="4">
        <v>1</v>
      </c>
      <c r="D177" s="4">
        <f t="shared" si="6"/>
        <v>89</v>
      </c>
      <c r="E177" s="4">
        <f t="shared" si="7"/>
        <v>24</v>
      </c>
      <c r="F177" s="4">
        <f t="shared" si="8"/>
        <v>24</v>
      </c>
      <c r="G177" t="s">
        <v>646</v>
      </c>
      <c r="H177" t="s">
        <v>647</v>
      </c>
      <c r="I177" t="s">
        <v>358</v>
      </c>
    </row>
    <row r="178" spans="1:9">
      <c r="A178" s="4" t="s">
        <v>178</v>
      </c>
      <c r="B178" s="4" t="s">
        <v>323</v>
      </c>
      <c r="C178" s="4">
        <v>1</v>
      </c>
      <c r="D178" s="4">
        <f t="shared" si="6"/>
        <v>87</v>
      </c>
      <c r="E178" s="4">
        <f t="shared" si="7"/>
        <v>23</v>
      </c>
      <c r="F178" s="4">
        <f t="shared" si="8"/>
        <v>23</v>
      </c>
      <c r="G178" t="s">
        <v>648</v>
      </c>
      <c r="H178" t="s">
        <v>649</v>
      </c>
      <c r="I178" t="s">
        <v>358</v>
      </c>
    </row>
    <row r="179" spans="1:9">
      <c r="A179" s="4" t="s">
        <v>179</v>
      </c>
      <c r="B179" s="4" t="s">
        <v>326</v>
      </c>
      <c r="C179" s="4">
        <v>1</v>
      </c>
      <c r="D179" s="4">
        <f t="shared" si="6"/>
        <v>100</v>
      </c>
      <c r="E179" s="4">
        <f t="shared" si="7"/>
        <v>19</v>
      </c>
      <c r="F179" s="4">
        <f t="shared" si="8"/>
        <v>19</v>
      </c>
      <c r="G179" t="s">
        <v>650</v>
      </c>
      <c r="H179" t="s">
        <v>608</v>
      </c>
      <c r="I179" t="s">
        <v>358</v>
      </c>
    </row>
    <row r="180" spans="1:9">
      <c r="A180" s="4" t="s">
        <v>180</v>
      </c>
      <c r="B180" s="4"/>
      <c r="C180" s="4">
        <v>0</v>
      </c>
      <c r="D180" s="4">
        <f t="shared" si="6"/>
        <v>123</v>
      </c>
      <c r="E180" s="4" t="str">
        <f t="shared" si="7"/>
        <v/>
      </c>
      <c r="F180" s="4">
        <f t="shared" si="8"/>
        <v>123</v>
      </c>
      <c r="G180" t="s">
        <v>651</v>
      </c>
      <c r="H180" t="s">
        <v>652</v>
      </c>
      <c r="I180" t="s">
        <v>358</v>
      </c>
    </row>
    <row r="181" spans="1:9">
      <c r="A181" s="4" t="s">
        <v>181</v>
      </c>
      <c r="B181" s="4"/>
      <c r="C181" s="4">
        <v>0</v>
      </c>
      <c r="D181" s="4">
        <f t="shared" si="6"/>
        <v>121</v>
      </c>
      <c r="E181" s="4" t="str">
        <f t="shared" si="7"/>
        <v/>
      </c>
      <c r="F181" s="4">
        <f t="shared" si="8"/>
        <v>121</v>
      </c>
      <c r="G181" t="s">
        <v>653</v>
      </c>
      <c r="H181" t="s">
        <v>654</v>
      </c>
      <c r="I181" t="s">
        <v>358</v>
      </c>
    </row>
    <row r="182" spans="1:9">
      <c r="A182" s="4" t="s">
        <v>182</v>
      </c>
      <c r="B182" s="4"/>
      <c r="C182" s="4">
        <v>0</v>
      </c>
      <c r="D182" s="4">
        <f t="shared" si="6"/>
        <v>134</v>
      </c>
      <c r="E182" s="4" t="str">
        <f t="shared" si="7"/>
        <v/>
      </c>
      <c r="F182" s="4">
        <f t="shared" si="8"/>
        <v>134</v>
      </c>
      <c r="G182" t="s">
        <v>655</v>
      </c>
      <c r="H182" t="s">
        <v>608</v>
      </c>
      <c r="I182" t="s">
        <v>358</v>
      </c>
    </row>
    <row r="183" spans="1:9">
      <c r="A183" s="4" t="s">
        <v>183</v>
      </c>
      <c r="B183" s="4"/>
      <c r="C183" s="4">
        <v>0</v>
      </c>
      <c r="D183" s="4">
        <f t="shared" si="6"/>
        <v>170</v>
      </c>
      <c r="E183" s="4" t="str">
        <f t="shared" si="7"/>
        <v/>
      </c>
      <c r="F183" s="4">
        <f t="shared" si="8"/>
        <v>170</v>
      </c>
      <c r="G183" t="s">
        <v>656</v>
      </c>
      <c r="H183" t="s">
        <v>657</v>
      </c>
      <c r="I183" t="s">
        <v>358</v>
      </c>
    </row>
    <row r="184" spans="1:9">
      <c r="A184" s="4" t="s">
        <v>184</v>
      </c>
      <c r="B184" s="4"/>
      <c r="C184" s="4">
        <v>0</v>
      </c>
      <c r="D184" s="4">
        <f t="shared" si="6"/>
        <v>147</v>
      </c>
      <c r="E184" s="4" t="str">
        <f t="shared" si="7"/>
        <v/>
      </c>
      <c r="F184" s="4">
        <f t="shared" si="8"/>
        <v>147</v>
      </c>
      <c r="G184" t="s">
        <v>658</v>
      </c>
      <c r="H184" t="s">
        <v>608</v>
      </c>
      <c r="I184" t="s">
        <v>358</v>
      </c>
    </row>
    <row r="185" spans="1:9">
      <c r="A185" s="4" t="s">
        <v>185</v>
      </c>
      <c r="B185" s="4"/>
      <c r="C185" s="4">
        <v>0</v>
      </c>
      <c r="D185" s="4">
        <f t="shared" si="6"/>
        <v>149</v>
      </c>
      <c r="E185" s="4" t="str">
        <f t="shared" si="7"/>
        <v/>
      </c>
      <c r="F185" s="4">
        <f t="shared" si="8"/>
        <v>149</v>
      </c>
      <c r="G185" t="s">
        <v>659</v>
      </c>
      <c r="H185" t="s">
        <v>608</v>
      </c>
      <c r="I185" t="s">
        <v>358</v>
      </c>
    </row>
    <row r="186" spans="1:9">
      <c r="A186" s="4" t="s">
        <v>186</v>
      </c>
      <c r="B186" s="4"/>
      <c r="C186" s="4">
        <v>0</v>
      </c>
      <c r="D186" s="4">
        <f t="shared" si="6"/>
        <v>139</v>
      </c>
      <c r="E186" s="4" t="str">
        <f t="shared" si="7"/>
        <v/>
      </c>
      <c r="F186" s="4">
        <f t="shared" si="8"/>
        <v>139</v>
      </c>
      <c r="G186" t="s">
        <v>660</v>
      </c>
      <c r="H186" t="s">
        <v>608</v>
      </c>
      <c r="I186" t="s">
        <v>358</v>
      </c>
    </row>
    <row r="187" spans="1:9">
      <c r="A187" s="4" t="s">
        <v>187</v>
      </c>
      <c r="B187" s="4"/>
      <c r="C187" s="4">
        <v>0</v>
      </c>
      <c r="D187" s="4">
        <f t="shared" si="6"/>
        <v>141</v>
      </c>
      <c r="E187" s="4" t="str">
        <f t="shared" si="7"/>
        <v/>
      </c>
      <c r="F187" s="4">
        <f t="shared" si="8"/>
        <v>141</v>
      </c>
      <c r="G187" t="s">
        <v>661</v>
      </c>
      <c r="H187" t="s">
        <v>608</v>
      </c>
      <c r="I187" t="s">
        <v>358</v>
      </c>
    </row>
    <row r="188" spans="1:9">
      <c r="A188" s="4" t="s">
        <v>188</v>
      </c>
      <c r="B188" s="4"/>
      <c r="C188" s="4">
        <v>0</v>
      </c>
      <c r="D188" s="4">
        <f t="shared" si="6"/>
        <v>134</v>
      </c>
      <c r="E188" s="4" t="str">
        <f t="shared" si="7"/>
        <v/>
      </c>
      <c r="F188" s="4">
        <f t="shared" si="8"/>
        <v>134</v>
      </c>
      <c r="G188" t="s">
        <v>662</v>
      </c>
      <c r="H188" t="s">
        <v>608</v>
      </c>
      <c r="I188" t="s">
        <v>358</v>
      </c>
    </row>
    <row r="189" spans="1:9">
      <c r="A189" s="4" t="s">
        <v>189</v>
      </c>
      <c r="B189" s="4"/>
      <c r="C189" s="4">
        <v>0</v>
      </c>
      <c r="D189" s="4">
        <f t="shared" si="6"/>
        <v>138</v>
      </c>
      <c r="E189" s="4" t="str">
        <f t="shared" si="7"/>
        <v/>
      </c>
      <c r="F189" s="4">
        <f t="shared" si="8"/>
        <v>138</v>
      </c>
      <c r="G189" t="s">
        <v>663</v>
      </c>
      <c r="H189" t="s">
        <v>608</v>
      </c>
      <c r="I189" t="s">
        <v>358</v>
      </c>
    </row>
    <row r="190" spans="1:9">
      <c r="A190" s="4" t="s">
        <v>190</v>
      </c>
      <c r="B190" s="4" t="s">
        <v>778</v>
      </c>
      <c r="C190" s="4">
        <v>1</v>
      </c>
      <c r="D190" s="4">
        <f t="shared" si="6"/>
        <v>97</v>
      </c>
      <c r="E190" s="4">
        <f t="shared" si="7"/>
        <v>22</v>
      </c>
      <c r="F190" s="4">
        <f t="shared" si="8"/>
        <v>22</v>
      </c>
      <c r="G190" t="s">
        <v>664</v>
      </c>
      <c r="H190" t="s">
        <v>608</v>
      </c>
      <c r="I190" t="s">
        <v>358</v>
      </c>
    </row>
    <row r="191" spans="1:9">
      <c r="A191" s="4" t="s">
        <v>191</v>
      </c>
      <c r="B191" s="4" t="s">
        <v>775</v>
      </c>
      <c r="C191" s="4">
        <v>0</v>
      </c>
      <c r="D191" s="4">
        <f t="shared" si="6"/>
        <v>101</v>
      </c>
      <c r="E191" s="4">
        <f t="shared" si="7"/>
        <v>31</v>
      </c>
      <c r="F191" s="4">
        <f t="shared" si="8"/>
        <v>31</v>
      </c>
      <c r="G191" t="s">
        <v>665</v>
      </c>
      <c r="H191" t="s">
        <v>608</v>
      </c>
      <c r="I191" t="s">
        <v>358</v>
      </c>
    </row>
    <row r="192" spans="1:9">
      <c r="A192" s="4" t="s">
        <v>192</v>
      </c>
      <c r="B192" s="4" t="s">
        <v>777</v>
      </c>
      <c r="C192" s="4">
        <v>0</v>
      </c>
      <c r="D192" s="4">
        <f t="shared" si="6"/>
        <v>88</v>
      </c>
      <c r="E192" s="4">
        <f t="shared" si="7"/>
        <v>30</v>
      </c>
      <c r="F192" s="4">
        <f t="shared" si="8"/>
        <v>30</v>
      </c>
      <c r="G192" t="s">
        <v>666</v>
      </c>
      <c r="H192" t="s">
        <v>608</v>
      </c>
      <c r="I192" t="s">
        <v>358</v>
      </c>
    </row>
    <row r="193" spans="1:9">
      <c r="A193" s="4" t="s">
        <v>193</v>
      </c>
      <c r="B193" s="4"/>
      <c r="C193" s="4">
        <v>0</v>
      </c>
      <c r="D193" s="4">
        <f t="shared" si="6"/>
        <v>112</v>
      </c>
      <c r="E193" s="4" t="str">
        <f t="shared" si="7"/>
        <v/>
      </c>
      <c r="F193" s="4">
        <f t="shared" si="8"/>
        <v>112</v>
      </c>
      <c r="G193" t="s">
        <v>667</v>
      </c>
      <c r="H193" t="s">
        <v>608</v>
      </c>
      <c r="I193" t="s">
        <v>358</v>
      </c>
    </row>
    <row r="194" spans="1:9">
      <c r="A194" s="4" t="s">
        <v>194</v>
      </c>
      <c r="B194" s="4"/>
      <c r="C194" s="4">
        <v>0</v>
      </c>
      <c r="D194" s="4">
        <f t="shared" si="6"/>
        <v>92</v>
      </c>
      <c r="E194" s="4" t="str">
        <f t="shared" si="7"/>
        <v/>
      </c>
      <c r="F194" s="4">
        <f t="shared" si="8"/>
        <v>92</v>
      </c>
      <c r="G194" t="s">
        <v>668</v>
      </c>
      <c r="H194" t="s">
        <v>608</v>
      </c>
      <c r="I194" t="s">
        <v>358</v>
      </c>
    </row>
    <row r="195" spans="1:9">
      <c r="A195" s="4" t="s">
        <v>195</v>
      </c>
      <c r="B195" s="4"/>
      <c r="C195" s="4">
        <v>0</v>
      </c>
      <c r="D195" s="4">
        <f t="shared" ref="D195:D258" si="9">LEN(A195)</f>
        <v>130</v>
      </c>
      <c r="E195" s="4" t="str">
        <f t="shared" ref="E195:E258" si="10">IF(COUNTBLANK(B195) = 1, "", LEN(B195))</f>
        <v/>
      </c>
      <c r="F195" s="4">
        <f t="shared" ref="F195:F258" si="11">MIN(D195:E195)</f>
        <v>130</v>
      </c>
      <c r="G195" t="s">
        <v>669</v>
      </c>
      <c r="H195" t="s">
        <v>608</v>
      </c>
      <c r="I195" t="s">
        <v>358</v>
      </c>
    </row>
    <row r="196" spans="1:9">
      <c r="A196" s="4" t="s">
        <v>196</v>
      </c>
      <c r="B196" s="4"/>
      <c r="C196" s="4">
        <v>0</v>
      </c>
      <c r="D196" s="4">
        <f t="shared" si="9"/>
        <v>99</v>
      </c>
      <c r="E196" s="4" t="str">
        <f t="shared" si="10"/>
        <v/>
      </c>
      <c r="F196" s="4">
        <f t="shared" si="11"/>
        <v>99</v>
      </c>
      <c r="G196" t="s">
        <v>670</v>
      </c>
      <c r="H196" t="s">
        <v>608</v>
      </c>
      <c r="I196" t="s">
        <v>358</v>
      </c>
    </row>
    <row r="197" spans="1:9">
      <c r="A197" s="4" t="s">
        <v>197</v>
      </c>
      <c r="B197" s="4" t="s">
        <v>779</v>
      </c>
      <c r="C197" s="4">
        <v>1</v>
      </c>
      <c r="D197" s="4">
        <f t="shared" si="9"/>
        <v>155</v>
      </c>
      <c r="E197" s="4">
        <f t="shared" si="10"/>
        <v>31</v>
      </c>
      <c r="F197" s="4">
        <f t="shared" si="11"/>
        <v>31</v>
      </c>
      <c r="G197" t="s">
        <v>671</v>
      </c>
      <c r="H197" t="s">
        <v>608</v>
      </c>
      <c r="I197" t="s">
        <v>358</v>
      </c>
    </row>
    <row r="198" spans="1:9">
      <c r="A198" s="4" t="s">
        <v>198</v>
      </c>
      <c r="B198" s="4" t="s">
        <v>780</v>
      </c>
      <c r="C198" s="4">
        <v>1</v>
      </c>
      <c r="D198" s="4">
        <f t="shared" si="9"/>
        <v>153</v>
      </c>
      <c r="E198" s="4">
        <f t="shared" si="10"/>
        <v>30</v>
      </c>
      <c r="F198" s="4">
        <f t="shared" si="11"/>
        <v>30</v>
      </c>
      <c r="G198" t="s">
        <v>672</v>
      </c>
      <c r="H198" t="s">
        <v>608</v>
      </c>
      <c r="I198" t="s">
        <v>358</v>
      </c>
    </row>
    <row r="199" spans="1:9">
      <c r="A199" s="4" t="s">
        <v>199</v>
      </c>
      <c r="B199" s="4"/>
      <c r="C199" s="4">
        <v>0</v>
      </c>
      <c r="D199" s="4">
        <f t="shared" si="9"/>
        <v>159</v>
      </c>
      <c r="E199" s="4" t="str">
        <f t="shared" si="10"/>
        <v/>
      </c>
      <c r="F199" s="4">
        <f t="shared" si="11"/>
        <v>159</v>
      </c>
      <c r="G199" t="s">
        <v>673</v>
      </c>
      <c r="H199" t="s">
        <v>608</v>
      </c>
      <c r="I199" t="s">
        <v>358</v>
      </c>
    </row>
    <row r="200" spans="1:9">
      <c r="A200" s="4" t="s">
        <v>200</v>
      </c>
      <c r="B200" s="4"/>
      <c r="C200" s="4">
        <v>0</v>
      </c>
      <c r="D200" s="4">
        <f t="shared" si="9"/>
        <v>146</v>
      </c>
      <c r="E200" s="4" t="str">
        <f t="shared" si="10"/>
        <v/>
      </c>
      <c r="F200" s="4">
        <f t="shared" si="11"/>
        <v>146</v>
      </c>
      <c r="G200" t="s">
        <v>674</v>
      </c>
      <c r="H200" t="s">
        <v>608</v>
      </c>
      <c r="I200" t="s">
        <v>358</v>
      </c>
    </row>
    <row r="201" spans="1:9">
      <c r="A201" s="4" t="s">
        <v>201</v>
      </c>
      <c r="B201" s="4"/>
      <c r="C201" s="4">
        <v>0</v>
      </c>
      <c r="D201" s="4">
        <f t="shared" si="9"/>
        <v>170</v>
      </c>
      <c r="E201" s="4" t="str">
        <f t="shared" si="10"/>
        <v/>
      </c>
      <c r="F201" s="4">
        <f t="shared" si="11"/>
        <v>170</v>
      </c>
      <c r="G201" t="s">
        <v>675</v>
      </c>
      <c r="H201" t="s">
        <v>608</v>
      </c>
      <c r="I201" t="s">
        <v>358</v>
      </c>
    </row>
    <row r="202" spans="1:9">
      <c r="A202" s="4" t="s">
        <v>202</v>
      </c>
      <c r="B202" s="4"/>
      <c r="C202" s="4">
        <v>0</v>
      </c>
      <c r="D202" s="4">
        <f t="shared" si="9"/>
        <v>150</v>
      </c>
      <c r="E202" s="4" t="str">
        <f t="shared" si="10"/>
        <v/>
      </c>
      <c r="F202" s="4">
        <f t="shared" si="11"/>
        <v>150</v>
      </c>
      <c r="G202" t="s">
        <v>676</v>
      </c>
      <c r="H202" t="s">
        <v>608</v>
      </c>
      <c r="I202" t="s">
        <v>358</v>
      </c>
    </row>
    <row r="203" spans="1:9">
      <c r="A203" s="4" t="s">
        <v>203</v>
      </c>
      <c r="B203" s="4"/>
      <c r="C203" s="4">
        <v>0</v>
      </c>
      <c r="D203" s="4">
        <f t="shared" si="9"/>
        <v>188</v>
      </c>
      <c r="E203" s="4" t="str">
        <f t="shared" si="10"/>
        <v/>
      </c>
      <c r="F203" s="4">
        <f t="shared" si="11"/>
        <v>188</v>
      </c>
      <c r="G203" t="s">
        <v>677</v>
      </c>
      <c r="H203" t="s">
        <v>608</v>
      </c>
      <c r="I203" t="s">
        <v>358</v>
      </c>
    </row>
    <row r="204" spans="1:9">
      <c r="A204" s="4" t="s">
        <v>204</v>
      </c>
      <c r="B204" s="4"/>
      <c r="C204" s="4">
        <v>0</v>
      </c>
      <c r="D204" s="4">
        <f t="shared" si="9"/>
        <v>157</v>
      </c>
      <c r="E204" s="4" t="str">
        <f t="shared" si="10"/>
        <v/>
      </c>
      <c r="F204" s="4">
        <f t="shared" si="11"/>
        <v>157</v>
      </c>
      <c r="G204" t="s">
        <v>678</v>
      </c>
      <c r="H204" t="s">
        <v>608</v>
      </c>
      <c r="I204" t="s">
        <v>358</v>
      </c>
    </row>
    <row r="205" spans="1:9">
      <c r="A205" s="4" t="s">
        <v>205</v>
      </c>
      <c r="B205" s="4"/>
      <c r="C205" s="4">
        <v>0</v>
      </c>
      <c r="D205" s="4">
        <f t="shared" si="9"/>
        <v>163</v>
      </c>
      <c r="E205" s="4" t="str">
        <f t="shared" si="10"/>
        <v/>
      </c>
      <c r="F205" s="4">
        <f t="shared" si="11"/>
        <v>163</v>
      </c>
      <c r="G205" t="s">
        <v>679</v>
      </c>
      <c r="H205" t="s">
        <v>608</v>
      </c>
      <c r="I205" t="s">
        <v>358</v>
      </c>
    </row>
    <row r="206" spans="1:9">
      <c r="A206" s="4" t="s">
        <v>206</v>
      </c>
      <c r="B206" s="4"/>
      <c r="C206" s="4">
        <v>0</v>
      </c>
      <c r="D206" s="4">
        <f t="shared" si="9"/>
        <v>167</v>
      </c>
      <c r="E206" s="4" t="str">
        <f t="shared" si="10"/>
        <v/>
      </c>
      <c r="F206" s="4">
        <f t="shared" si="11"/>
        <v>167</v>
      </c>
      <c r="G206" t="s">
        <v>680</v>
      </c>
      <c r="H206" t="s">
        <v>608</v>
      </c>
      <c r="I206" t="s">
        <v>358</v>
      </c>
    </row>
    <row r="207" spans="1:9">
      <c r="A207" s="4" t="s">
        <v>207</v>
      </c>
      <c r="B207" s="4"/>
      <c r="C207" s="4">
        <v>0</v>
      </c>
      <c r="D207" s="4">
        <f t="shared" si="9"/>
        <v>154</v>
      </c>
      <c r="E207" s="4" t="str">
        <f t="shared" si="10"/>
        <v/>
      </c>
      <c r="F207" s="4">
        <f t="shared" si="11"/>
        <v>154</v>
      </c>
      <c r="G207" t="s">
        <v>681</v>
      </c>
      <c r="H207" t="s">
        <v>608</v>
      </c>
      <c r="I207" t="s">
        <v>358</v>
      </c>
    </row>
    <row r="208" spans="1:9">
      <c r="A208" s="4" t="s">
        <v>208</v>
      </c>
      <c r="B208" s="4"/>
      <c r="C208" s="4">
        <v>0</v>
      </c>
      <c r="D208" s="4">
        <f t="shared" si="9"/>
        <v>178</v>
      </c>
      <c r="E208" s="4" t="str">
        <f t="shared" si="10"/>
        <v/>
      </c>
      <c r="F208" s="4">
        <f t="shared" si="11"/>
        <v>178</v>
      </c>
      <c r="G208" t="s">
        <v>682</v>
      </c>
      <c r="H208" t="s">
        <v>608</v>
      </c>
      <c r="I208" t="s">
        <v>358</v>
      </c>
    </row>
    <row r="209" spans="1:9">
      <c r="A209" s="4" t="s">
        <v>209</v>
      </c>
      <c r="B209" s="4"/>
      <c r="C209" s="4">
        <v>0</v>
      </c>
      <c r="D209" s="4">
        <f t="shared" si="9"/>
        <v>158</v>
      </c>
      <c r="E209" s="4" t="str">
        <f t="shared" si="10"/>
        <v/>
      </c>
      <c r="F209" s="4">
        <f t="shared" si="11"/>
        <v>158</v>
      </c>
      <c r="G209" t="s">
        <v>683</v>
      </c>
      <c r="H209" t="s">
        <v>608</v>
      </c>
      <c r="I209" t="s">
        <v>358</v>
      </c>
    </row>
    <row r="210" spans="1:9">
      <c r="A210" s="4" t="s">
        <v>210</v>
      </c>
      <c r="B210" s="4"/>
      <c r="C210" s="4">
        <v>0</v>
      </c>
      <c r="D210" s="4">
        <f t="shared" si="9"/>
        <v>196</v>
      </c>
      <c r="E210" s="4" t="str">
        <f t="shared" si="10"/>
        <v/>
      </c>
      <c r="F210" s="4">
        <f t="shared" si="11"/>
        <v>196</v>
      </c>
      <c r="G210" t="s">
        <v>684</v>
      </c>
      <c r="H210" t="s">
        <v>608</v>
      </c>
      <c r="I210" t="s">
        <v>358</v>
      </c>
    </row>
    <row r="211" spans="1:9">
      <c r="A211" s="4" t="s">
        <v>211</v>
      </c>
      <c r="B211" s="4"/>
      <c r="C211" s="4">
        <v>0</v>
      </c>
      <c r="D211" s="4">
        <f t="shared" si="9"/>
        <v>165</v>
      </c>
      <c r="E211" s="4" t="str">
        <f t="shared" si="10"/>
        <v/>
      </c>
      <c r="F211" s="4">
        <f t="shared" si="11"/>
        <v>165</v>
      </c>
      <c r="G211" t="s">
        <v>685</v>
      </c>
      <c r="H211" t="s">
        <v>608</v>
      </c>
      <c r="I211" t="s">
        <v>358</v>
      </c>
    </row>
    <row r="212" spans="1:9">
      <c r="A212" s="4" t="s">
        <v>212</v>
      </c>
      <c r="B212" s="4"/>
      <c r="C212" s="4">
        <v>0</v>
      </c>
      <c r="D212" s="4">
        <f t="shared" si="9"/>
        <v>158</v>
      </c>
      <c r="E212" s="4" t="str">
        <f t="shared" si="10"/>
        <v/>
      </c>
      <c r="F212" s="4">
        <f t="shared" si="11"/>
        <v>158</v>
      </c>
      <c r="G212" t="s">
        <v>686</v>
      </c>
      <c r="H212" t="s">
        <v>608</v>
      </c>
      <c r="I212" t="s">
        <v>358</v>
      </c>
    </row>
    <row r="213" spans="1:9">
      <c r="A213" s="4" t="s">
        <v>213</v>
      </c>
      <c r="B213" s="4"/>
      <c r="C213" s="4">
        <v>0</v>
      </c>
      <c r="D213" s="4">
        <f t="shared" si="9"/>
        <v>162</v>
      </c>
      <c r="E213" s="4" t="str">
        <f t="shared" si="10"/>
        <v/>
      </c>
      <c r="F213" s="4">
        <f t="shared" si="11"/>
        <v>162</v>
      </c>
      <c r="G213" t="s">
        <v>687</v>
      </c>
      <c r="H213" t="s">
        <v>608</v>
      </c>
      <c r="I213" t="s">
        <v>358</v>
      </c>
    </row>
    <row r="214" spans="1:9">
      <c r="A214" s="4" t="s">
        <v>214</v>
      </c>
      <c r="B214" s="4"/>
      <c r="C214" s="4">
        <v>0</v>
      </c>
      <c r="D214" s="4">
        <f t="shared" si="9"/>
        <v>149</v>
      </c>
      <c r="E214" s="4" t="str">
        <f t="shared" si="10"/>
        <v/>
      </c>
      <c r="F214" s="4">
        <f t="shared" si="11"/>
        <v>149</v>
      </c>
      <c r="G214" t="s">
        <v>688</v>
      </c>
      <c r="H214" t="s">
        <v>608</v>
      </c>
      <c r="I214" t="s">
        <v>358</v>
      </c>
    </row>
    <row r="215" spans="1:9">
      <c r="A215" s="4" t="s">
        <v>215</v>
      </c>
      <c r="B215" s="4"/>
      <c r="C215" s="4">
        <v>0</v>
      </c>
      <c r="D215" s="4">
        <f t="shared" si="9"/>
        <v>173</v>
      </c>
      <c r="E215" s="4" t="str">
        <f t="shared" si="10"/>
        <v/>
      </c>
      <c r="F215" s="4">
        <f t="shared" si="11"/>
        <v>173</v>
      </c>
      <c r="G215" t="s">
        <v>689</v>
      </c>
      <c r="H215" t="s">
        <v>608</v>
      </c>
      <c r="I215" t="s">
        <v>358</v>
      </c>
    </row>
    <row r="216" spans="1:9">
      <c r="A216" s="4" t="s">
        <v>216</v>
      </c>
      <c r="B216" s="4"/>
      <c r="C216" s="4">
        <v>0</v>
      </c>
      <c r="D216" s="4">
        <f t="shared" si="9"/>
        <v>153</v>
      </c>
      <c r="E216" s="4" t="str">
        <f t="shared" si="10"/>
        <v/>
      </c>
      <c r="F216" s="4">
        <f t="shared" si="11"/>
        <v>153</v>
      </c>
      <c r="G216" t="s">
        <v>690</v>
      </c>
      <c r="H216" t="s">
        <v>608</v>
      </c>
      <c r="I216" t="s">
        <v>358</v>
      </c>
    </row>
    <row r="217" spans="1:9">
      <c r="A217" s="4" t="s">
        <v>217</v>
      </c>
      <c r="B217" s="4"/>
      <c r="C217" s="4">
        <v>0</v>
      </c>
      <c r="D217" s="4">
        <f t="shared" si="9"/>
        <v>191</v>
      </c>
      <c r="E217" s="4" t="str">
        <f t="shared" si="10"/>
        <v/>
      </c>
      <c r="F217" s="4">
        <f t="shared" si="11"/>
        <v>191</v>
      </c>
      <c r="G217" t="s">
        <v>691</v>
      </c>
      <c r="H217" t="s">
        <v>608</v>
      </c>
      <c r="I217" t="s">
        <v>358</v>
      </c>
    </row>
    <row r="218" spans="1:9">
      <c r="A218" s="4" t="s">
        <v>218</v>
      </c>
      <c r="B218" s="4"/>
      <c r="C218" s="4">
        <v>0</v>
      </c>
      <c r="D218" s="4">
        <f t="shared" si="9"/>
        <v>160</v>
      </c>
      <c r="E218" s="4" t="str">
        <f t="shared" si="10"/>
        <v/>
      </c>
      <c r="F218" s="4">
        <f t="shared" si="11"/>
        <v>160</v>
      </c>
      <c r="G218" t="s">
        <v>692</v>
      </c>
      <c r="H218" t="s">
        <v>608</v>
      </c>
      <c r="I218" t="s">
        <v>358</v>
      </c>
    </row>
    <row r="219" spans="1:9">
      <c r="A219" s="4" t="s">
        <v>219</v>
      </c>
      <c r="B219" s="4"/>
      <c r="C219" s="4">
        <v>0</v>
      </c>
      <c r="D219" s="4">
        <f t="shared" si="9"/>
        <v>153</v>
      </c>
      <c r="E219" s="4" t="str">
        <f t="shared" si="10"/>
        <v/>
      </c>
      <c r="F219" s="4">
        <f t="shared" si="11"/>
        <v>153</v>
      </c>
      <c r="G219" t="s">
        <v>693</v>
      </c>
      <c r="H219" t="s">
        <v>608</v>
      </c>
      <c r="I219" t="s">
        <v>358</v>
      </c>
    </row>
    <row r="220" spans="1:9">
      <c r="A220" s="4" t="s">
        <v>220</v>
      </c>
      <c r="B220" s="4"/>
      <c r="C220" s="4">
        <v>0</v>
      </c>
      <c r="D220" s="4">
        <f t="shared" si="9"/>
        <v>157</v>
      </c>
      <c r="E220" s="4" t="str">
        <f t="shared" si="10"/>
        <v/>
      </c>
      <c r="F220" s="4">
        <f t="shared" si="11"/>
        <v>157</v>
      </c>
      <c r="G220" t="s">
        <v>694</v>
      </c>
      <c r="H220" t="s">
        <v>608</v>
      </c>
      <c r="I220" t="s">
        <v>358</v>
      </c>
    </row>
    <row r="221" spans="1:9">
      <c r="A221" s="4" t="s">
        <v>221</v>
      </c>
      <c r="B221" s="4"/>
      <c r="C221" s="4">
        <v>0</v>
      </c>
      <c r="D221" s="4">
        <f t="shared" si="9"/>
        <v>144</v>
      </c>
      <c r="E221" s="4" t="str">
        <f t="shared" si="10"/>
        <v/>
      </c>
      <c r="F221" s="4">
        <f t="shared" si="11"/>
        <v>144</v>
      </c>
      <c r="G221" t="s">
        <v>695</v>
      </c>
      <c r="H221" t="s">
        <v>608</v>
      </c>
      <c r="I221" t="s">
        <v>358</v>
      </c>
    </row>
    <row r="222" spans="1:9">
      <c r="A222" s="4" t="s">
        <v>222</v>
      </c>
      <c r="B222" s="4"/>
      <c r="C222" s="4">
        <v>0</v>
      </c>
      <c r="D222" s="4">
        <f t="shared" si="9"/>
        <v>168</v>
      </c>
      <c r="E222" s="4" t="str">
        <f t="shared" si="10"/>
        <v/>
      </c>
      <c r="F222" s="4">
        <f t="shared" si="11"/>
        <v>168</v>
      </c>
      <c r="G222" t="s">
        <v>696</v>
      </c>
      <c r="H222" t="s">
        <v>608</v>
      </c>
      <c r="I222" t="s">
        <v>358</v>
      </c>
    </row>
    <row r="223" spans="1:9">
      <c r="A223" s="4" t="s">
        <v>223</v>
      </c>
      <c r="B223" s="4"/>
      <c r="C223" s="4">
        <v>0</v>
      </c>
      <c r="D223" s="4">
        <f t="shared" si="9"/>
        <v>148</v>
      </c>
      <c r="E223" s="4" t="str">
        <f t="shared" si="10"/>
        <v/>
      </c>
      <c r="F223" s="4">
        <f t="shared" si="11"/>
        <v>148</v>
      </c>
      <c r="G223" t="s">
        <v>697</v>
      </c>
      <c r="H223" t="s">
        <v>608</v>
      </c>
      <c r="I223" t="s">
        <v>358</v>
      </c>
    </row>
    <row r="224" spans="1:9">
      <c r="A224" s="4" t="s">
        <v>224</v>
      </c>
      <c r="B224" s="4"/>
      <c r="C224" s="4">
        <v>0</v>
      </c>
      <c r="D224" s="4">
        <f t="shared" si="9"/>
        <v>186</v>
      </c>
      <c r="E224" s="4" t="str">
        <f t="shared" si="10"/>
        <v/>
      </c>
      <c r="F224" s="4">
        <f t="shared" si="11"/>
        <v>186</v>
      </c>
      <c r="G224" t="s">
        <v>698</v>
      </c>
      <c r="H224" t="s">
        <v>608</v>
      </c>
      <c r="I224" t="s">
        <v>358</v>
      </c>
    </row>
    <row r="225" spans="1:9">
      <c r="A225" s="4" t="s">
        <v>225</v>
      </c>
      <c r="B225" s="4"/>
      <c r="C225" s="4">
        <v>0</v>
      </c>
      <c r="D225" s="4">
        <f t="shared" si="9"/>
        <v>155</v>
      </c>
      <c r="E225" s="4" t="str">
        <f t="shared" si="10"/>
        <v/>
      </c>
      <c r="F225" s="4">
        <f t="shared" si="11"/>
        <v>155</v>
      </c>
      <c r="G225" t="s">
        <v>699</v>
      </c>
      <c r="H225" t="s">
        <v>608</v>
      </c>
      <c r="I225" t="s">
        <v>358</v>
      </c>
    </row>
    <row r="226" spans="1:9">
      <c r="A226" s="4" t="s">
        <v>226</v>
      </c>
      <c r="B226" s="4"/>
      <c r="C226" s="4">
        <v>0</v>
      </c>
      <c r="D226" s="4">
        <f t="shared" si="9"/>
        <v>167</v>
      </c>
      <c r="E226" s="4" t="str">
        <f t="shared" si="10"/>
        <v/>
      </c>
      <c r="F226" s="4">
        <f t="shared" si="11"/>
        <v>167</v>
      </c>
      <c r="G226" t="s">
        <v>700</v>
      </c>
      <c r="H226" t="s">
        <v>608</v>
      </c>
      <c r="I226" t="s">
        <v>358</v>
      </c>
    </row>
    <row r="227" spans="1:9">
      <c r="A227" s="4" t="s">
        <v>227</v>
      </c>
      <c r="B227" s="4"/>
      <c r="C227" s="4">
        <v>0</v>
      </c>
      <c r="D227" s="4">
        <f t="shared" si="9"/>
        <v>171</v>
      </c>
      <c r="E227" s="4" t="str">
        <f t="shared" si="10"/>
        <v/>
      </c>
      <c r="F227" s="4">
        <f t="shared" si="11"/>
        <v>171</v>
      </c>
      <c r="G227" t="s">
        <v>701</v>
      </c>
      <c r="H227" t="s">
        <v>608</v>
      </c>
      <c r="I227" t="s">
        <v>358</v>
      </c>
    </row>
    <row r="228" spans="1:9">
      <c r="A228" s="4" t="s">
        <v>228</v>
      </c>
      <c r="B228" s="4"/>
      <c r="C228" s="4">
        <v>0</v>
      </c>
      <c r="D228" s="4">
        <f t="shared" si="9"/>
        <v>158</v>
      </c>
      <c r="E228" s="4" t="str">
        <f t="shared" si="10"/>
        <v/>
      </c>
      <c r="F228" s="4">
        <f t="shared" si="11"/>
        <v>158</v>
      </c>
      <c r="G228" t="s">
        <v>702</v>
      </c>
      <c r="H228" t="s">
        <v>608</v>
      </c>
      <c r="I228" t="s">
        <v>358</v>
      </c>
    </row>
    <row r="229" spans="1:9">
      <c r="A229" s="4" t="s">
        <v>229</v>
      </c>
      <c r="B229" s="4"/>
      <c r="C229" s="4">
        <v>0</v>
      </c>
      <c r="D229" s="4">
        <f t="shared" si="9"/>
        <v>182</v>
      </c>
      <c r="E229" s="4" t="str">
        <f t="shared" si="10"/>
        <v/>
      </c>
      <c r="F229" s="4">
        <f t="shared" si="11"/>
        <v>182</v>
      </c>
      <c r="G229" t="s">
        <v>703</v>
      </c>
      <c r="H229" t="s">
        <v>608</v>
      </c>
      <c r="I229" t="s">
        <v>358</v>
      </c>
    </row>
    <row r="230" spans="1:9">
      <c r="A230" s="4" t="s">
        <v>230</v>
      </c>
      <c r="B230" s="4"/>
      <c r="C230" s="4">
        <v>0</v>
      </c>
      <c r="D230" s="4">
        <f t="shared" si="9"/>
        <v>162</v>
      </c>
      <c r="E230" s="4" t="str">
        <f t="shared" si="10"/>
        <v/>
      </c>
      <c r="F230" s="4">
        <f t="shared" si="11"/>
        <v>162</v>
      </c>
      <c r="G230" t="s">
        <v>704</v>
      </c>
      <c r="H230" t="s">
        <v>608</v>
      </c>
      <c r="I230" t="s">
        <v>358</v>
      </c>
    </row>
    <row r="231" spans="1:9">
      <c r="A231" s="4" t="s">
        <v>231</v>
      </c>
      <c r="B231" s="4"/>
      <c r="C231" s="4">
        <v>0</v>
      </c>
      <c r="D231" s="4">
        <f t="shared" si="9"/>
        <v>200</v>
      </c>
      <c r="E231" s="4" t="str">
        <f t="shared" si="10"/>
        <v/>
      </c>
      <c r="F231" s="4">
        <f t="shared" si="11"/>
        <v>200</v>
      </c>
      <c r="G231" t="s">
        <v>705</v>
      </c>
      <c r="H231" t="s">
        <v>608</v>
      </c>
      <c r="I231" t="s">
        <v>358</v>
      </c>
    </row>
    <row r="232" spans="1:9">
      <c r="A232" s="4" t="s">
        <v>232</v>
      </c>
      <c r="B232" s="4"/>
      <c r="C232" s="4">
        <v>0</v>
      </c>
      <c r="D232" s="4">
        <f t="shared" si="9"/>
        <v>169</v>
      </c>
      <c r="E232" s="4" t="str">
        <f t="shared" si="10"/>
        <v/>
      </c>
      <c r="F232" s="4">
        <f t="shared" si="11"/>
        <v>169</v>
      </c>
      <c r="G232" t="s">
        <v>706</v>
      </c>
      <c r="H232" t="s">
        <v>608</v>
      </c>
      <c r="I232" t="s">
        <v>358</v>
      </c>
    </row>
    <row r="233" spans="1:9">
      <c r="A233" s="4" t="s">
        <v>233</v>
      </c>
      <c r="B233" s="4"/>
      <c r="C233" s="4">
        <v>0</v>
      </c>
      <c r="D233" s="4">
        <f t="shared" si="9"/>
        <v>107</v>
      </c>
      <c r="E233" s="4" t="str">
        <f t="shared" si="10"/>
        <v/>
      </c>
      <c r="F233" s="4">
        <f t="shared" si="11"/>
        <v>107</v>
      </c>
      <c r="G233" t="s">
        <v>707</v>
      </c>
      <c r="H233" t="s">
        <v>708</v>
      </c>
      <c r="I233" t="s">
        <v>358</v>
      </c>
    </row>
    <row r="234" spans="1:9">
      <c r="A234" s="4" t="s">
        <v>234</v>
      </c>
      <c r="B234" s="4" t="s">
        <v>324</v>
      </c>
      <c r="C234" s="4">
        <v>1</v>
      </c>
      <c r="D234" s="4">
        <f t="shared" si="9"/>
        <v>100</v>
      </c>
      <c r="E234" s="4">
        <f t="shared" si="10"/>
        <v>24</v>
      </c>
      <c r="F234" s="4">
        <f t="shared" si="11"/>
        <v>24</v>
      </c>
      <c r="G234" t="s">
        <v>709</v>
      </c>
      <c r="H234" t="s">
        <v>710</v>
      </c>
      <c r="I234" t="s">
        <v>358</v>
      </c>
    </row>
    <row r="235" spans="1:9">
      <c r="A235" s="4" t="s">
        <v>235</v>
      </c>
      <c r="B235" s="4" t="s">
        <v>325</v>
      </c>
      <c r="C235" s="4">
        <v>1</v>
      </c>
      <c r="D235" s="4">
        <f t="shared" si="9"/>
        <v>98</v>
      </c>
      <c r="E235" s="4">
        <f t="shared" si="10"/>
        <v>23</v>
      </c>
      <c r="F235" s="4">
        <f t="shared" si="11"/>
        <v>23</v>
      </c>
      <c r="G235" t="s">
        <v>711</v>
      </c>
      <c r="H235" t="s">
        <v>712</v>
      </c>
      <c r="I235" t="s">
        <v>358</v>
      </c>
    </row>
    <row r="236" spans="1:9">
      <c r="A236" s="4" t="s">
        <v>236</v>
      </c>
      <c r="B236" s="4" t="s">
        <v>327</v>
      </c>
      <c r="C236" s="4">
        <v>1</v>
      </c>
      <c r="D236" s="4">
        <f t="shared" si="9"/>
        <v>111</v>
      </c>
      <c r="E236" s="4">
        <f t="shared" si="10"/>
        <v>19</v>
      </c>
      <c r="F236" s="4">
        <f t="shared" si="11"/>
        <v>19</v>
      </c>
      <c r="G236" t="s">
        <v>713</v>
      </c>
      <c r="H236" t="s">
        <v>608</v>
      </c>
      <c r="I236" t="s">
        <v>358</v>
      </c>
    </row>
    <row r="237" spans="1:9">
      <c r="A237" s="4" t="s">
        <v>237</v>
      </c>
      <c r="B237" s="4"/>
      <c r="C237" s="4">
        <v>0</v>
      </c>
      <c r="D237" s="4">
        <f t="shared" si="9"/>
        <v>134</v>
      </c>
      <c r="E237" s="4" t="str">
        <f t="shared" si="10"/>
        <v/>
      </c>
      <c r="F237" s="4">
        <f t="shared" si="11"/>
        <v>134</v>
      </c>
      <c r="G237" t="s">
        <v>714</v>
      </c>
      <c r="H237" t="s">
        <v>715</v>
      </c>
      <c r="I237" t="s">
        <v>358</v>
      </c>
    </row>
    <row r="238" spans="1:9">
      <c r="A238" s="4" t="s">
        <v>238</v>
      </c>
      <c r="B238" s="4"/>
      <c r="C238" s="4">
        <v>0</v>
      </c>
      <c r="D238" s="4">
        <f t="shared" si="9"/>
        <v>132</v>
      </c>
      <c r="E238" s="4" t="str">
        <f t="shared" si="10"/>
        <v/>
      </c>
      <c r="F238" s="4">
        <f t="shared" si="11"/>
        <v>132</v>
      </c>
      <c r="G238" t="s">
        <v>716</v>
      </c>
      <c r="H238" t="s">
        <v>717</v>
      </c>
      <c r="I238" t="s">
        <v>358</v>
      </c>
    </row>
    <row r="239" spans="1:9">
      <c r="A239" s="4" t="s">
        <v>239</v>
      </c>
      <c r="B239" s="4"/>
      <c r="C239" s="4">
        <v>0</v>
      </c>
      <c r="D239" s="4">
        <f t="shared" si="9"/>
        <v>145</v>
      </c>
      <c r="E239" s="4" t="str">
        <f t="shared" si="10"/>
        <v/>
      </c>
      <c r="F239" s="4">
        <f t="shared" si="11"/>
        <v>145</v>
      </c>
      <c r="G239" t="s">
        <v>718</v>
      </c>
      <c r="H239" t="s">
        <v>608</v>
      </c>
      <c r="I239" t="s">
        <v>358</v>
      </c>
    </row>
    <row r="240" spans="1:9">
      <c r="A240" s="4" t="s">
        <v>240</v>
      </c>
      <c r="B240" s="4"/>
      <c r="C240" s="4">
        <v>0</v>
      </c>
      <c r="D240" s="4">
        <f t="shared" si="9"/>
        <v>181</v>
      </c>
      <c r="E240" s="4" t="str">
        <f t="shared" si="10"/>
        <v/>
      </c>
      <c r="F240" s="4">
        <f t="shared" si="11"/>
        <v>181</v>
      </c>
      <c r="G240" t="s">
        <v>719</v>
      </c>
      <c r="H240" t="s">
        <v>720</v>
      </c>
      <c r="I240" t="s">
        <v>358</v>
      </c>
    </row>
    <row r="241" spans="1:9">
      <c r="A241" s="4" t="s">
        <v>241</v>
      </c>
      <c r="B241" s="4"/>
      <c r="C241" s="4">
        <v>0</v>
      </c>
      <c r="D241" s="4">
        <f t="shared" si="9"/>
        <v>171</v>
      </c>
      <c r="E241" s="4" t="str">
        <f t="shared" si="10"/>
        <v/>
      </c>
      <c r="F241" s="4">
        <f t="shared" si="11"/>
        <v>171</v>
      </c>
      <c r="G241" t="s">
        <v>721</v>
      </c>
      <c r="H241" t="s">
        <v>608</v>
      </c>
      <c r="I241" t="s">
        <v>358</v>
      </c>
    </row>
    <row r="242" spans="1:9">
      <c r="A242" s="4" t="s">
        <v>242</v>
      </c>
      <c r="B242" s="4"/>
      <c r="C242" s="4">
        <v>0</v>
      </c>
      <c r="D242" s="4">
        <f t="shared" si="9"/>
        <v>173</v>
      </c>
      <c r="E242" s="4" t="str">
        <f t="shared" si="10"/>
        <v/>
      </c>
      <c r="F242" s="4">
        <f t="shared" si="11"/>
        <v>173</v>
      </c>
      <c r="G242" t="s">
        <v>722</v>
      </c>
      <c r="H242" t="s">
        <v>608</v>
      </c>
      <c r="I242" t="s">
        <v>358</v>
      </c>
    </row>
    <row r="243" spans="1:9">
      <c r="A243" s="4" t="s">
        <v>243</v>
      </c>
      <c r="B243" s="4"/>
      <c r="C243" s="4">
        <v>0</v>
      </c>
      <c r="D243" s="4">
        <f t="shared" si="9"/>
        <v>163</v>
      </c>
      <c r="E243" s="4" t="str">
        <f t="shared" si="10"/>
        <v/>
      </c>
      <c r="F243" s="4">
        <f t="shared" si="11"/>
        <v>163</v>
      </c>
      <c r="G243" t="s">
        <v>723</v>
      </c>
      <c r="H243" t="s">
        <v>608</v>
      </c>
      <c r="I243" t="s">
        <v>358</v>
      </c>
    </row>
    <row r="244" spans="1:9">
      <c r="A244" s="4" t="s">
        <v>244</v>
      </c>
      <c r="B244" s="4"/>
      <c r="C244" s="4">
        <v>0</v>
      </c>
      <c r="D244" s="4">
        <f t="shared" si="9"/>
        <v>165</v>
      </c>
      <c r="E244" s="4" t="str">
        <f t="shared" si="10"/>
        <v/>
      </c>
      <c r="F244" s="4">
        <f t="shared" si="11"/>
        <v>165</v>
      </c>
      <c r="G244" t="s">
        <v>724</v>
      </c>
      <c r="H244" t="s">
        <v>608</v>
      </c>
      <c r="I244" t="s">
        <v>358</v>
      </c>
    </row>
    <row r="245" spans="1:9">
      <c r="A245" s="4" t="s">
        <v>245</v>
      </c>
      <c r="B245" s="4"/>
      <c r="C245" s="4">
        <v>0</v>
      </c>
      <c r="D245" s="4">
        <f t="shared" si="9"/>
        <v>158</v>
      </c>
      <c r="E245" s="4" t="str">
        <f t="shared" si="10"/>
        <v/>
      </c>
      <c r="F245" s="4">
        <f t="shared" si="11"/>
        <v>158</v>
      </c>
      <c r="G245" t="s">
        <v>725</v>
      </c>
      <c r="H245" t="s">
        <v>608</v>
      </c>
      <c r="I245" t="s">
        <v>358</v>
      </c>
    </row>
    <row r="246" spans="1:9">
      <c r="A246" s="4" t="s">
        <v>246</v>
      </c>
      <c r="B246" s="4"/>
      <c r="C246" s="4">
        <v>0</v>
      </c>
      <c r="D246" s="4">
        <f t="shared" si="9"/>
        <v>162</v>
      </c>
      <c r="E246" s="4" t="str">
        <f t="shared" si="10"/>
        <v/>
      </c>
      <c r="F246" s="4">
        <f t="shared" si="11"/>
        <v>162</v>
      </c>
      <c r="G246" t="s">
        <v>726</v>
      </c>
      <c r="H246" t="s">
        <v>608</v>
      </c>
      <c r="I246" t="s">
        <v>358</v>
      </c>
    </row>
    <row r="247" spans="1:9">
      <c r="A247" s="4" t="s">
        <v>247</v>
      </c>
      <c r="B247" s="4"/>
      <c r="C247" s="4">
        <v>0</v>
      </c>
      <c r="D247" s="4">
        <f t="shared" si="9"/>
        <v>175</v>
      </c>
      <c r="E247" s="4" t="str">
        <f t="shared" si="10"/>
        <v/>
      </c>
      <c r="F247" s="4">
        <f t="shared" si="11"/>
        <v>175</v>
      </c>
      <c r="G247" t="s">
        <v>727</v>
      </c>
      <c r="H247" t="s">
        <v>608</v>
      </c>
      <c r="I247" t="s">
        <v>358</v>
      </c>
    </row>
    <row r="248" spans="1:9">
      <c r="A248" s="4" t="s">
        <v>248</v>
      </c>
      <c r="B248" s="4"/>
      <c r="C248" s="4">
        <v>0</v>
      </c>
      <c r="D248" s="4">
        <f t="shared" si="9"/>
        <v>177</v>
      </c>
      <c r="E248" s="4" t="str">
        <f t="shared" si="10"/>
        <v/>
      </c>
      <c r="F248" s="4">
        <f t="shared" si="11"/>
        <v>177</v>
      </c>
      <c r="G248" t="s">
        <v>728</v>
      </c>
      <c r="H248" t="s">
        <v>608</v>
      </c>
      <c r="I248" t="s">
        <v>358</v>
      </c>
    </row>
    <row r="249" spans="1:9">
      <c r="A249" s="4" t="s">
        <v>249</v>
      </c>
      <c r="B249" s="4"/>
      <c r="C249" s="4">
        <v>0</v>
      </c>
      <c r="D249" s="4">
        <f t="shared" si="9"/>
        <v>167</v>
      </c>
      <c r="E249" s="4" t="str">
        <f t="shared" si="10"/>
        <v/>
      </c>
      <c r="F249" s="4">
        <f t="shared" si="11"/>
        <v>167</v>
      </c>
      <c r="G249" t="s">
        <v>729</v>
      </c>
      <c r="H249" t="s">
        <v>608</v>
      </c>
      <c r="I249" t="s">
        <v>358</v>
      </c>
    </row>
    <row r="250" spans="1:9">
      <c r="A250" s="4" t="s">
        <v>250</v>
      </c>
      <c r="B250" s="4"/>
      <c r="C250" s="4">
        <v>0</v>
      </c>
      <c r="D250" s="4">
        <f t="shared" si="9"/>
        <v>169</v>
      </c>
      <c r="E250" s="4" t="str">
        <f t="shared" si="10"/>
        <v/>
      </c>
      <c r="F250" s="4">
        <f t="shared" si="11"/>
        <v>169</v>
      </c>
      <c r="G250" t="s">
        <v>730</v>
      </c>
      <c r="H250" t="s">
        <v>608</v>
      </c>
      <c r="I250" t="s">
        <v>358</v>
      </c>
    </row>
    <row r="251" spans="1:9">
      <c r="A251" s="4" t="s">
        <v>251</v>
      </c>
      <c r="B251" s="4"/>
      <c r="C251" s="4">
        <v>0</v>
      </c>
      <c r="D251" s="4">
        <f t="shared" si="9"/>
        <v>162</v>
      </c>
      <c r="E251" s="4" t="str">
        <f t="shared" si="10"/>
        <v/>
      </c>
      <c r="F251" s="4">
        <f t="shared" si="11"/>
        <v>162</v>
      </c>
      <c r="G251" t="s">
        <v>731</v>
      </c>
      <c r="H251" t="s">
        <v>608</v>
      </c>
      <c r="I251" t="s">
        <v>358</v>
      </c>
    </row>
    <row r="252" spans="1:9">
      <c r="A252" s="4" t="s">
        <v>252</v>
      </c>
      <c r="B252" s="4"/>
      <c r="C252" s="4">
        <v>0</v>
      </c>
      <c r="D252" s="4">
        <f t="shared" si="9"/>
        <v>166</v>
      </c>
      <c r="E252" s="4" t="str">
        <f t="shared" si="10"/>
        <v/>
      </c>
      <c r="F252" s="4">
        <f t="shared" si="11"/>
        <v>166</v>
      </c>
      <c r="G252" t="s">
        <v>732</v>
      </c>
      <c r="H252" t="s">
        <v>608</v>
      </c>
      <c r="I252" t="s">
        <v>358</v>
      </c>
    </row>
    <row r="253" spans="1:9">
      <c r="A253" s="4" t="s">
        <v>253</v>
      </c>
      <c r="B253" s="4"/>
      <c r="C253" s="4">
        <v>0</v>
      </c>
      <c r="D253" s="4">
        <f t="shared" si="9"/>
        <v>162</v>
      </c>
      <c r="E253" s="4" t="str">
        <f t="shared" si="10"/>
        <v/>
      </c>
      <c r="F253" s="4">
        <f t="shared" si="11"/>
        <v>162</v>
      </c>
      <c r="G253" t="s">
        <v>733</v>
      </c>
      <c r="H253" t="s">
        <v>608</v>
      </c>
      <c r="I253" t="s">
        <v>358</v>
      </c>
    </row>
    <row r="254" spans="1:9">
      <c r="A254" s="4" t="s">
        <v>254</v>
      </c>
      <c r="B254" s="4"/>
      <c r="C254" s="4">
        <v>0</v>
      </c>
      <c r="D254" s="4">
        <f t="shared" si="9"/>
        <v>164</v>
      </c>
      <c r="E254" s="4" t="str">
        <f t="shared" si="10"/>
        <v/>
      </c>
      <c r="F254" s="4">
        <f t="shared" si="11"/>
        <v>164</v>
      </c>
      <c r="G254" t="s">
        <v>734</v>
      </c>
      <c r="H254" t="s">
        <v>608</v>
      </c>
      <c r="I254" t="s">
        <v>358</v>
      </c>
    </row>
    <row r="255" spans="1:9">
      <c r="A255" s="4" t="s">
        <v>255</v>
      </c>
      <c r="B255" s="4"/>
      <c r="C255" s="4">
        <v>0</v>
      </c>
      <c r="D255" s="4">
        <f t="shared" si="9"/>
        <v>154</v>
      </c>
      <c r="E255" s="4" t="str">
        <f t="shared" si="10"/>
        <v/>
      </c>
      <c r="F255" s="4">
        <f t="shared" si="11"/>
        <v>154</v>
      </c>
      <c r="G255" t="s">
        <v>735</v>
      </c>
      <c r="H255" t="s">
        <v>608</v>
      </c>
      <c r="I255" t="s">
        <v>358</v>
      </c>
    </row>
    <row r="256" spans="1:9">
      <c r="A256" s="4" t="s">
        <v>256</v>
      </c>
      <c r="B256" s="4"/>
      <c r="C256" s="4">
        <v>0</v>
      </c>
      <c r="D256" s="4">
        <f t="shared" si="9"/>
        <v>156</v>
      </c>
      <c r="E256" s="4" t="str">
        <f t="shared" si="10"/>
        <v/>
      </c>
      <c r="F256" s="4">
        <f t="shared" si="11"/>
        <v>156</v>
      </c>
      <c r="G256" t="s">
        <v>736</v>
      </c>
      <c r="H256" t="s">
        <v>608</v>
      </c>
      <c r="I256" t="s">
        <v>358</v>
      </c>
    </row>
    <row r="257" spans="1:9">
      <c r="A257" s="4" t="s">
        <v>257</v>
      </c>
      <c r="B257" s="4"/>
      <c r="C257" s="4">
        <v>0</v>
      </c>
      <c r="D257" s="4">
        <f t="shared" si="9"/>
        <v>149</v>
      </c>
      <c r="E257" s="4" t="str">
        <f t="shared" si="10"/>
        <v/>
      </c>
      <c r="F257" s="4">
        <f t="shared" si="11"/>
        <v>149</v>
      </c>
      <c r="G257" t="s">
        <v>737</v>
      </c>
      <c r="H257" t="s">
        <v>608</v>
      </c>
      <c r="I257" t="s">
        <v>358</v>
      </c>
    </row>
    <row r="258" spans="1:9">
      <c r="A258" s="4" t="s">
        <v>258</v>
      </c>
      <c r="B258" s="4"/>
      <c r="C258" s="4">
        <v>0</v>
      </c>
      <c r="D258" s="4">
        <f t="shared" si="9"/>
        <v>153</v>
      </c>
      <c r="E258" s="4" t="str">
        <f t="shared" si="10"/>
        <v/>
      </c>
      <c r="F258" s="4">
        <f t="shared" si="11"/>
        <v>153</v>
      </c>
      <c r="G258" t="s">
        <v>738</v>
      </c>
      <c r="H258" t="s">
        <v>608</v>
      </c>
      <c r="I258" t="s">
        <v>358</v>
      </c>
    </row>
    <row r="259" spans="1:9">
      <c r="A259" s="4" t="s">
        <v>259</v>
      </c>
      <c r="B259" s="4"/>
      <c r="C259" s="4">
        <v>0</v>
      </c>
      <c r="D259" s="4">
        <f t="shared" ref="D259:D282" si="12">LEN(A259)</f>
        <v>186</v>
      </c>
      <c r="E259" s="4" t="str">
        <f t="shared" ref="E259:E282" si="13">IF(COUNTBLANK(B259) = 1, "", LEN(B259))</f>
        <v/>
      </c>
      <c r="F259" s="4">
        <f t="shared" ref="F259:F282" si="14">MIN(D259:E259)</f>
        <v>186</v>
      </c>
      <c r="G259" t="s">
        <v>739</v>
      </c>
      <c r="H259" t="s">
        <v>608</v>
      </c>
      <c r="I259" t="s">
        <v>358</v>
      </c>
    </row>
    <row r="260" spans="1:9">
      <c r="A260" s="4" t="s">
        <v>260</v>
      </c>
      <c r="B260" s="4"/>
      <c r="C260" s="4">
        <v>0</v>
      </c>
      <c r="D260" s="4">
        <f t="shared" si="12"/>
        <v>188</v>
      </c>
      <c r="E260" s="4" t="str">
        <f t="shared" si="13"/>
        <v/>
      </c>
      <c r="F260" s="4">
        <f t="shared" si="14"/>
        <v>188</v>
      </c>
      <c r="G260" t="s">
        <v>740</v>
      </c>
      <c r="H260" t="s">
        <v>608</v>
      </c>
      <c r="I260" t="s">
        <v>358</v>
      </c>
    </row>
    <row r="261" spans="1:9">
      <c r="A261" s="4" t="s">
        <v>261</v>
      </c>
      <c r="B261" s="4"/>
      <c r="C261" s="4">
        <v>0</v>
      </c>
      <c r="D261" s="4">
        <f t="shared" si="12"/>
        <v>178</v>
      </c>
      <c r="E261" s="4" t="str">
        <f t="shared" si="13"/>
        <v/>
      </c>
      <c r="F261" s="4">
        <f t="shared" si="14"/>
        <v>178</v>
      </c>
      <c r="G261" t="s">
        <v>741</v>
      </c>
      <c r="H261" t="s">
        <v>608</v>
      </c>
      <c r="I261" t="s">
        <v>358</v>
      </c>
    </row>
    <row r="262" spans="1:9">
      <c r="A262" s="4" t="s">
        <v>262</v>
      </c>
      <c r="B262" s="4"/>
      <c r="C262" s="4">
        <v>0</v>
      </c>
      <c r="D262" s="4">
        <f t="shared" si="12"/>
        <v>180</v>
      </c>
      <c r="E262" s="4" t="str">
        <f t="shared" si="13"/>
        <v/>
      </c>
      <c r="F262" s="4">
        <f t="shared" si="14"/>
        <v>180</v>
      </c>
      <c r="G262" t="s">
        <v>742</v>
      </c>
      <c r="H262" t="s">
        <v>608</v>
      </c>
      <c r="I262" t="s">
        <v>358</v>
      </c>
    </row>
    <row r="263" spans="1:9">
      <c r="A263" s="4" t="s">
        <v>263</v>
      </c>
      <c r="B263" s="4"/>
      <c r="C263" s="4">
        <v>0</v>
      </c>
      <c r="D263" s="4">
        <f t="shared" si="12"/>
        <v>173</v>
      </c>
      <c r="E263" s="4" t="str">
        <f t="shared" si="13"/>
        <v/>
      </c>
      <c r="F263" s="4">
        <f t="shared" si="14"/>
        <v>173</v>
      </c>
      <c r="G263" t="s">
        <v>743</v>
      </c>
      <c r="H263" t="s">
        <v>608</v>
      </c>
      <c r="I263" t="s">
        <v>358</v>
      </c>
    </row>
    <row r="264" spans="1:9">
      <c r="A264" s="4" t="s">
        <v>264</v>
      </c>
      <c r="B264" s="4"/>
      <c r="C264" s="4">
        <v>0</v>
      </c>
      <c r="D264" s="4">
        <f t="shared" si="12"/>
        <v>177</v>
      </c>
      <c r="E264" s="4" t="str">
        <f t="shared" si="13"/>
        <v/>
      </c>
      <c r="F264" s="4">
        <f t="shared" si="14"/>
        <v>177</v>
      </c>
      <c r="G264" t="s">
        <v>744</v>
      </c>
      <c r="H264" t="s">
        <v>608</v>
      </c>
      <c r="I264" t="s">
        <v>358</v>
      </c>
    </row>
    <row r="265" spans="1:9">
      <c r="A265" s="4" t="s">
        <v>265</v>
      </c>
      <c r="B265" s="4"/>
      <c r="C265" s="4">
        <v>0</v>
      </c>
      <c r="D265" s="4">
        <f t="shared" si="12"/>
        <v>166</v>
      </c>
      <c r="E265" s="4" t="str">
        <f t="shared" si="13"/>
        <v/>
      </c>
      <c r="F265" s="4">
        <f t="shared" si="14"/>
        <v>166</v>
      </c>
      <c r="G265" t="s">
        <v>745</v>
      </c>
      <c r="H265" t="s">
        <v>608</v>
      </c>
      <c r="I265" t="s">
        <v>358</v>
      </c>
    </row>
    <row r="266" spans="1:9">
      <c r="A266" s="4" t="s">
        <v>266</v>
      </c>
      <c r="B266" s="4"/>
      <c r="C266" s="4">
        <v>0</v>
      </c>
      <c r="D266" s="4">
        <f t="shared" si="12"/>
        <v>168</v>
      </c>
      <c r="E266" s="4" t="str">
        <f t="shared" si="13"/>
        <v/>
      </c>
      <c r="F266" s="4">
        <f t="shared" si="14"/>
        <v>168</v>
      </c>
      <c r="G266" t="s">
        <v>746</v>
      </c>
      <c r="H266" t="s">
        <v>608</v>
      </c>
      <c r="I266" t="s">
        <v>358</v>
      </c>
    </row>
    <row r="267" spans="1:9">
      <c r="A267" s="4" t="s">
        <v>267</v>
      </c>
      <c r="B267" s="4"/>
      <c r="C267" s="4">
        <v>0</v>
      </c>
      <c r="D267" s="4">
        <f t="shared" si="12"/>
        <v>158</v>
      </c>
      <c r="E267" s="4" t="str">
        <f t="shared" si="13"/>
        <v/>
      </c>
      <c r="F267" s="4">
        <f t="shared" si="14"/>
        <v>158</v>
      </c>
      <c r="G267" t="s">
        <v>747</v>
      </c>
      <c r="H267" t="s">
        <v>608</v>
      </c>
      <c r="I267" t="s">
        <v>358</v>
      </c>
    </row>
    <row r="268" spans="1:9">
      <c r="A268" s="4" t="s">
        <v>268</v>
      </c>
      <c r="B268" s="4"/>
      <c r="C268" s="4">
        <v>0</v>
      </c>
      <c r="D268" s="4">
        <f t="shared" si="12"/>
        <v>160</v>
      </c>
      <c r="E268" s="4" t="str">
        <f t="shared" si="13"/>
        <v/>
      </c>
      <c r="F268" s="4">
        <f t="shared" si="14"/>
        <v>160</v>
      </c>
      <c r="G268" t="s">
        <v>748</v>
      </c>
      <c r="H268" t="s">
        <v>608</v>
      </c>
      <c r="I268" t="s">
        <v>358</v>
      </c>
    </row>
    <row r="269" spans="1:9">
      <c r="A269" s="4" t="s">
        <v>269</v>
      </c>
      <c r="B269" s="4"/>
      <c r="C269" s="4">
        <v>0</v>
      </c>
      <c r="D269" s="4">
        <f t="shared" si="12"/>
        <v>153</v>
      </c>
      <c r="E269" s="4" t="str">
        <f t="shared" si="13"/>
        <v/>
      </c>
      <c r="F269" s="4">
        <f t="shared" si="14"/>
        <v>153</v>
      </c>
      <c r="G269" t="s">
        <v>749</v>
      </c>
      <c r="H269" t="s">
        <v>608</v>
      </c>
      <c r="I269" t="s">
        <v>358</v>
      </c>
    </row>
    <row r="270" spans="1:9">
      <c r="A270" s="4" t="s">
        <v>270</v>
      </c>
      <c r="B270" s="4"/>
      <c r="C270" s="4">
        <v>0</v>
      </c>
      <c r="D270" s="4">
        <f t="shared" si="12"/>
        <v>157</v>
      </c>
      <c r="E270" s="4" t="str">
        <f t="shared" si="13"/>
        <v/>
      </c>
      <c r="F270" s="4">
        <f t="shared" si="14"/>
        <v>157</v>
      </c>
      <c r="G270" t="s">
        <v>750</v>
      </c>
      <c r="H270" t="s">
        <v>608</v>
      </c>
      <c r="I270" t="s">
        <v>358</v>
      </c>
    </row>
    <row r="271" spans="1:9">
      <c r="A271" s="4" t="s">
        <v>271</v>
      </c>
      <c r="B271" s="4"/>
      <c r="C271" s="4">
        <v>0</v>
      </c>
      <c r="D271" s="4">
        <f t="shared" si="12"/>
        <v>195</v>
      </c>
      <c r="E271" s="4" t="str">
        <f t="shared" si="13"/>
        <v/>
      </c>
      <c r="F271" s="4">
        <f t="shared" si="14"/>
        <v>195</v>
      </c>
      <c r="G271" t="s">
        <v>751</v>
      </c>
      <c r="H271" t="s">
        <v>608</v>
      </c>
      <c r="I271" t="s">
        <v>358</v>
      </c>
    </row>
    <row r="272" spans="1:9">
      <c r="A272" s="4" t="s">
        <v>272</v>
      </c>
      <c r="B272" s="4"/>
      <c r="C272" s="4">
        <v>0</v>
      </c>
      <c r="D272" s="4">
        <f t="shared" si="12"/>
        <v>206</v>
      </c>
      <c r="E272" s="4" t="str">
        <f t="shared" si="13"/>
        <v/>
      </c>
      <c r="F272" s="4">
        <f t="shared" si="14"/>
        <v>206</v>
      </c>
      <c r="G272" t="s">
        <v>752</v>
      </c>
      <c r="H272" t="s">
        <v>608</v>
      </c>
      <c r="I272" t="s">
        <v>358</v>
      </c>
    </row>
    <row r="273" spans="1:9">
      <c r="A273" s="4" t="s">
        <v>273</v>
      </c>
      <c r="B273" s="4"/>
      <c r="C273" s="4">
        <v>0</v>
      </c>
      <c r="D273" s="4">
        <f t="shared" si="12"/>
        <v>196</v>
      </c>
      <c r="E273" s="4" t="str">
        <f t="shared" si="13"/>
        <v/>
      </c>
      <c r="F273" s="4">
        <f t="shared" si="14"/>
        <v>196</v>
      </c>
      <c r="G273" t="s">
        <v>753</v>
      </c>
      <c r="H273" t="s">
        <v>608</v>
      </c>
      <c r="I273" t="s">
        <v>358</v>
      </c>
    </row>
    <row r="274" spans="1:9">
      <c r="A274" s="4" t="s">
        <v>274</v>
      </c>
      <c r="B274" s="4"/>
      <c r="C274" s="4">
        <v>0</v>
      </c>
      <c r="D274" s="4">
        <f t="shared" si="12"/>
        <v>198</v>
      </c>
      <c r="E274" s="4" t="str">
        <f t="shared" si="13"/>
        <v/>
      </c>
      <c r="F274" s="4">
        <f t="shared" si="14"/>
        <v>198</v>
      </c>
      <c r="G274" t="s">
        <v>754</v>
      </c>
      <c r="H274" t="s">
        <v>608</v>
      </c>
      <c r="I274" t="s">
        <v>358</v>
      </c>
    </row>
    <row r="275" spans="1:9">
      <c r="A275" s="4" t="s">
        <v>275</v>
      </c>
      <c r="B275" s="4"/>
      <c r="C275" s="4">
        <v>0</v>
      </c>
      <c r="D275" s="4">
        <f t="shared" si="12"/>
        <v>191</v>
      </c>
      <c r="E275" s="4" t="str">
        <f t="shared" si="13"/>
        <v/>
      </c>
      <c r="F275" s="4">
        <f t="shared" si="14"/>
        <v>191</v>
      </c>
      <c r="G275" t="s">
        <v>755</v>
      </c>
      <c r="H275" t="s">
        <v>608</v>
      </c>
      <c r="I275" t="s">
        <v>358</v>
      </c>
    </row>
    <row r="276" spans="1:9">
      <c r="A276" s="4" t="s">
        <v>276</v>
      </c>
      <c r="B276" s="4"/>
      <c r="C276" s="4">
        <v>0</v>
      </c>
      <c r="D276" s="4">
        <f t="shared" si="12"/>
        <v>195</v>
      </c>
      <c r="E276" s="4" t="str">
        <f t="shared" si="13"/>
        <v/>
      </c>
      <c r="F276" s="4">
        <f t="shared" si="14"/>
        <v>195</v>
      </c>
      <c r="G276" t="s">
        <v>756</v>
      </c>
      <c r="H276" t="s">
        <v>608</v>
      </c>
      <c r="I276" t="s">
        <v>358</v>
      </c>
    </row>
    <row r="277" spans="1:9">
      <c r="A277" s="4" t="s">
        <v>277</v>
      </c>
      <c r="B277" s="4"/>
      <c r="C277" s="4">
        <v>0</v>
      </c>
      <c r="D277" s="4">
        <f t="shared" si="12"/>
        <v>173</v>
      </c>
      <c r="E277" s="4" t="str">
        <f t="shared" si="13"/>
        <v/>
      </c>
      <c r="F277" s="4">
        <f t="shared" si="14"/>
        <v>173</v>
      </c>
      <c r="G277" t="s">
        <v>757</v>
      </c>
      <c r="H277" t="s">
        <v>608</v>
      </c>
      <c r="I277" t="s">
        <v>358</v>
      </c>
    </row>
    <row r="278" spans="1:9">
      <c r="A278" s="4" t="s">
        <v>278</v>
      </c>
      <c r="B278" s="4"/>
      <c r="C278" s="4">
        <v>0</v>
      </c>
      <c r="D278" s="4">
        <f t="shared" si="12"/>
        <v>175</v>
      </c>
      <c r="E278" s="4" t="str">
        <f t="shared" si="13"/>
        <v/>
      </c>
      <c r="F278" s="4">
        <f t="shared" si="14"/>
        <v>175</v>
      </c>
      <c r="G278" t="s">
        <v>758</v>
      </c>
      <c r="H278" t="s">
        <v>608</v>
      </c>
      <c r="I278" t="s">
        <v>358</v>
      </c>
    </row>
    <row r="279" spans="1:9">
      <c r="A279" s="4" t="s">
        <v>279</v>
      </c>
      <c r="B279" s="4"/>
      <c r="C279" s="4">
        <v>0</v>
      </c>
      <c r="D279" s="4">
        <f t="shared" si="12"/>
        <v>165</v>
      </c>
      <c r="E279" s="4" t="str">
        <f t="shared" si="13"/>
        <v/>
      </c>
      <c r="F279" s="4">
        <f t="shared" si="14"/>
        <v>165</v>
      </c>
      <c r="G279" t="s">
        <v>759</v>
      </c>
      <c r="H279" t="s">
        <v>608</v>
      </c>
      <c r="I279" t="s">
        <v>358</v>
      </c>
    </row>
    <row r="280" spans="1:9">
      <c r="A280" s="4" t="s">
        <v>280</v>
      </c>
      <c r="B280" s="4"/>
      <c r="C280" s="4">
        <v>0</v>
      </c>
      <c r="D280" s="4">
        <f t="shared" si="12"/>
        <v>167</v>
      </c>
      <c r="E280" s="4" t="str">
        <f t="shared" si="13"/>
        <v/>
      </c>
      <c r="F280" s="4">
        <f t="shared" si="14"/>
        <v>167</v>
      </c>
      <c r="G280" t="s">
        <v>760</v>
      </c>
      <c r="H280" t="s">
        <v>608</v>
      </c>
      <c r="I280" t="s">
        <v>358</v>
      </c>
    </row>
    <row r="281" spans="1:9">
      <c r="A281" s="4" t="s">
        <v>281</v>
      </c>
      <c r="B281" s="4"/>
      <c r="C281" s="4">
        <v>0</v>
      </c>
      <c r="D281" s="4">
        <f t="shared" si="12"/>
        <v>160</v>
      </c>
      <c r="E281" s="4" t="str">
        <f t="shared" si="13"/>
        <v/>
      </c>
      <c r="F281" s="4">
        <f t="shared" si="14"/>
        <v>160</v>
      </c>
      <c r="G281" t="s">
        <v>761</v>
      </c>
      <c r="H281" t="s">
        <v>608</v>
      </c>
      <c r="I281" t="s">
        <v>358</v>
      </c>
    </row>
    <row r="282" spans="1:9">
      <c r="A282" s="4" t="s">
        <v>282</v>
      </c>
      <c r="B282" s="4"/>
      <c r="C282" s="4">
        <v>0</v>
      </c>
      <c r="D282" s="4">
        <f t="shared" si="12"/>
        <v>164</v>
      </c>
      <c r="E282" s="4" t="str">
        <f t="shared" si="13"/>
        <v/>
      </c>
      <c r="F282" s="4">
        <f t="shared" si="14"/>
        <v>164</v>
      </c>
      <c r="G282" t="s">
        <v>762</v>
      </c>
      <c r="H282" t="s">
        <v>608</v>
      </c>
      <c r="I282" t="s">
        <v>358</v>
      </c>
    </row>
  </sheetData>
  <autoFilter ref="C1:C282" xr:uid="{54F184E9-0B65-461F-BD89-63246DA780F3}"/>
  <conditionalFormatting sqref="C2:C282">
    <cfRule type="cellIs" dxfId="1" priority="2" operator="equal">
      <formula>1</formula>
    </cfRule>
  </conditionalFormatting>
  <conditionalFormatting sqref="F2:F282">
    <cfRule type="cellIs" dxfId="0" priority="1" operator="greaterThan">
      <formula>32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 Tungate</cp:lastModifiedBy>
  <dcterms:created xsi:type="dcterms:W3CDTF">2021-08-05T12:41:21Z</dcterms:created>
  <dcterms:modified xsi:type="dcterms:W3CDTF">2021-09-17T15:07:23Z</dcterms:modified>
</cp:coreProperties>
</file>