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35" tabRatio="683" firstSheet="1" activeTab="5"/>
  </bookViews>
  <sheets>
    <sheet name="WINDOWS 2012 R2" sheetId="4" r:id="rId1"/>
    <sheet name="WINDOWS 2016" sheetId="3" r:id="rId2"/>
    <sheet name="UBUNTU" sheetId="1" r:id="rId3"/>
    <sheet name="BOOT2DOCKER" sheetId="2" r:id="rId4"/>
    <sheet name="對照組(win10)" sheetId="6" r:id="rId5"/>
    <sheet name="統計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6" l="1"/>
  <c r="N14" i="6"/>
  <c r="N13" i="6"/>
  <c r="N12" i="6"/>
  <c r="N11" i="6"/>
  <c r="N10" i="6"/>
  <c r="N9" i="6"/>
  <c r="N15" i="3"/>
  <c r="N14" i="3"/>
  <c r="N13" i="3"/>
  <c r="N12" i="3"/>
  <c r="N11" i="3"/>
  <c r="N10" i="3"/>
  <c r="N9" i="3"/>
  <c r="K15" i="3"/>
  <c r="K14" i="3"/>
  <c r="K13" i="3"/>
  <c r="K12" i="3"/>
  <c r="K11" i="3"/>
  <c r="K10" i="3"/>
  <c r="K9" i="3"/>
  <c r="H15" i="3"/>
  <c r="H14" i="3"/>
  <c r="H13" i="3"/>
  <c r="H12" i="3"/>
  <c r="H11" i="3"/>
  <c r="H10" i="3"/>
  <c r="H9" i="3"/>
  <c r="E15" i="3"/>
  <c r="E14" i="3"/>
  <c r="E13" i="3"/>
  <c r="E12" i="3"/>
  <c r="E11" i="3"/>
  <c r="E10" i="3"/>
  <c r="E9" i="3"/>
  <c r="N15" i="4"/>
  <c r="N14" i="4"/>
  <c r="N13" i="4"/>
  <c r="N12" i="4"/>
  <c r="N11" i="4"/>
  <c r="N10" i="4"/>
  <c r="N9" i="4"/>
  <c r="K15" i="4"/>
  <c r="K14" i="4"/>
  <c r="K13" i="4"/>
  <c r="K12" i="4"/>
  <c r="K11" i="4"/>
  <c r="K10" i="4"/>
  <c r="K9" i="4"/>
  <c r="H15" i="4"/>
  <c r="H14" i="4"/>
  <c r="H13" i="4"/>
  <c r="H12" i="4"/>
  <c r="H11" i="4"/>
  <c r="H10" i="4"/>
  <c r="H9" i="4"/>
  <c r="E15" i="4"/>
  <c r="E14" i="4"/>
  <c r="E13" i="4"/>
  <c r="E12" i="4"/>
  <c r="E11" i="4"/>
  <c r="E10" i="4"/>
  <c r="E9" i="4"/>
  <c r="N15" i="2"/>
  <c r="N14" i="2"/>
  <c r="N13" i="2"/>
  <c r="N12" i="2"/>
  <c r="N11" i="2"/>
  <c r="N10" i="2"/>
  <c r="N9" i="2"/>
  <c r="K15" i="2"/>
  <c r="K14" i="2"/>
  <c r="K13" i="2"/>
  <c r="K12" i="2"/>
  <c r="K11" i="2"/>
  <c r="K10" i="2"/>
  <c r="K9" i="2"/>
  <c r="H15" i="2"/>
  <c r="H14" i="2"/>
  <c r="H13" i="2"/>
  <c r="H12" i="2"/>
  <c r="H11" i="2"/>
  <c r="H10" i="2"/>
  <c r="H9" i="2"/>
  <c r="E15" i="2"/>
  <c r="E14" i="2"/>
  <c r="E13" i="2"/>
  <c r="E12" i="2"/>
  <c r="E11" i="2"/>
  <c r="E10" i="2"/>
  <c r="E9" i="2"/>
  <c r="N15" i="1"/>
  <c r="N14" i="1"/>
  <c r="N13" i="1"/>
  <c r="N12" i="1"/>
  <c r="N11" i="1"/>
  <c r="N10" i="1"/>
  <c r="N9" i="1"/>
  <c r="K15" i="1"/>
  <c r="K14" i="1"/>
  <c r="K13" i="1"/>
  <c r="K12" i="1"/>
  <c r="K11" i="1"/>
  <c r="K10" i="1"/>
  <c r="K9" i="1"/>
  <c r="H15" i="1"/>
  <c r="H14" i="1"/>
  <c r="H13" i="1"/>
  <c r="H12" i="1"/>
  <c r="H11" i="1"/>
  <c r="H10" i="1"/>
  <c r="H9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<sst xmlns="http://schemas.openxmlformats.org/spreadsheetml/2006/main" count="241" uniqueCount="31">
  <si>
    <t>threads</t>
    <phoneticPr fontId="2" type="noConversion"/>
  </si>
  <si>
    <t>total</t>
    <phoneticPr fontId="2" type="noConversion"/>
  </si>
  <si>
    <t>average</t>
    <phoneticPr fontId="2" type="noConversion"/>
  </si>
  <si>
    <t>1 core</t>
    <phoneticPr fontId="2" type="noConversion"/>
  </si>
  <si>
    <t>2 core</t>
    <phoneticPr fontId="2" type="noConversion"/>
  </si>
  <si>
    <t>4 core</t>
    <phoneticPr fontId="2" type="noConversion"/>
  </si>
  <si>
    <t>8 core</t>
    <phoneticPr fontId="2" type="noConversion"/>
  </si>
  <si>
    <t>4 core</t>
    <phoneticPr fontId="2" type="noConversion"/>
  </si>
  <si>
    <t>8 core</t>
    <phoneticPr fontId="2" type="noConversion"/>
  </si>
  <si>
    <t>4 core</t>
    <phoneticPr fontId="2" type="noConversion"/>
  </si>
  <si>
    <t>8 core</t>
    <phoneticPr fontId="2" type="noConversion"/>
  </si>
  <si>
    <t>cls</t>
  </si>
  <si>
    <t>dnx run 1</t>
  </si>
  <si>
    <t>dnx run 2</t>
  </si>
  <si>
    <t>dnx run 4</t>
  </si>
  <si>
    <t>dnx run 8</t>
  </si>
  <si>
    <t>dnx run 16</t>
  </si>
  <si>
    <t>dnx run 32</t>
  </si>
  <si>
    <t>dnx run 64</t>
  </si>
  <si>
    <t>shutdown /s /t 0 /f</t>
    <phoneticPr fontId="2" type="noConversion"/>
  </si>
  <si>
    <t>8 core</t>
    <phoneticPr fontId="2" type="noConversion"/>
  </si>
  <si>
    <t>:dnvm use 1.0.0-rc1-update1 -r coreclr -a x64</t>
    <phoneticPr fontId="2" type="noConversion"/>
  </si>
  <si>
    <t>ubuntu</t>
    <phoneticPr fontId="2" type="noConversion"/>
  </si>
  <si>
    <t>b2docker</t>
    <phoneticPr fontId="2" type="noConversion"/>
  </si>
  <si>
    <t>win2012</t>
    <phoneticPr fontId="2" type="noConversion"/>
  </si>
  <si>
    <t>win2016</t>
    <phoneticPr fontId="2" type="noConversion"/>
  </si>
  <si>
    <t>total execute time</t>
    <phoneticPr fontId="2" type="noConversion"/>
  </si>
  <si>
    <t>average task execute time</t>
    <phoneticPr fontId="2" type="noConversion"/>
  </si>
  <si>
    <t>effic-rate</t>
    <phoneticPr fontId="2" type="noConversion"/>
  </si>
  <si>
    <t>efficiency rate</t>
    <phoneticPr fontId="2" type="noConversion"/>
  </si>
  <si>
    <t>--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</si>
</sst>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1" applyFont="1" applyBorder="1" applyAlignment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quotePrefix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'WINDOWS 2012 R2'!$B$9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R2'!$C$9:$N$9</c15:sqref>
                  </c15:fullRef>
                </c:ext>
              </c:extLst>
              <c:f>('WINDOWS 2012 R2'!$E$9,'WINDOWS 2012 R2'!$H$9,'WINDOWS 2012 R2'!$K$9,'WINDOWS 2012 R2'!$N$9)</c:f>
              <c:numCache>
                <c:formatCode>General</c:formatCode>
                <c:ptCount val="4"/>
                <c:pt idx="0" formatCode="0%">
                  <c:v>1</c:v>
                </c:pt>
                <c:pt idx="1" formatCode="0%">
                  <c:v>1.0174397031539888</c:v>
                </c:pt>
                <c:pt idx="2" formatCode="0%">
                  <c:v>1.0233252472476209</c:v>
                </c:pt>
                <c:pt idx="3" formatCode="0%">
                  <c:v>1.0669260700389105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C3C-B8E2-761C2B07F521}"/>
            </c:ext>
          </c:extLst>
        </c:ser>
        <c:ser>
          <c:idx val="1"/>
          <c:order val="1"/>
          <c:tx>
            <c:strRef>
              <c:f>'WINDOWS 2012 R2'!$B$10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R2'!$C$10:$N$10</c15:sqref>
                  </c15:fullRef>
                </c:ext>
              </c:extLst>
              <c:f>('WINDOWS 2012 R2'!$E$10,'WINDOWS 2012 R2'!$H$10,'WINDOWS 2012 R2'!$K$10,'WINDOWS 2012 R2'!$N$10)</c:f>
              <c:numCache>
                <c:formatCode>General</c:formatCode>
                <c:ptCount val="4"/>
                <c:pt idx="0" formatCode="0%">
                  <c:v>0.98597626752966561</c:v>
                </c:pt>
                <c:pt idx="1" formatCode="0%">
                  <c:v>2.0232429441062534</c:v>
                </c:pt>
                <c:pt idx="2" formatCode="0%">
                  <c:v>1.9776415434547421</c:v>
                </c:pt>
                <c:pt idx="3" formatCode="0%">
                  <c:v>2.0232429441062534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C-4C3C-B8E2-761C2B07F521}"/>
            </c:ext>
          </c:extLst>
        </c:ser>
        <c:ser>
          <c:idx val="2"/>
          <c:order val="2"/>
          <c:tx>
            <c:strRef>
              <c:f>'WINDOWS 2012 R2'!$B$11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R2'!$C$11:$N$11</c15:sqref>
                  </c15:fullRef>
                </c:ext>
              </c:extLst>
              <c:f>('WINDOWS 2012 R2'!$E$11,'WINDOWS 2012 R2'!$H$11,'WINDOWS 2012 R2'!$K$11,'WINDOWS 2012 R2'!$N$11)</c:f>
              <c:numCache>
                <c:formatCode>General</c:formatCode>
                <c:ptCount val="4"/>
                <c:pt idx="0" formatCode="0%">
                  <c:v>0.97092019652104633</c:v>
                </c:pt>
                <c:pt idx="1" formatCode="0%">
                  <c:v>1.9774632651221491</c:v>
                </c:pt>
                <c:pt idx="2" formatCode="0%">
                  <c:v>3.8050303555941025</c:v>
                </c:pt>
                <c:pt idx="3" formatCode="0%">
                  <c:v>3.5813877551020408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C-4C3C-B8E2-761C2B07F521}"/>
            </c:ext>
          </c:extLst>
        </c:ser>
        <c:ser>
          <c:idx val="3"/>
          <c:order val="3"/>
          <c:tx>
            <c:strRef>
              <c:f>'WINDOWS 2012 R2'!$B$12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R2'!$C$12:$N$12</c15:sqref>
                  </c15:fullRef>
                </c:ext>
              </c:extLst>
              <c:f>('WINDOWS 2012 R2'!$E$12,'WINDOWS 2012 R2'!$H$12,'WINDOWS 2012 R2'!$K$12,'WINDOWS 2012 R2'!$N$12)</c:f>
              <c:numCache>
                <c:formatCode>General</c:formatCode>
                <c:ptCount val="4"/>
                <c:pt idx="0" formatCode="0%">
                  <c:v>0.98141064358096775</c:v>
                </c:pt>
                <c:pt idx="1" formatCode="0%">
                  <c:v>1.9871365159887671</c:v>
                </c:pt>
                <c:pt idx="2" formatCode="0%">
                  <c:v>3.7044667736215486</c:v>
                </c:pt>
                <c:pt idx="3" formatCode="0%">
                  <c:v>4.8498783992925052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3C-4C3C-B8E2-761C2B07F521}"/>
            </c:ext>
          </c:extLst>
        </c:ser>
        <c:ser>
          <c:idx val="4"/>
          <c:order val="4"/>
          <c:tx>
            <c:strRef>
              <c:f>'WINDOWS 2012 R2'!$B$13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R2'!$C$13:$N$13</c15:sqref>
                  </c15:fullRef>
                </c:ext>
              </c:extLst>
              <c:f>('WINDOWS 2012 R2'!$E$13,'WINDOWS 2012 R2'!$H$13,'WINDOWS 2012 R2'!$K$13,'WINDOWS 2012 R2'!$N$13)</c:f>
              <c:numCache>
                <c:formatCode>General</c:formatCode>
                <c:ptCount val="4"/>
                <c:pt idx="0" formatCode="0%">
                  <c:v>0.98554436095292652</c:v>
                </c:pt>
                <c:pt idx="1" formatCode="0%">
                  <c:v>2.0258588843738456</c:v>
                </c:pt>
                <c:pt idx="2" formatCode="0%">
                  <c:v>3.6584389593062041</c:v>
                </c:pt>
                <c:pt idx="3" formatCode="0%">
                  <c:v>4.7712887438825451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3C-4C3C-B8E2-761C2B07F521}"/>
            </c:ext>
          </c:extLst>
        </c:ser>
        <c:ser>
          <c:idx val="5"/>
          <c:order val="5"/>
          <c:tx>
            <c:strRef>
              <c:f>'WINDOWS 2012 R2'!$B$14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R2'!$C$14:$N$14</c15:sqref>
                  </c15:fullRef>
                </c:ext>
              </c:extLst>
              <c:f>('WINDOWS 2012 R2'!$E$14,'WINDOWS 2012 R2'!$H$14,'WINDOWS 2012 R2'!$K$14,'WINDOWS 2012 R2'!$N$14)</c:f>
              <c:numCache>
                <c:formatCode>General</c:formatCode>
                <c:ptCount val="4"/>
                <c:pt idx="0" formatCode="0%">
                  <c:v>0.98666921550216746</c:v>
                </c:pt>
                <c:pt idx="1" formatCode="0%">
                  <c:v>2.00059280877357</c:v>
                </c:pt>
                <c:pt idx="2" formatCode="0%">
                  <c:v>3.7917116805669591</c:v>
                </c:pt>
                <c:pt idx="3" formatCode="0%">
                  <c:v>4.6468423143121935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3C-4C3C-B8E2-761C2B07F521}"/>
            </c:ext>
          </c:extLst>
        </c:ser>
        <c:ser>
          <c:idx val="6"/>
          <c:order val="6"/>
          <c:tx>
            <c:strRef>
              <c:f>'WINDOWS 2012 R2'!$B$15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R2'!$E$7:$E$8,'WINDOWS 2012 R2'!$H$7:$H$8,'WINDOWS 2012 R2'!$K$7:$K$8,'WINDOWS 2012 R2'!$N$7:$N$8)</c:f>
              <c:multiLvlStrCache>
                <c:ptCount val="4"/>
                <c:lvl>
                  <c:pt idx="0">
                    <c:v>effic-rate</c:v>
                  </c:pt>
                  <c:pt idx="1">
                    <c:v>effic-rate</c:v>
                  </c:pt>
                  <c:pt idx="2">
                    <c:v>effic-rate</c:v>
                  </c:pt>
                  <c:pt idx="3">
                    <c:v>effic-rate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R2'!$C$15:$N$15</c15:sqref>
                  </c15:fullRef>
                </c:ext>
              </c:extLst>
              <c:f>('WINDOWS 2012 R2'!$E$15,'WINDOWS 2012 R2'!$H$15,'WINDOWS 2012 R2'!$K$15,'WINDOWS 2012 R2'!$N$15)</c:f>
              <c:numCache>
                <c:formatCode>General</c:formatCode>
                <c:ptCount val="4"/>
                <c:pt idx="0" formatCode="0%">
                  <c:v>0.96842070409827241</c:v>
                </c:pt>
                <c:pt idx="1" formatCode="0%">
                  <c:v>2.0236629073548746</c:v>
                </c:pt>
                <c:pt idx="2" formatCode="0%">
                  <c:v>3.8040405792074914</c:v>
                </c:pt>
                <c:pt idx="3" formatCode="0%">
                  <c:v>4.6992917107394865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3C-4C3C-B8E2-761C2B07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73743"/>
        <c:axId val="779074159"/>
      </c:barChart>
      <c:catAx>
        <c:axId val="779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74159"/>
        <c:crosses val="autoZero"/>
        <c:auto val="1"/>
        <c:lblAlgn val="ctr"/>
        <c:lblOffset val="100"/>
        <c:noMultiLvlLbl val="0"/>
      </c:catAx>
      <c:valAx>
        <c:axId val="7790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'WINDOWS 2012 R2'!$B$9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R2'!$C$9:$N$9</c15:sqref>
                  </c15:fullRef>
                </c:ext>
              </c:extLst>
              <c:f>('WINDOWS 2012 R2'!$D$9,'WINDOWS 2012 R2'!$G$9,'WINDOWS 2012 R2'!$J$9,'WINDOWS 2012 R2'!$M$9)</c:f>
              <c:numCache>
                <c:formatCode>General</c:formatCode>
                <c:ptCount val="4"/>
                <c:pt idx="0">
                  <c:v>5484</c:v>
                </c:pt>
                <c:pt idx="1">
                  <c:v>5390</c:v>
                </c:pt>
                <c:pt idx="2">
                  <c:v>5359</c:v>
                </c:pt>
                <c:pt idx="3">
                  <c:v>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FE8-8C54-2D901D98BDD5}"/>
            </c:ext>
          </c:extLst>
        </c:ser>
        <c:ser>
          <c:idx val="1"/>
          <c:order val="1"/>
          <c:tx>
            <c:strRef>
              <c:f>'WINDOWS 2012 R2'!$B$10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R2'!$C$10:$N$10</c15:sqref>
                  </c15:fullRef>
                </c:ext>
              </c:extLst>
              <c:f>('WINDOWS 2012 R2'!$D$10,'WINDOWS 2012 R2'!$G$10,'WINDOWS 2012 R2'!$J$10,'WINDOWS 2012 R2'!$M$10)</c:f>
              <c:numCache>
                <c:formatCode>General</c:formatCode>
                <c:ptCount val="4"/>
                <c:pt idx="0">
                  <c:v>10960</c:v>
                </c:pt>
                <c:pt idx="1">
                  <c:v>5351</c:v>
                </c:pt>
                <c:pt idx="2">
                  <c:v>5507</c:v>
                </c:pt>
                <c:pt idx="3">
                  <c:v>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4-4FE8-8C54-2D901D98BDD5}"/>
            </c:ext>
          </c:extLst>
        </c:ser>
        <c:ser>
          <c:idx val="2"/>
          <c:order val="2"/>
          <c:tx>
            <c:strRef>
              <c:f>'WINDOWS 2012 R2'!$B$11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R2'!$C$11:$N$11</c15:sqref>
                  </c15:fullRef>
                </c:ext>
              </c:extLst>
              <c:f>('WINDOWS 2012 R2'!$D$11,'WINDOWS 2012 R2'!$G$11,'WINDOWS 2012 R2'!$J$11,'WINDOWS 2012 R2'!$M$11)</c:f>
              <c:numCache>
                <c:formatCode>General</c:formatCode>
                <c:ptCount val="4"/>
                <c:pt idx="0">
                  <c:v>20156</c:v>
                </c:pt>
                <c:pt idx="1">
                  <c:v>7070</c:v>
                </c:pt>
                <c:pt idx="2">
                  <c:v>5597</c:v>
                </c:pt>
                <c:pt idx="3">
                  <c:v>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4-4FE8-8C54-2D901D98BDD5}"/>
            </c:ext>
          </c:extLst>
        </c:ser>
        <c:ser>
          <c:idx val="3"/>
          <c:order val="3"/>
          <c:tx>
            <c:strRef>
              <c:f>'WINDOWS 2012 R2'!$B$12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R2'!$C$12:$N$12</c15:sqref>
                  </c15:fullRef>
                </c:ext>
              </c:extLst>
              <c:f>('WINDOWS 2012 R2'!$D$12,'WINDOWS 2012 R2'!$G$12,'WINDOWS 2012 R2'!$J$12,'WINDOWS 2012 R2'!$M$12)</c:f>
              <c:numCache>
                <c:formatCode>General</c:formatCode>
                <c:ptCount val="4"/>
                <c:pt idx="0">
                  <c:v>35539</c:v>
                </c:pt>
                <c:pt idx="1">
                  <c:v>10211</c:v>
                </c:pt>
                <c:pt idx="2">
                  <c:v>5871</c:v>
                </c:pt>
                <c:pt idx="3">
                  <c:v>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4-4FE8-8C54-2D901D98BDD5}"/>
            </c:ext>
          </c:extLst>
        </c:ser>
        <c:ser>
          <c:idx val="4"/>
          <c:order val="4"/>
          <c:tx>
            <c:strRef>
              <c:f>'WINDOWS 2012 R2'!$B$13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R2'!$C$13:$N$13</c15:sqref>
                  </c15:fullRef>
                </c:ext>
              </c:extLst>
              <c:f>('WINDOWS 2012 R2'!$D$13,'WINDOWS 2012 R2'!$G$13,'WINDOWS 2012 R2'!$J$13,'WINDOWS 2012 R2'!$M$13)</c:f>
              <c:numCache>
                <c:formatCode>General</c:formatCode>
                <c:ptCount val="4"/>
                <c:pt idx="0">
                  <c:v>42404</c:v>
                </c:pt>
                <c:pt idx="1">
                  <c:v>11606</c:v>
                </c:pt>
                <c:pt idx="2">
                  <c:v>6853</c:v>
                </c:pt>
                <c:pt idx="3">
                  <c:v>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4-4FE8-8C54-2D901D98BDD5}"/>
            </c:ext>
          </c:extLst>
        </c:ser>
        <c:ser>
          <c:idx val="5"/>
          <c:order val="5"/>
          <c:tx>
            <c:strRef>
              <c:f>'WINDOWS 2012 R2'!$B$14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R2'!$C$14:$N$14</c15:sqref>
                  </c15:fullRef>
                </c:ext>
              </c:extLst>
              <c:f>('WINDOWS 2012 R2'!$D$14,'WINDOWS 2012 R2'!$G$14,'WINDOWS 2012 R2'!$J$14,'WINDOWS 2012 R2'!$M$14)</c:f>
              <c:numCache>
                <c:formatCode>General</c:formatCode>
                <c:ptCount val="4"/>
                <c:pt idx="0">
                  <c:v>59263</c:v>
                </c:pt>
                <c:pt idx="1">
                  <c:v>16939</c:v>
                </c:pt>
                <c:pt idx="2">
                  <c:v>8042</c:v>
                </c:pt>
                <c:pt idx="3">
                  <c:v>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4-4FE8-8C54-2D901D98BDD5}"/>
            </c:ext>
          </c:extLst>
        </c:ser>
        <c:ser>
          <c:idx val="6"/>
          <c:order val="6"/>
          <c:tx>
            <c:strRef>
              <c:f>'WINDOWS 2012 R2'!$B$15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R2'!$D$7:$D$8,'WINDOWS 2012 R2'!$G$7:$G$8,'WINDOWS 2012 R2'!$J$7:$J$8,'WINDOWS 2012 R2'!$M$7:$M$8)</c:f>
              <c:multiLvlStrCache>
                <c:ptCount val="4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R2'!$C$15:$N$15</c15:sqref>
                  </c15:fullRef>
                </c:ext>
              </c:extLst>
              <c:f>('WINDOWS 2012 R2'!$D$15,'WINDOWS 2012 R2'!$G$15,'WINDOWS 2012 R2'!$J$15,'WINDOWS 2012 R2'!$M$15)</c:f>
              <c:numCache>
                <c:formatCode>General</c:formatCode>
                <c:ptCount val="4"/>
                <c:pt idx="0">
                  <c:v>85298</c:v>
                </c:pt>
                <c:pt idx="1">
                  <c:v>18585</c:v>
                </c:pt>
                <c:pt idx="2">
                  <c:v>8164</c:v>
                </c:pt>
                <c:pt idx="3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4-4FE8-8C54-2D901D98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70415"/>
        <c:axId val="779069583"/>
      </c:barChart>
      <c:catAx>
        <c:axId val="7790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69583"/>
        <c:crosses val="autoZero"/>
        <c:auto val="1"/>
        <c:lblAlgn val="ctr"/>
        <c:lblOffset val="100"/>
        <c:noMultiLvlLbl val="0"/>
      </c:catAx>
      <c:valAx>
        <c:axId val="7790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'WINDOWS 2012 R2'!$B$9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R2'!$C$7:$C$8,'WINDOWS 2012 R2'!$F$7:$F$8,'WINDOWS 2012 R2'!$I$7:$I$8,'WINDOWS 2012 R2'!$L$7:$L$8)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>
                  <c:pt idx="0">
                    <c:v>1 core</c:v>
                  </c:pt>
                  <c:pt idx="1">
                    <c:v>2 core</c:v>
                  </c:pt>
                  <c:pt idx="2">
                    <c:v>4 core</c:v>
                  </c:pt>
                  <c:pt idx="3">
                    <c:v>8 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R2'!$C$9:$N$9</c15:sqref>
                  </c15:fullRef>
                </c:ext>
              </c:extLst>
              <c:f>('WINDOWS 2012 R2'!$C$9,'WINDOWS 2012 R2'!$F$9,'WINDOWS 2012 R2'!$I$9,'WINDOWS 2012 R2'!$L$9)</c:f>
              <c:numCache>
                <c:formatCode>General</c:formatCode>
                <c:ptCount val="4"/>
                <c:pt idx="0">
                  <c:v>5484</c:v>
                </c:pt>
                <c:pt idx="1">
                  <c:v>5390</c:v>
                </c:pt>
                <c:pt idx="2">
                  <c:v>5359</c:v>
                </c:pt>
                <c:pt idx="3">
                  <c:v>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3-45E5-BAA6-1CB8B68D8136}"/>
            </c:ext>
          </c:extLst>
        </c:ser>
        <c:ser>
          <c:idx val="1"/>
          <c:order val="1"/>
          <c:tx>
            <c:strRef>
              <c:f>'WINDOWS 2012 R2'!$B$10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R2'!$C$7:$C$8,'WINDOWS 2012 R2'!$F$7:$F$8,'WINDOWS 2012 R2'!$I$7:$I$8,'WINDOWS 2012 R2'!$L$7:$L$8)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>
                  <c:pt idx="0">
                    <c:v>1 core</c:v>
                  </c:pt>
                  <c:pt idx="1">
                    <c:v>2 core</c:v>
                  </c:pt>
                  <c:pt idx="2">
                    <c:v>4 core</c:v>
                  </c:pt>
                  <c:pt idx="3">
                    <c:v>8 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R2'!$C$10:$N$10</c15:sqref>
                  </c15:fullRef>
                </c:ext>
              </c:extLst>
              <c:f>('WINDOWS 2012 R2'!$C$10,'WINDOWS 2012 R2'!$F$10,'WINDOWS 2012 R2'!$I$10,'WINDOWS 2012 R2'!$L$10)</c:f>
              <c:numCache>
                <c:formatCode>General</c:formatCode>
                <c:ptCount val="4"/>
                <c:pt idx="0">
                  <c:v>11124</c:v>
                </c:pt>
                <c:pt idx="1">
                  <c:v>5421</c:v>
                </c:pt>
                <c:pt idx="2">
                  <c:v>5546</c:v>
                </c:pt>
                <c:pt idx="3">
                  <c:v>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3-45E5-BAA6-1CB8B68D8136}"/>
            </c:ext>
          </c:extLst>
        </c:ser>
        <c:ser>
          <c:idx val="2"/>
          <c:order val="2"/>
          <c:tx>
            <c:strRef>
              <c:f>'WINDOWS 2012 R2'!$B$11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R2'!$C$7:$C$8,'WINDOWS 2012 R2'!$F$7:$F$8,'WINDOWS 2012 R2'!$I$7:$I$8,'WINDOWS 2012 R2'!$L$7:$L$8)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>
                  <c:pt idx="0">
                    <c:v>1 core</c:v>
                  </c:pt>
                  <c:pt idx="1">
                    <c:v>2 core</c:v>
                  </c:pt>
                  <c:pt idx="2">
                    <c:v>4 core</c:v>
                  </c:pt>
                  <c:pt idx="3">
                    <c:v>8 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R2'!$C$11:$N$11</c15:sqref>
                  </c15:fullRef>
                </c:ext>
              </c:extLst>
              <c:f>('WINDOWS 2012 R2'!$C$11,'WINDOWS 2012 R2'!$F$11,'WINDOWS 2012 R2'!$I$11,'WINDOWS 2012 R2'!$L$11)</c:f>
              <c:numCache>
                <c:formatCode>General</c:formatCode>
                <c:ptCount val="4"/>
                <c:pt idx="0">
                  <c:v>22593</c:v>
                </c:pt>
                <c:pt idx="1">
                  <c:v>11093</c:v>
                </c:pt>
                <c:pt idx="2">
                  <c:v>5765</c:v>
                </c:pt>
                <c:pt idx="3">
                  <c:v>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3-45E5-BAA6-1CB8B68D8136}"/>
            </c:ext>
          </c:extLst>
        </c:ser>
        <c:ser>
          <c:idx val="3"/>
          <c:order val="3"/>
          <c:tx>
            <c:strRef>
              <c:f>'WINDOWS 2012 R2'!$B$12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'WINDOWS 2012 R2'!$C$7:$N$8</c15:sqref>
                  </c15:fullRef>
                </c:ext>
              </c:extLst>
              <c:f>('WINDOWS 2012 R2'!$C$7:$C$8,'WINDOWS 2012 R2'!$F$7:$F$8,'WINDOWS 2012 R2'!$I$7:$I$8,'WINDOWS 2012 R2'!$L$7:$L$8)</c:f>
              <c:multiLvlStrCache>
                <c:ptCount val="4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</c:lvl>
                <c:lvl>
                  <c:pt idx="0">
                    <c:v>1 core</c:v>
                  </c:pt>
                  <c:pt idx="1">
                    <c:v>2 core</c:v>
                  </c:pt>
                  <c:pt idx="2">
                    <c:v>4 core</c:v>
                  </c:pt>
                  <c:pt idx="3">
                    <c:v>8 core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'WINDOWS 2012 R2'!$C$12:$N$12</c15:sqref>
                  </c15:fullRef>
                </c:ext>
              </c:extLst>
              <c:f>('WINDOWS 2012 R2'!$C$12,'WINDOWS 2012 R2'!$F$12,'WINDOWS 2012 R2'!$I$12,'WINDOWS 2012 R2'!$L$12)</c:f>
              <c:numCache>
                <c:formatCode>General</c:formatCode>
                <c:ptCount val="4"/>
                <c:pt idx="0">
                  <c:v>44703</c:v>
                </c:pt>
                <c:pt idx="1">
                  <c:v>22078</c:v>
                </c:pt>
                <c:pt idx="2">
                  <c:v>11843</c:v>
                </c:pt>
                <c:pt idx="3">
                  <c:v>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3-45E5-BAA6-1CB8B68D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63343"/>
        <c:axId val="7790679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'WINDOWS 2012 R2'!$B$13</c15:sqref>
                        </c15:formulaRef>
                      </c:ext>
                    </c:extLst>
                    <c:strCache>
                      <c:ptCount val="1"/>
                      <c:pt idx="0">
                        <c:v>16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'WINDOWS 2012 R2'!$C$7:$N$8</c15:sqref>
                        </c15:fullRef>
                        <c15:formulaRef>
                          <c15:sqref>('WINDOWS 2012 R2'!$C$7:$C$8,'WINDOWS 2012 R2'!$F$7:$F$8,'WINDOWS 2012 R2'!$I$7:$I$8,'WINDOWS 2012 R2'!$L$7:$L$8)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</c:lvl>
                      <c:lvl>
                        <c:pt idx="0">
                          <c:v>1 core</c:v>
                        </c:pt>
                        <c:pt idx="1">
                          <c:v>2 core</c:v>
                        </c:pt>
                        <c:pt idx="2">
                          <c:v>4 core</c:v>
                        </c:pt>
                        <c:pt idx="3">
                          <c:v>8 core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'WINDOWS 2012 R2'!$C$13:$N$13</c15:sqref>
                        </c15:fullRef>
                        <c15:formulaRef>
                          <c15:sqref>('WINDOWS 2012 R2'!$C$13,'WINDOWS 2012 R2'!$F$13,'WINDOWS 2012 R2'!$I$13,'WINDOWS 2012 R2'!$L$13)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89031</c:v>
                      </c:pt>
                      <c:pt idx="1">
                        <c:v>43312</c:v>
                      </c:pt>
                      <c:pt idx="2">
                        <c:v>23984</c:v>
                      </c:pt>
                      <c:pt idx="3">
                        <c:v>18390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563-45E5-BAA6-1CB8B68D813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'WINDOWS 2012 R2'!$B$14</c15:sqref>
                        </c15:formulaRef>
                      </c:ext>
                    </c:extLst>
                    <c:strCache>
                      <c:ptCount val="1"/>
                      <c:pt idx="0">
                        <c:v>32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'WINDOWS 2012 R2'!$C$7:$N$8</c15:sqref>
                        </c15:fullRef>
                        <c15:formulaRef>
                          <c15:sqref>('WINDOWS 2012 R2'!$C$7:$C$8,'WINDOWS 2012 R2'!$F$7:$F$8,'WINDOWS 2012 R2'!$I$7:$I$8,'WINDOWS 2012 R2'!$L$7:$L$8)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</c:lvl>
                      <c:lvl>
                        <c:pt idx="0">
                          <c:v>1 core</c:v>
                        </c:pt>
                        <c:pt idx="1">
                          <c:v>2 core</c:v>
                        </c:pt>
                        <c:pt idx="2">
                          <c:v>4 core</c:v>
                        </c:pt>
                        <c:pt idx="3">
                          <c:v>8 core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'WINDOWS 2012 R2'!$C$14:$N$14</c15:sqref>
                        </c15:fullRef>
                        <c15:formulaRef>
                          <c15:sqref>('WINDOWS 2012 R2'!$C$14,'WINDOWS 2012 R2'!$F$14,'WINDOWS 2012 R2'!$I$14,'WINDOWS 2012 R2'!$L$14)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177859</c:v>
                      </c:pt>
                      <c:pt idx="1">
                        <c:v>87718</c:v>
                      </c:pt>
                      <c:pt idx="2">
                        <c:v>46282</c:v>
                      </c:pt>
                      <c:pt idx="3">
                        <c:v>37765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563-45E5-BAA6-1CB8B68D813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'WINDOWS 2012 R2'!$B$15</c15:sqref>
                        </c15:formulaRef>
                      </c:ext>
                    </c:extLst>
                    <c:strCache>
                      <c:ptCount val="1"/>
                      <c:pt idx="0">
                        <c:v>64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'WINDOWS 2012 R2'!$C$7:$N$8</c15:sqref>
                        </c15:fullRef>
                        <c15:formulaRef>
                          <c15:sqref>('WINDOWS 2012 R2'!$C$7:$C$8,'WINDOWS 2012 R2'!$F$7:$F$8,'WINDOWS 2012 R2'!$I$7:$I$8,'WINDOWS 2012 R2'!$L$7:$L$8)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</c:lvl>
                      <c:lvl>
                        <c:pt idx="0">
                          <c:v>1 core</c:v>
                        </c:pt>
                        <c:pt idx="1">
                          <c:v>2 core</c:v>
                        </c:pt>
                        <c:pt idx="2">
                          <c:v>4 core</c:v>
                        </c:pt>
                        <c:pt idx="3">
                          <c:v>8 core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'WINDOWS 2012 R2'!$C$15:$N$15</c15:sqref>
                        </c15:fullRef>
                        <c15:formulaRef>
                          <c15:sqref>('WINDOWS 2012 R2'!$C$15,'WINDOWS 2012 R2'!$F$15,'WINDOWS 2012 R2'!$I$15,'WINDOWS 2012 R2'!$L$15)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362421</c:v>
                      </c:pt>
                      <c:pt idx="1">
                        <c:v>173436</c:v>
                      </c:pt>
                      <c:pt idx="2">
                        <c:v>92264</c:v>
                      </c:pt>
                      <c:pt idx="3">
                        <c:v>74687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563-45E5-BAA6-1CB8B68D8136}"/>
                  </c:ext>
                </c:extLst>
              </c15:ser>
            </c15:filteredBarSeries>
          </c:ext>
        </c:extLst>
      </c:barChart>
      <c:catAx>
        <c:axId val="7790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67919"/>
        <c:crosses val="autoZero"/>
        <c:auto val="1"/>
        <c:lblAlgn val="ctr"/>
        <c:lblOffset val="100"/>
        <c:noMultiLvlLbl val="0"/>
      </c:catAx>
      <c:valAx>
        <c:axId val="7790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BOOT2DOCKER!$B$9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BOOT2DOCKER!$C$9:$N$9</c:f>
              <c:numCache>
                <c:formatCode>General</c:formatCode>
                <c:ptCount val="12"/>
                <c:pt idx="0">
                  <c:v>5376</c:v>
                </c:pt>
                <c:pt idx="1">
                  <c:v>5164</c:v>
                </c:pt>
                <c:pt idx="2" formatCode="0%">
                  <c:v>1</c:v>
                </c:pt>
                <c:pt idx="3">
                  <c:v>5363</c:v>
                </c:pt>
                <c:pt idx="4">
                  <c:v>5150</c:v>
                </c:pt>
                <c:pt idx="5" formatCode="0%">
                  <c:v>1.0024240164087264</c:v>
                </c:pt>
                <c:pt idx="6">
                  <c:v>5509</c:v>
                </c:pt>
                <c:pt idx="7">
                  <c:v>5307</c:v>
                </c:pt>
                <c:pt idx="8" formatCode="0%">
                  <c:v>0.97585768742058454</c:v>
                </c:pt>
                <c:pt idx="9">
                  <c:v>5491</c:v>
                </c:pt>
                <c:pt idx="10">
                  <c:v>5291</c:v>
                </c:pt>
                <c:pt idx="11" formatCode="0%">
                  <c:v>0.97905663813513022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48B-9D08-F1D8143EE8FC}"/>
            </c:ext>
          </c:extLst>
        </c:ser>
        <c:ser>
          <c:idx val="1"/>
          <c:order val="1"/>
          <c:tx>
            <c:strRef>
              <c:f>BOOT2DOCKER!$B$10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BOOT2DOCKER!$C$10:$N$10</c:f>
              <c:numCache>
                <c:formatCode>General</c:formatCode>
                <c:ptCount val="12"/>
                <c:pt idx="0">
                  <c:v>11020</c:v>
                </c:pt>
                <c:pt idx="1">
                  <c:v>9753</c:v>
                </c:pt>
                <c:pt idx="2" formatCode="0%">
                  <c:v>0.9756805807622505</c:v>
                </c:pt>
                <c:pt idx="3">
                  <c:v>5510</c:v>
                </c:pt>
                <c:pt idx="4">
                  <c:v>5268</c:v>
                </c:pt>
                <c:pt idx="5" formatCode="0%">
                  <c:v>1.951361161524501</c:v>
                </c:pt>
                <c:pt idx="6">
                  <c:v>6716</c:v>
                </c:pt>
                <c:pt idx="7">
                  <c:v>6409</c:v>
                </c:pt>
                <c:pt idx="8" formatCode="0%">
                  <c:v>1.6009529481834426</c:v>
                </c:pt>
                <c:pt idx="9">
                  <c:v>5802</c:v>
                </c:pt>
                <c:pt idx="10">
                  <c:v>5531</c:v>
                </c:pt>
                <c:pt idx="11" formatCode="0%">
                  <c:v>1.8531540847983454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48B-9D08-F1D8143EE8FC}"/>
            </c:ext>
          </c:extLst>
        </c:ser>
        <c:ser>
          <c:idx val="2"/>
          <c:order val="2"/>
          <c:tx>
            <c:strRef>
              <c:f>BOOT2DOCKER!$B$11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BOOT2DOCKER!$C$11:$N$11</c:f>
              <c:numCache>
                <c:formatCode>General</c:formatCode>
                <c:ptCount val="12"/>
                <c:pt idx="0">
                  <c:v>21382</c:v>
                </c:pt>
                <c:pt idx="1">
                  <c:v>15479</c:v>
                </c:pt>
                <c:pt idx="2" formatCode="0%">
                  <c:v>1.0057057337947806</c:v>
                </c:pt>
                <c:pt idx="3">
                  <c:v>11627</c:v>
                </c:pt>
                <c:pt idx="4">
                  <c:v>6690</c:v>
                </c:pt>
                <c:pt idx="5" formatCode="0%">
                  <c:v>1.8494882600842866</c:v>
                </c:pt>
                <c:pt idx="6">
                  <c:v>6168</c:v>
                </c:pt>
                <c:pt idx="7">
                  <c:v>5703</c:v>
                </c:pt>
                <c:pt idx="8" formatCode="0%">
                  <c:v>3.4863813229571985</c:v>
                </c:pt>
                <c:pt idx="9">
                  <c:v>6357</c:v>
                </c:pt>
                <c:pt idx="10">
                  <c:v>5932</c:v>
                </c:pt>
                <c:pt idx="11" formatCode="0%">
                  <c:v>3.3827277017461066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8-448B-9D08-F1D8143EE8FC}"/>
            </c:ext>
          </c:extLst>
        </c:ser>
        <c:ser>
          <c:idx val="3"/>
          <c:order val="3"/>
          <c:tx>
            <c:strRef>
              <c:f>BOOT2DOCKER!$B$12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BOOT2DOCKER!$C$12:$N$12</c:f>
              <c:numCache>
                <c:formatCode>General</c:formatCode>
                <c:ptCount val="12"/>
                <c:pt idx="0">
                  <c:v>43202</c:v>
                </c:pt>
                <c:pt idx="1">
                  <c:v>21579</c:v>
                </c:pt>
                <c:pt idx="2" formatCode="0%">
                  <c:v>0.99550946715429844</c:v>
                </c:pt>
                <c:pt idx="3">
                  <c:v>21190</c:v>
                </c:pt>
                <c:pt idx="4">
                  <c:v>9509</c:v>
                </c:pt>
                <c:pt idx="5" formatCode="0%">
                  <c:v>2.029636621047664</c:v>
                </c:pt>
                <c:pt idx="6">
                  <c:v>12457</c:v>
                </c:pt>
                <c:pt idx="7">
                  <c:v>6015</c:v>
                </c:pt>
                <c:pt idx="8" formatCode="0%">
                  <c:v>3.4525166573011159</c:v>
                </c:pt>
                <c:pt idx="9">
                  <c:v>9712</c:v>
                </c:pt>
                <c:pt idx="10">
                  <c:v>9287</c:v>
                </c:pt>
                <c:pt idx="11" formatCode="0%">
                  <c:v>4.4283360790774298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48B-9D08-F1D8143EE8FC}"/>
            </c:ext>
          </c:extLst>
        </c:ser>
        <c:ser>
          <c:idx val="4"/>
          <c:order val="4"/>
          <c:tx>
            <c:strRef>
              <c:f>BOOT2DOCKER!$B$13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BOOT2DOCKER!$C$13:$N$13</c:f>
              <c:numCache>
                <c:formatCode>General</c:formatCode>
                <c:ptCount val="12"/>
                <c:pt idx="0">
                  <c:v>87909</c:v>
                </c:pt>
                <c:pt idx="1">
                  <c:v>33743</c:v>
                </c:pt>
                <c:pt idx="2" formatCode="0%">
                  <c:v>0.97846636863119818</c:v>
                </c:pt>
                <c:pt idx="3">
                  <c:v>42538</c:v>
                </c:pt>
                <c:pt idx="4">
                  <c:v>11268</c:v>
                </c:pt>
                <c:pt idx="5" formatCode="0%">
                  <c:v>2.0220978889463539</c:v>
                </c:pt>
                <c:pt idx="6">
                  <c:v>25961</c:v>
                </c:pt>
                <c:pt idx="7">
                  <c:v>7380</c:v>
                </c:pt>
                <c:pt idx="8" formatCode="0%">
                  <c:v>3.3132776087207736</c:v>
                </c:pt>
                <c:pt idx="9">
                  <c:v>18444</c:v>
                </c:pt>
                <c:pt idx="10">
                  <c:v>9090</c:v>
                </c:pt>
                <c:pt idx="11" formatCode="0%">
                  <c:v>4.6636304489264804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8-448B-9D08-F1D8143EE8FC}"/>
            </c:ext>
          </c:extLst>
        </c:ser>
        <c:ser>
          <c:idx val="5"/>
          <c:order val="5"/>
          <c:tx>
            <c:strRef>
              <c:f>BOOT2DOCKER!$B$14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BOOT2DOCKER!$C$14:$N$14</c:f>
              <c:numCache>
                <c:formatCode>General</c:formatCode>
                <c:ptCount val="12"/>
                <c:pt idx="0">
                  <c:v>175489</c:v>
                </c:pt>
                <c:pt idx="1">
                  <c:v>48217</c:v>
                </c:pt>
                <c:pt idx="2" formatCode="0%">
                  <c:v>0.98030075959176932</c:v>
                </c:pt>
                <c:pt idx="3">
                  <c:v>84699</c:v>
                </c:pt>
                <c:pt idx="4">
                  <c:v>18752</c:v>
                </c:pt>
                <c:pt idx="5" formatCode="0%">
                  <c:v>2.0310983600750894</c:v>
                </c:pt>
                <c:pt idx="6">
                  <c:v>46322</c:v>
                </c:pt>
                <c:pt idx="7">
                  <c:v>7722</c:v>
                </c:pt>
                <c:pt idx="8" formatCode="0%">
                  <c:v>3.7138292819826431</c:v>
                </c:pt>
                <c:pt idx="9">
                  <c:v>38717</c:v>
                </c:pt>
                <c:pt idx="10">
                  <c:v>9697</c:v>
                </c:pt>
                <c:pt idx="11" formatCode="0%">
                  <c:v>4.4433194720665341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48B-9D08-F1D8143EE8FC}"/>
            </c:ext>
          </c:extLst>
        </c:ser>
        <c:ser>
          <c:idx val="6"/>
          <c:order val="6"/>
          <c:tx>
            <c:strRef>
              <c:f>BOOT2DOCKER!$B$15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BOOT2DOCKER!$C$7:$N$8</c:f>
              <c:multiLvlStrCache>
                <c:ptCount val="12"/>
                <c:lvl>
                  <c:pt idx="0">
                    <c:v>total</c:v>
                  </c:pt>
                  <c:pt idx="1">
                    <c:v>average</c:v>
                  </c:pt>
                  <c:pt idx="2">
                    <c:v>effic-rate</c:v>
                  </c:pt>
                  <c:pt idx="3">
                    <c:v>total</c:v>
                  </c:pt>
                  <c:pt idx="4">
                    <c:v>average</c:v>
                  </c:pt>
                  <c:pt idx="5">
                    <c:v>effic-rate</c:v>
                  </c:pt>
                  <c:pt idx="6">
                    <c:v>total</c:v>
                  </c:pt>
                  <c:pt idx="7">
                    <c:v>average</c:v>
                  </c:pt>
                  <c:pt idx="8">
                    <c:v>effic-rate</c:v>
                  </c:pt>
                  <c:pt idx="9">
                    <c:v>total</c:v>
                  </c:pt>
                  <c:pt idx="10">
                    <c:v>average</c:v>
                  </c:pt>
                  <c:pt idx="11">
                    <c:v>effic-rate</c:v>
                  </c:pt>
                </c:lvl>
                <c:lvl>
                  <c:pt idx="0">
                    <c:v>1 core</c:v>
                  </c:pt>
                  <c:pt idx="3">
                    <c:v>2 core</c:v>
                  </c:pt>
                  <c:pt idx="6">
                    <c:v>4 core</c:v>
                  </c:pt>
                  <c:pt idx="9">
                    <c:v>8 core</c:v>
                  </c:pt>
                </c:lvl>
              </c:multiLvlStrCache>
            </c:multiLvlStrRef>
          </c:cat>
          <c:val>
            <c:numRef>
              <c:f>BOOT2DOCKER!$C$15:$N$15</c:f>
              <c:numCache>
                <c:formatCode>General</c:formatCode>
                <c:ptCount val="12"/>
                <c:pt idx="0">
                  <c:v>352324</c:v>
                </c:pt>
                <c:pt idx="1">
                  <c:v>59847</c:v>
                </c:pt>
                <c:pt idx="2" formatCode="0%">
                  <c:v>0.97655567034888346</c:v>
                </c:pt>
                <c:pt idx="3">
                  <c:v>185943</c:v>
                </c:pt>
                <c:pt idx="4">
                  <c:v>21998</c:v>
                </c:pt>
                <c:pt idx="5" formatCode="0%">
                  <c:v>1.8503735015569287</c:v>
                </c:pt>
                <c:pt idx="6">
                  <c:v>92008</c:v>
                </c:pt>
                <c:pt idx="7">
                  <c:v>9382</c:v>
                </c:pt>
                <c:pt idx="8" formatCode="0%">
                  <c:v>3.7395009129640902</c:v>
                </c:pt>
                <c:pt idx="9">
                  <c:v>75794</c:v>
                </c:pt>
                <c:pt idx="10">
                  <c:v>10962</c:v>
                </c:pt>
                <c:pt idx="11" formatCode="0%">
                  <c:v>4.5394622265614695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8-448B-9D08-F1D8143E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23935"/>
        <c:axId val="553128927"/>
      </c:barChart>
      <c:catAx>
        <c:axId val="5531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128927"/>
        <c:crosses val="autoZero"/>
        <c:auto val="1"/>
        <c:lblAlgn val="ctr"/>
        <c:lblOffset val="100"/>
        <c:noMultiLvlLbl val="0"/>
      </c:catAx>
      <c:valAx>
        <c:axId val="5531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12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統計!$C$11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統計!$D$3:$S$4</c:f>
              <c:multiLvlStrCache>
                <c:ptCount val="16"/>
                <c:lvl>
                  <c:pt idx="0">
                    <c:v>ubuntu</c:v>
                  </c:pt>
                  <c:pt idx="1">
                    <c:v>b2docker</c:v>
                  </c:pt>
                  <c:pt idx="2">
                    <c:v>win2012</c:v>
                  </c:pt>
                  <c:pt idx="3">
                    <c:v>win2016</c:v>
                  </c:pt>
                  <c:pt idx="4">
                    <c:v>ubuntu</c:v>
                  </c:pt>
                  <c:pt idx="5">
                    <c:v>b2docker</c:v>
                  </c:pt>
                  <c:pt idx="6">
                    <c:v>win2012</c:v>
                  </c:pt>
                  <c:pt idx="7">
                    <c:v>win2016</c:v>
                  </c:pt>
                  <c:pt idx="8">
                    <c:v>ubuntu</c:v>
                  </c:pt>
                  <c:pt idx="9">
                    <c:v>b2docker</c:v>
                  </c:pt>
                  <c:pt idx="10">
                    <c:v>win2012</c:v>
                  </c:pt>
                  <c:pt idx="11">
                    <c:v>win2016</c:v>
                  </c:pt>
                  <c:pt idx="12">
                    <c:v>ubuntu</c:v>
                  </c:pt>
                  <c:pt idx="13">
                    <c:v>b2docker</c:v>
                  </c:pt>
                  <c:pt idx="14">
                    <c:v>win2012</c:v>
                  </c:pt>
                  <c:pt idx="15">
                    <c:v>win2016</c:v>
                  </c:pt>
                </c:lvl>
                <c:lvl>
                  <c:pt idx="0">
                    <c:v>1 core</c:v>
                  </c:pt>
                  <c:pt idx="4">
                    <c:v>2 core</c:v>
                  </c:pt>
                  <c:pt idx="8">
                    <c:v>4 core</c:v>
                  </c:pt>
                  <c:pt idx="12">
                    <c:v>8 core</c:v>
                  </c:pt>
                </c:lvl>
              </c:multiLvlStrCache>
            </c:multiLvlStrRef>
          </c:cat>
          <c:val>
            <c:numRef>
              <c:f>統計!$D$11:$S$11</c:f>
              <c:numCache>
                <c:formatCode>General</c:formatCode>
                <c:ptCount val="16"/>
                <c:pt idx="0">
                  <c:v>382374</c:v>
                </c:pt>
                <c:pt idx="1">
                  <c:v>352324</c:v>
                </c:pt>
                <c:pt idx="2">
                  <c:v>362421</c:v>
                </c:pt>
                <c:pt idx="3">
                  <c:v>425736</c:v>
                </c:pt>
                <c:pt idx="4">
                  <c:v>191898</c:v>
                </c:pt>
                <c:pt idx="5">
                  <c:v>185943</c:v>
                </c:pt>
                <c:pt idx="6">
                  <c:v>173436</c:v>
                </c:pt>
                <c:pt idx="7">
                  <c:v>209185</c:v>
                </c:pt>
                <c:pt idx="8">
                  <c:v>92447</c:v>
                </c:pt>
                <c:pt idx="9">
                  <c:v>92008</c:v>
                </c:pt>
                <c:pt idx="10">
                  <c:v>92264</c:v>
                </c:pt>
                <c:pt idx="11">
                  <c:v>90144</c:v>
                </c:pt>
                <c:pt idx="12">
                  <c:v>83028</c:v>
                </c:pt>
                <c:pt idx="13">
                  <c:v>75794</c:v>
                </c:pt>
                <c:pt idx="14">
                  <c:v>74687</c:v>
                </c:pt>
                <c:pt idx="15">
                  <c:v>75209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4CEF-89D8-B7EBDC140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44803759"/>
        <c:axId val="544805423"/>
      </c:barChart>
      <c:catAx>
        <c:axId val="5448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05423"/>
        <c:crosses val="autoZero"/>
        <c:auto val="1"/>
        <c:lblAlgn val="ctr"/>
        <c:lblOffset val="100"/>
        <c:noMultiLvlLbl val="0"/>
      </c:catAx>
      <c:valAx>
        <c:axId val="544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統計!$C$27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統計!$D$19:$S$20</c:f>
              <c:multiLvlStrCache>
                <c:ptCount val="16"/>
                <c:lvl>
                  <c:pt idx="0">
                    <c:v>ubuntu</c:v>
                  </c:pt>
                  <c:pt idx="1">
                    <c:v>b2docker</c:v>
                  </c:pt>
                  <c:pt idx="2">
                    <c:v>win2012</c:v>
                  </c:pt>
                  <c:pt idx="3">
                    <c:v>win2016</c:v>
                  </c:pt>
                  <c:pt idx="4">
                    <c:v>ubuntu</c:v>
                  </c:pt>
                  <c:pt idx="5">
                    <c:v>b2docker</c:v>
                  </c:pt>
                  <c:pt idx="6">
                    <c:v>win2012</c:v>
                  </c:pt>
                  <c:pt idx="7">
                    <c:v>win2016</c:v>
                  </c:pt>
                  <c:pt idx="8">
                    <c:v>ubuntu</c:v>
                  </c:pt>
                  <c:pt idx="9">
                    <c:v>b2docker</c:v>
                  </c:pt>
                  <c:pt idx="10">
                    <c:v>win2012</c:v>
                  </c:pt>
                  <c:pt idx="11">
                    <c:v>win2016</c:v>
                  </c:pt>
                  <c:pt idx="12">
                    <c:v>ubuntu</c:v>
                  </c:pt>
                  <c:pt idx="13">
                    <c:v>b2docker</c:v>
                  </c:pt>
                  <c:pt idx="14">
                    <c:v>win2012</c:v>
                  </c:pt>
                  <c:pt idx="15">
                    <c:v>win2016</c:v>
                  </c:pt>
                </c:lvl>
                <c:lvl>
                  <c:pt idx="0">
                    <c:v>1 core</c:v>
                  </c:pt>
                  <c:pt idx="4">
                    <c:v>2 core</c:v>
                  </c:pt>
                  <c:pt idx="8">
                    <c:v>4 core</c:v>
                  </c:pt>
                  <c:pt idx="12">
                    <c:v>8 core</c:v>
                  </c:pt>
                </c:lvl>
              </c:multiLvlStrCache>
            </c:multiLvlStrRef>
          </c:cat>
          <c:val>
            <c:numRef>
              <c:f>統計!$D$27:$S$27</c:f>
              <c:numCache>
                <c:formatCode>General</c:formatCode>
                <c:ptCount val="16"/>
                <c:pt idx="0">
                  <c:v>47640</c:v>
                </c:pt>
                <c:pt idx="1">
                  <c:v>59847</c:v>
                </c:pt>
                <c:pt idx="2">
                  <c:v>85298</c:v>
                </c:pt>
                <c:pt idx="3">
                  <c:v>103866</c:v>
                </c:pt>
                <c:pt idx="4">
                  <c:v>23000</c:v>
                </c:pt>
                <c:pt idx="5">
                  <c:v>21998</c:v>
                </c:pt>
                <c:pt idx="6">
                  <c:v>18585</c:v>
                </c:pt>
                <c:pt idx="7">
                  <c:v>24792</c:v>
                </c:pt>
                <c:pt idx="8">
                  <c:v>7738</c:v>
                </c:pt>
                <c:pt idx="9">
                  <c:v>9382</c:v>
                </c:pt>
                <c:pt idx="10">
                  <c:v>8164</c:v>
                </c:pt>
                <c:pt idx="11">
                  <c:v>7904</c:v>
                </c:pt>
                <c:pt idx="12">
                  <c:v>10892</c:v>
                </c:pt>
                <c:pt idx="13">
                  <c:v>10962</c:v>
                </c:pt>
                <c:pt idx="14">
                  <c:v>10333</c:v>
                </c:pt>
                <c:pt idx="15">
                  <c:v>10581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A-4051-8D75-6433B380B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05589951"/>
        <c:axId val="505588287"/>
      </c:barChart>
      <c:catAx>
        <c:axId val="5055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588287"/>
        <c:crosses val="autoZero"/>
        <c:auto val="1"/>
        <c:lblAlgn val="ctr"/>
        <c:lblOffset val="100"/>
        <c:noMultiLvlLbl val="0"/>
      </c:catAx>
      <c:valAx>
        <c:axId val="5055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5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統計!$C$39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統計!$D$31:$S$32</c:f>
              <c:multiLvlStrCache>
                <c:ptCount val="16"/>
                <c:lvl>
                  <c:pt idx="0">
                    <c:v>ubuntu</c:v>
                  </c:pt>
                  <c:pt idx="1">
                    <c:v>b2docker</c:v>
                  </c:pt>
                  <c:pt idx="2">
                    <c:v>win2012</c:v>
                  </c:pt>
                  <c:pt idx="3">
                    <c:v>win2016</c:v>
                  </c:pt>
                  <c:pt idx="4">
                    <c:v>ubuntu</c:v>
                  </c:pt>
                  <c:pt idx="5">
                    <c:v>b2docker</c:v>
                  </c:pt>
                  <c:pt idx="6">
                    <c:v>win2012</c:v>
                  </c:pt>
                  <c:pt idx="7">
                    <c:v>win2016</c:v>
                  </c:pt>
                  <c:pt idx="8">
                    <c:v>ubuntu</c:v>
                  </c:pt>
                  <c:pt idx="9">
                    <c:v>b2docker</c:v>
                  </c:pt>
                  <c:pt idx="10">
                    <c:v>win2012</c:v>
                  </c:pt>
                  <c:pt idx="11">
                    <c:v>win2016</c:v>
                  </c:pt>
                  <c:pt idx="12">
                    <c:v>ubuntu</c:v>
                  </c:pt>
                  <c:pt idx="13">
                    <c:v>b2docker</c:v>
                  </c:pt>
                  <c:pt idx="14">
                    <c:v>win2012</c:v>
                  </c:pt>
                  <c:pt idx="15">
                    <c:v>win2016</c:v>
                  </c:pt>
                </c:lvl>
                <c:lvl>
                  <c:pt idx="0">
                    <c:v>1 core</c:v>
                  </c:pt>
                  <c:pt idx="4">
                    <c:v>2 core</c:v>
                  </c:pt>
                  <c:pt idx="8">
                    <c:v>4 core</c:v>
                  </c:pt>
                  <c:pt idx="12">
                    <c:v>8 core</c:v>
                  </c:pt>
                </c:lvl>
              </c:multiLvlStrCache>
            </c:multiLvlStrRef>
          </c:cat>
          <c:val>
            <c:numRef>
              <c:f>統計!$D$39:$S$39</c:f>
              <c:numCache>
                <c:formatCode>0%</c:formatCode>
                <c:ptCount val="16"/>
                <c:pt idx="0">
                  <c:v>0.98199145339379768</c:v>
                </c:pt>
                <c:pt idx="1">
                  <c:v>0.97655567034888346</c:v>
                </c:pt>
                <c:pt idx="2">
                  <c:v>0.96842070409827241</c:v>
                </c:pt>
                <c:pt idx="3">
                  <c:v>0.93864742469511619</c:v>
                </c:pt>
                <c:pt idx="4">
                  <c:v>1.9567061668177885</c:v>
                </c:pt>
                <c:pt idx="5">
                  <c:v>1.8503735015569287</c:v>
                </c:pt>
                <c:pt idx="6">
                  <c:v>2.0236629073548746</c:v>
                </c:pt>
                <c:pt idx="7">
                  <c:v>1.9103473002366327</c:v>
                </c:pt>
                <c:pt idx="8">
                  <c:v>4.0616569493872161</c:v>
                </c:pt>
                <c:pt idx="9">
                  <c:v>3.7395009129640902</c:v>
                </c:pt>
                <c:pt idx="10">
                  <c:v>3.8040405792074914</c:v>
                </c:pt>
                <c:pt idx="11">
                  <c:v>4.4330848420305289</c:v>
                </c:pt>
                <c:pt idx="12">
                  <c:v>4.5224261694849934</c:v>
                </c:pt>
                <c:pt idx="13">
                  <c:v>4.5394622265614695</c:v>
                </c:pt>
                <c:pt idx="14">
                  <c:v>4.6992917107394865</c:v>
                </c:pt>
                <c:pt idx="15">
                  <c:v>5.3134066401627464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EC9-94B1-A4391A8819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79052111"/>
        <c:axId val="779060015"/>
      </c:barChart>
      <c:catAx>
        <c:axId val="7790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60015"/>
        <c:crosses val="autoZero"/>
        <c:auto val="1"/>
        <c:lblAlgn val="ctr"/>
        <c:lblOffset val="100"/>
        <c:noMultiLvlLbl val="0"/>
      </c:catAx>
      <c:valAx>
        <c:axId val="7790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0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47</xdr:row>
      <xdr:rowOff>180975</xdr:rowOff>
    </xdr:from>
    <xdr:to>
      <xdr:col>14</xdr:col>
      <xdr:colOff>333375</xdr:colOff>
      <xdr:row>76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26</xdr:row>
      <xdr:rowOff>123825</xdr:rowOff>
    </xdr:from>
    <xdr:to>
      <xdr:col>13</xdr:col>
      <xdr:colOff>600075</xdr:colOff>
      <xdr:row>50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276224</xdr:colOff>
      <xdr:row>8</xdr:row>
      <xdr:rowOff>28574</xdr:rowOff>
    </xdr:from>
    <xdr:to>
      <xdr:col>17</xdr:col>
      <xdr:colOff>342899</xdr:colOff>
      <xdr:row>27</xdr:row>
      <xdr:rowOff>104774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152399</xdr:rowOff>
    </xdr:from>
    <xdr:to>
      <xdr:col>18</xdr:col>
      <xdr:colOff>114300</xdr:colOff>
      <xdr:row>36</xdr:row>
      <xdr:rowOff>38099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250031</xdr:colOff>
      <xdr:row>1</xdr:row>
      <xdr:rowOff>154781</xdr:rowOff>
    </xdr:from>
    <xdr:to>
      <xdr:col>36</xdr:col>
      <xdr:colOff>321468</xdr:colOff>
      <xdr:row>32</xdr:row>
      <xdr:rowOff>91678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39688</xdr:colOff>
      <xdr:row>32</xdr:row>
      <xdr:rowOff>43258</xdr:rowOff>
    </xdr:from>
    <xdr:to>
      <xdr:col>39</xdr:col>
      <xdr:colOff>313532</xdr:colOff>
      <xdr:row>63</xdr:row>
      <xdr:rowOff>15873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309562</xdr:colOff>
      <xdr:row>40</xdr:row>
      <xdr:rowOff>119063</xdr:rowOff>
    </xdr:from>
    <xdr:to>
      <xdr:col>21</xdr:col>
      <xdr:colOff>452437</xdr:colOff>
      <xdr:row>70</xdr:row>
      <xdr:rowOff>67866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3"/>
  <sheetViews>
    <sheetView topLeftCell="A14" workbookViewId="0">
      <selection activeCell="O30" sqref="O30"/>
    </sheetView>
  </sheetViews>
  <sheetFormatPr defaultRowHeight="15.75" x14ac:dyDescent="0.25"/>
  <sheetData>
    <row r="7" spans="2:14" x14ac:dyDescent="0.25">
      <c r="B7" s="8"/>
      <c r="C7" s="9" t="s">
        <v>3</v>
      </c>
      <c r="D7" s="10"/>
      <c r="E7" s="11"/>
      <c r="F7" s="9" t="s">
        <v>4</v>
      </c>
      <c r="G7" s="10"/>
      <c r="H7" s="11"/>
      <c r="I7" s="9" t="s">
        <v>9</v>
      </c>
      <c r="J7" s="10"/>
      <c r="K7" s="11"/>
      <c r="L7" s="9" t="s">
        <v>10</v>
      </c>
      <c r="M7" s="10"/>
      <c r="N7" s="11"/>
    </row>
    <row r="8" spans="2:14" x14ac:dyDescent="0.25">
      <c r="B8" s="8" t="s">
        <v>0</v>
      </c>
      <c r="C8" s="8" t="s">
        <v>1</v>
      </c>
      <c r="D8" s="8" t="s">
        <v>2</v>
      </c>
      <c r="E8" s="8" t="s">
        <v>28</v>
      </c>
      <c r="F8" s="8" t="s">
        <v>1</v>
      </c>
      <c r="G8" s="8" t="s">
        <v>2</v>
      </c>
      <c r="H8" s="8" t="s">
        <v>28</v>
      </c>
      <c r="I8" s="8" t="s">
        <v>1</v>
      </c>
      <c r="J8" s="8" t="s">
        <v>2</v>
      </c>
      <c r="K8" s="8" t="s">
        <v>28</v>
      </c>
      <c r="L8" s="8" t="s">
        <v>1</v>
      </c>
      <c r="M8" s="8" t="s">
        <v>2</v>
      </c>
      <c r="N8" s="8" t="s">
        <v>28</v>
      </c>
    </row>
    <row r="9" spans="2:14" x14ac:dyDescent="0.25">
      <c r="B9" s="8">
        <v>1</v>
      </c>
      <c r="C9" s="6">
        <v>5484</v>
      </c>
      <c r="D9" s="1">
        <v>5484</v>
      </c>
      <c r="E9" s="5">
        <f>$C$9*$B9/C9</f>
        <v>1</v>
      </c>
      <c r="F9" s="1">
        <v>5390</v>
      </c>
      <c r="G9" s="1">
        <v>5390</v>
      </c>
      <c r="H9" s="5">
        <f>$C$9*$B9/F9</f>
        <v>1.0174397031539888</v>
      </c>
      <c r="I9" s="1">
        <v>5359</v>
      </c>
      <c r="J9" s="1">
        <v>5359</v>
      </c>
      <c r="K9" s="5">
        <f>$C$9*$B9/I9</f>
        <v>1.0233252472476209</v>
      </c>
      <c r="L9" s="1">
        <v>5140</v>
      </c>
      <c r="M9" s="1">
        <v>5140</v>
      </c>
      <c r="N9" s="5">
        <f>$C$9*$B9/L9</f>
        <v>1.0669260700389105</v>
      </c>
    </row>
    <row r="10" spans="2:14" x14ac:dyDescent="0.25">
      <c r="B10" s="8">
        <v>2</v>
      </c>
      <c r="C10" s="1">
        <v>11124</v>
      </c>
      <c r="D10" s="1">
        <v>10960</v>
      </c>
      <c r="E10" s="5">
        <f t="shared" ref="E10:E15" si="0">$C$9*$B10/C10</f>
        <v>0.98597626752966561</v>
      </c>
      <c r="F10" s="1">
        <v>5421</v>
      </c>
      <c r="G10" s="1">
        <v>5351</v>
      </c>
      <c r="H10" s="5">
        <f t="shared" ref="H10:H15" si="1">$C$9*$B10/F10</f>
        <v>2.0232429441062534</v>
      </c>
      <c r="I10" s="1">
        <v>5546</v>
      </c>
      <c r="J10" s="1">
        <v>5507</v>
      </c>
      <c r="K10" s="5">
        <f t="shared" ref="K10:K15" si="2">$C$9*$B10/I10</f>
        <v>1.9776415434547421</v>
      </c>
      <c r="L10" s="1">
        <v>5421</v>
      </c>
      <c r="M10" s="1">
        <v>5406</v>
      </c>
      <c r="N10" s="5">
        <f t="shared" ref="N10:N15" si="3">$C$9*$B10/L10</f>
        <v>2.0232429441062534</v>
      </c>
    </row>
    <row r="11" spans="2:14" x14ac:dyDescent="0.25">
      <c r="B11" s="8">
        <v>4</v>
      </c>
      <c r="C11" s="1">
        <v>22593</v>
      </c>
      <c r="D11" s="1">
        <v>20156</v>
      </c>
      <c r="E11" s="5">
        <f t="shared" si="0"/>
        <v>0.97092019652104633</v>
      </c>
      <c r="F11" s="1">
        <v>11093</v>
      </c>
      <c r="G11" s="1">
        <v>7070</v>
      </c>
      <c r="H11" s="5">
        <f t="shared" si="1"/>
        <v>1.9774632651221491</v>
      </c>
      <c r="I11" s="1">
        <v>5765</v>
      </c>
      <c r="J11" s="1">
        <v>5597</v>
      </c>
      <c r="K11" s="5">
        <f t="shared" si="2"/>
        <v>3.8050303555941025</v>
      </c>
      <c r="L11" s="1">
        <v>6125</v>
      </c>
      <c r="M11" s="1">
        <v>6009</v>
      </c>
      <c r="N11" s="5">
        <f t="shared" si="3"/>
        <v>3.5813877551020408</v>
      </c>
    </row>
    <row r="12" spans="2:14" x14ac:dyDescent="0.25">
      <c r="B12" s="8">
        <v>8</v>
      </c>
      <c r="C12" s="1">
        <v>44703</v>
      </c>
      <c r="D12" s="1">
        <v>35539</v>
      </c>
      <c r="E12" s="5">
        <f t="shared" si="0"/>
        <v>0.98141064358096775</v>
      </c>
      <c r="F12" s="1">
        <v>22078</v>
      </c>
      <c r="G12" s="1">
        <v>10211</v>
      </c>
      <c r="H12" s="5">
        <f t="shared" si="1"/>
        <v>1.9871365159887671</v>
      </c>
      <c r="I12" s="1">
        <v>11843</v>
      </c>
      <c r="J12" s="1">
        <v>5871</v>
      </c>
      <c r="K12" s="5">
        <f t="shared" si="2"/>
        <v>3.7044667736215486</v>
      </c>
      <c r="L12" s="1">
        <v>9046</v>
      </c>
      <c r="M12" s="1">
        <v>8869</v>
      </c>
      <c r="N12" s="5">
        <f t="shared" si="3"/>
        <v>4.8498783992925052</v>
      </c>
    </row>
    <row r="13" spans="2:14" x14ac:dyDescent="0.25">
      <c r="B13" s="8">
        <v>16</v>
      </c>
      <c r="C13" s="1">
        <v>89031</v>
      </c>
      <c r="D13" s="1">
        <v>42404</v>
      </c>
      <c r="E13" s="5">
        <f t="shared" si="0"/>
        <v>0.98554436095292652</v>
      </c>
      <c r="F13" s="1">
        <v>43312</v>
      </c>
      <c r="G13" s="1">
        <v>11606</v>
      </c>
      <c r="H13" s="5">
        <f t="shared" si="1"/>
        <v>2.0258588843738456</v>
      </c>
      <c r="I13" s="1">
        <v>23984</v>
      </c>
      <c r="J13" s="1">
        <v>6853</v>
      </c>
      <c r="K13" s="5">
        <f t="shared" si="2"/>
        <v>3.6584389593062041</v>
      </c>
      <c r="L13" s="1">
        <v>18390</v>
      </c>
      <c r="M13" s="1">
        <v>9137</v>
      </c>
      <c r="N13" s="5">
        <f t="shared" si="3"/>
        <v>4.7712887438825451</v>
      </c>
    </row>
    <row r="14" spans="2:14" x14ac:dyDescent="0.25">
      <c r="B14" s="8">
        <v>32</v>
      </c>
      <c r="C14" s="1">
        <v>177859</v>
      </c>
      <c r="D14" s="1">
        <v>59263</v>
      </c>
      <c r="E14" s="5">
        <f t="shared" si="0"/>
        <v>0.98666921550216746</v>
      </c>
      <c r="F14" s="1">
        <v>87718</v>
      </c>
      <c r="G14" s="1">
        <v>16939</v>
      </c>
      <c r="H14" s="5">
        <f t="shared" si="1"/>
        <v>2.00059280877357</v>
      </c>
      <c r="I14" s="1">
        <v>46282</v>
      </c>
      <c r="J14" s="1">
        <v>8042</v>
      </c>
      <c r="K14" s="5">
        <f t="shared" si="2"/>
        <v>3.7917116805669591</v>
      </c>
      <c r="L14" s="1">
        <v>37765</v>
      </c>
      <c r="M14" s="1">
        <v>9612</v>
      </c>
      <c r="N14" s="5">
        <f t="shared" si="3"/>
        <v>4.6468423143121935</v>
      </c>
    </row>
    <row r="15" spans="2:14" x14ac:dyDescent="0.25">
      <c r="B15" s="8">
        <v>64</v>
      </c>
      <c r="C15" s="1">
        <v>362421</v>
      </c>
      <c r="D15" s="1">
        <v>85298</v>
      </c>
      <c r="E15" s="5">
        <f t="shared" si="0"/>
        <v>0.96842070409827241</v>
      </c>
      <c r="F15" s="1">
        <v>173436</v>
      </c>
      <c r="G15" s="1">
        <v>18585</v>
      </c>
      <c r="H15" s="5">
        <f t="shared" si="1"/>
        <v>2.0236629073548746</v>
      </c>
      <c r="I15" s="1">
        <v>92264</v>
      </c>
      <c r="J15" s="1">
        <v>8164</v>
      </c>
      <c r="K15" s="5">
        <f t="shared" si="2"/>
        <v>3.8040405792074914</v>
      </c>
      <c r="L15" s="1">
        <v>74687</v>
      </c>
      <c r="M15" s="1">
        <v>10333</v>
      </c>
      <c r="N15" s="5">
        <f t="shared" si="3"/>
        <v>4.6992917107394865</v>
      </c>
    </row>
    <row r="23" spans="3:3" x14ac:dyDescent="0.25">
      <c r="C23" t="s">
        <v>21</v>
      </c>
    </row>
    <row r="24" spans="3:3" x14ac:dyDescent="0.25">
      <c r="C24" t="s">
        <v>11</v>
      </c>
    </row>
    <row r="25" spans="3:3" x14ac:dyDescent="0.25">
      <c r="C25" t="s">
        <v>12</v>
      </c>
    </row>
    <row r="26" spans="3:3" x14ac:dyDescent="0.25">
      <c r="C26" t="s">
        <v>12</v>
      </c>
    </row>
    <row r="27" spans="3:3" x14ac:dyDescent="0.25">
      <c r="C27" t="s">
        <v>13</v>
      </c>
    </row>
    <row r="28" spans="3:3" x14ac:dyDescent="0.25">
      <c r="C28" t="s">
        <v>14</v>
      </c>
    </row>
    <row r="29" spans="3:3" x14ac:dyDescent="0.25">
      <c r="C29" t="s">
        <v>15</v>
      </c>
    </row>
    <row r="30" spans="3:3" x14ac:dyDescent="0.25">
      <c r="C30" t="s">
        <v>16</v>
      </c>
    </row>
    <row r="31" spans="3:3" x14ac:dyDescent="0.25">
      <c r="C31" t="s">
        <v>17</v>
      </c>
    </row>
    <row r="32" spans="3:3" x14ac:dyDescent="0.25">
      <c r="C32" t="s">
        <v>18</v>
      </c>
    </row>
    <row r="33" spans="3:3" x14ac:dyDescent="0.25">
      <c r="C33" t="s">
        <v>19</v>
      </c>
    </row>
  </sheetData>
  <mergeCells count="4">
    <mergeCell ref="C7:E7"/>
    <mergeCell ref="F7:H7"/>
    <mergeCell ref="I7:K7"/>
    <mergeCell ref="L7:N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21" sqref="F21"/>
    </sheetView>
  </sheetViews>
  <sheetFormatPr defaultRowHeight="15.75" x14ac:dyDescent="0.25"/>
  <sheetData>
    <row r="7" spans="2:14" x14ac:dyDescent="0.25">
      <c r="B7" s="8"/>
      <c r="C7" s="9" t="s">
        <v>3</v>
      </c>
      <c r="D7" s="10"/>
      <c r="E7" s="11"/>
      <c r="F7" s="9" t="s">
        <v>4</v>
      </c>
      <c r="G7" s="10"/>
      <c r="H7" s="11"/>
      <c r="I7" s="9" t="s">
        <v>5</v>
      </c>
      <c r="J7" s="10"/>
      <c r="K7" s="11"/>
      <c r="L7" s="9" t="s">
        <v>20</v>
      </c>
      <c r="M7" s="10"/>
      <c r="N7" s="11"/>
    </row>
    <row r="8" spans="2:14" x14ac:dyDescent="0.25">
      <c r="B8" s="8" t="s">
        <v>0</v>
      </c>
      <c r="C8" s="8" t="s">
        <v>1</v>
      </c>
      <c r="D8" s="8" t="s">
        <v>2</v>
      </c>
      <c r="E8" s="8" t="s">
        <v>28</v>
      </c>
      <c r="F8" s="8" t="s">
        <v>1</v>
      </c>
      <c r="G8" s="8" t="s">
        <v>2</v>
      </c>
      <c r="H8" s="8" t="s">
        <v>28</v>
      </c>
      <c r="I8" s="8" t="s">
        <v>1</v>
      </c>
      <c r="J8" s="8" t="s">
        <v>2</v>
      </c>
      <c r="K8" s="8" t="s">
        <v>28</v>
      </c>
      <c r="L8" s="8" t="s">
        <v>1</v>
      </c>
      <c r="M8" s="8" t="s">
        <v>2</v>
      </c>
      <c r="N8" s="8" t="s">
        <v>28</v>
      </c>
    </row>
    <row r="9" spans="2:14" x14ac:dyDescent="0.25">
      <c r="B9" s="8">
        <v>1</v>
      </c>
      <c r="C9" s="6">
        <v>6244</v>
      </c>
      <c r="D9" s="1">
        <v>6243</v>
      </c>
      <c r="E9" s="5">
        <f>$C$9*$B9/C9</f>
        <v>1</v>
      </c>
      <c r="F9" s="1">
        <v>6256</v>
      </c>
      <c r="G9" s="1">
        <v>6252</v>
      </c>
      <c r="H9" s="5">
        <f>$C$9*$B9/F9</f>
        <v>0.99808184143222511</v>
      </c>
      <c r="I9" s="1">
        <v>6588</v>
      </c>
      <c r="J9" s="1">
        <v>6587</v>
      </c>
      <c r="K9" s="5">
        <f>$C$9*$B9/I9</f>
        <v>0.94778384942319371</v>
      </c>
      <c r="L9" s="1">
        <v>5477</v>
      </c>
      <c r="M9" s="1">
        <v>5475</v>
      </c>
      <c r="N9" s="5">
        <f>$C$9*$B9/L9</f>
        <v>1.1400401679751688</v>
      </c>
    </row>
    <row r="10" spans="2:14" x14ac:dyDescent="0.25">
      <c r="B10" s="8">
        <v>2</v>
      </c>
      <c r="C10" s="1">
        <v>13171</v>
      </c>
      <c r="D10" s="1">
        <v>13018</v>
      </c>
      <c r="E10" s="5">
        <f t="shared" ref="E10:E15" si="0">$C$9*$B10/C10</f>
        <v>0.94814364892567005</v>
      </c>
      <c r="F10" s="1">
        <v>6410</v>
      </c>
      <c r="G10" s="1">
        <v>6383</v>
      </c>
      <c r="H10" s="5">
        <f t="shared" ref="H10:H15" si="1">$C$9*$B10/F10</f>
        <v>1.9482059282371296</v>
      </c>
      <c r="I10" s="1">
        <v>6628</v>
      </c>
      <c r="J10" s="1">
        <v>6618</v>
      </c>
      <c r="K10" s="5">
        <f t="shared" ref="K10:K15" si="2">$C$9*$B10/I10</f>
        <v>1.8841279420639709</v>
      </c>
      <c r="L10" s="1">
        <v>5594</v>
      </c>
      <c r="M10" s="1">
        <v>5575</v>
      </c>
      <c r="N10" s="5">
        <f t="shared" ref="N10:N15" si="3">$C$9*$B10/L10</f>
        <v>2.2323918484090095</v>
      </c>
    </row>
    <row r="11" spans="2:14" x14ac:dyDescent="0.25">
      <c r="B11" s="8">
        <v>4</v>
      </c>
      <c r="C11" s="1">
        <v>25516</v>
      </c>
      <c r="D11" s="1">
        <v>21626</v>
      </c>
      <c r="E11" s="5">
        <f t="shared" si="0"/>
        <v>0.97883680827715946</v>
      </c>
      <c r="F11" s="1">
        <v>13646</v>
      </c>
      <c r="G11" s="1">
        <v>10022</v>
      </c>
      <c r="H11" s="5">
        <f t="shared" si="1"/>
        <v>1.8302799355122381</v>
      </c>
      <c r="I11" s="1">
        <v>8104</v>
      </c>
      <c r="J11" s="1">
        <v>7123</v>
      </c>
      <c r="K11" s="5">
        <f t="shared" si="2"/>
        <v>3.081934846989141</v>
      </c>
      <c r="L11" s="1">
        <v>6373</v>
      </c>
      <c r="M11" s="1">
        <v>6088</v>
      </c>
      <c r="N11" s="5">
        <f t="shared" si="3"/>
        <v>3.9190334222501177</v>
      </c>
    </row>
    <row r="12" spans="2:14" x14ac:dyDescent="0.25">
      <c r="B12" s="8">
        <v>8</v>
      </c>
      <c r="C12" s="1">
        <v>52412</v>
      </c>
      <c r="D12" s="1">
        <v>37092</v>
      </c>
      <c r="E12" s="5">
        <f t="shared" si="0"/>
        <v>0.95306418377470803</v>
      </c>
      <c r="F12" s="1">
        <v>26785</v>
      </c>
      <c r="G12" s="1">
        <v>14659</v>
      </c>
      <c r="H12" s="5">
        <f t="shared" si="1"/>
        <v>1.8649243979839463</v>
      </c>
      <c r="I12" s="1">
        <v>14526</v>
      </c>
      <c r="J12" s="1">
        <v>7337</v>
      </c>
      <c r="K12" s="5">
        <f t="shared" si="2"/>
        <v>3.4387993941897288</v>
      </c>
      <c r="L12" s="1">
        <v>9618</v>
      </c>
      <c r="M12" s="1">
        <v>9341</v>
      </c>
      <c r="N12" s="5">
        <f t="shared" si="3"/>
        <v>5.1935953420669581</v>
      </c>
    </row>
    <row r="13" spans="2:14" x14ac:dyDescent="0.25">
      <c r="B13" s="8">
        <v>16</v>
      </c>
      <c r="C13" s="1">
        <v>108844</v>
      </c>
      <c r="D13" s="1">
        <v>63919</v>
      </c>
      <c r="E13" s="5">
        <f t="shared" si="0"/>
        <v>0.91786409907757893</v>
      </c>
      <c r="F13" s="1">
        <v>53841</v>
      </c>
      <c r="G13" s="1">
        <v>16741</v>
      </c>
      <c r="H13" s="5">
        <f t="shared" si="1"/>
        <v>1.8555376014561393</v>
      </c>
      <c r="I13" s="1">
        <v>23931</v>
      </c>
      <c r="J13" s="1">
        <v>7000</v>
      </c>
      <c r="K13" s="5">
        <f t="shared" si="2"/>
        <v>4.1746688395804608</v>
      </c>
      <c r="L13" s="1">
        <v>18189</v>
      </c>
      <c r="M13" s="1">
        <v>8963</v>
      </c>
      <c r="N13" s="5">
        <f t="shared" si="3"/>
        <v>5.4925504425751832</v>
      </c>
    </row>
    <row r="14" spans="2:14" x14ac:dyDescent="0.25">
      <c r="B14" s="8">
        <v>32</v>
      </c>
      <c r="C14" s="1">
        <v>213217</v>
      </c>
      <c r="D14" s="1">
        <v>85134</v>
      </c>
      <c r="E14" s="5">
        <f t="shared" si="0"/>
        <v>0.93711101835219524</v>
      </c>
      <c r="F14" s="1">
        <v>103776</v>
      </c>
      <c r="G14" s="1">
        <v>20750</v>
      </c>
      <c r="H14" s="5">
        <f t="shared" si="1"/>
        <v>1.9253777366635831</v>
      </c>
      <c r="I14" s="1">
        <v>45793</v>
      </c>
      <c r="J14" s="1">
        <v>7530</v>
      </c>
      <c r="K14" s="5">
        <f t="shared" si="2"/>
        <v>4.363286965256699</v>
      </c>
      <c r="L14" s="1">
        <v>37071</v>
      </c>
      <c r="M14" s="1">
        <v>9463</v>
      </c>
      <c r="N14" s="5">
        <f t="shared" si="3"/>
        <v>5.3898734860133262</v>
      </c>
    </row>
    <row r="15" spans="2:14" x14ac:dyDescent="0.25">
      <c r="B15" s="8">
        <v>64</v>
      </c>
      <c r="C15" s="1">
        <v>425736</v>
      </c>
      <c r="D15" s="1">
        <v>103866</v>
      </c>
      <c r="E15" s="5">
        <f t="shared" si="0"/>
        <v>0.93864742469511619</v>
      </c>
      <c r="F15" s="1">
        <v>209185</v>
      </c>
      <c r="G15" s="1">
        <v>24792</v>
      </c>
      <c r="H15" s="5">
        <f t="shared" si="1"/>
        <v>1.9103473002366327</v>
      </c>
      <c r="I15" s="1">
        <v>90144</v>
      </c>
      <c r="J15" s="1">
        <v>7904</v>
      </c>
      <c r="K15" s="5">
        <f t="shared" si="2"/>
        <v>4.4330848420305289</v>
      </c>
      <c r="L15" s="1">
        <v>75209</v>
      </c>
      <c r="M15" s="1">
        <v>10581</v>
      </c>
      <c r="N15" s="5">
        <f t="shared" si="3"/>
        <v>5.3134066401627464</v>
      </c>
    </row>
  </sheetData>
  <mergeCells count="4">
    <mergeCell ref="C7:E7"/>
    <mergeCell ref="F7:H7"/>
    <mergeCell ref="I7:K7"/>
    <mergeCell ref="L7:N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7"/>
  <sheetViews>
    <sheetView workbookViewId="0">
      <selection activeCell="K22" sqref="K22"/>
    </sheetView>
  </sheetViews>
  <sheetFormatPr defaultRowHeight="15.75" x14ac:dyDescent="0.25"/>
  <sheetData>
    <row r="7" spans="2:14" x14ac:dyDescent="0.25">
      <c r="B7" s="8"/>
      <c r="C7" s="9" t="s">
        <v>3</v>
      </c>
      <c r="D7" s="10"/>
      <c r="E7" s="11"/>
      <c r="F7" s="9" t="s">
        <v>4</v>
      </c>
      <c r="G7" s="10"/>
      <c r="H7" s="11"/>
      <c r="I7" s="9" t="s">
        <v>5</v>
      </c>
      <c r="J7" s="10"/>
      <c r="K7" s="11"/>
      <c r="L7" s="9" t="s">
        <v>6</v>
      </c>
      <c r="M7" s="10"/>
      <c r="N7" s="11"/>
    </row>
    <row r="8" spans="2:14" x14ac:dyDescent="0.25">
      <c r="B8" s="8" t="s">
        <v>0</v>
      </c>
      <c r="C8" s="8" t="s">
        <v>1</v>
      </c>
      <c r="D8" s="8" t="s">
        <v>2</v>
      </c>
      <c r="E8" s="8" t="s">
        <v>28</v>
      </c>
      <c r="F8" s="8" t="s">
        <v>1</v>
      </c>
      <c r="G8" s="8" t="s">
        <v>2</v>
      </c>
      <c r="H8" s="8" t="s">
        <v>28</v>
      </c>
      <c r="I8" s="8" t="s">
        <v>1</v>
      </c>
      <c r="J8" s="8" t="s">
        <v>2</v>
      </c>
      <c r="K8" s="8" t="s">
        <v>28</v>
      </c>
      <c r="L8" s="8" t="s">
        <v>1</v>
      </c>
      <c r="M8" s="8" t="s">
        <v>2</v>
      </c>
      <c r="N8" s="8" t="s">
        <v>28</v>
      </c>
    </row>
    <row r="9" spans="2:14" x14ac:dyDescent="0.25">
      <c r="B9" s="8">
        <v>1</v>
      </c>
      <c r="C9" s="6">
        <v>5867</v>
      </c>
      <c r="D9" s="7">
        <v>5629</v>
      </c>
      <c r="E9" s="5">
        <f>$C$9*$B9/C9</f>
        <v>1</v>
      </c>
      <c r="F9" s="1">
        <v>6497</v>
      </c>
      <c r="G9" s="1">
        <v>6247</v>
      </c>
      <c r="H9" s="5">
        <f>$C$9*$B9/F9</f>
        <v>0.90303216869324299</v>
      </c>
      <c r="I9" s="1">
        <v>5453</v>
      </c>
      <c r="J9" s="1">
        <v>5240</v>
      </c>
      <c r="K9" s="5">
        <f>$C$9*$B9/I9</f>
        <v>1.0759215110948102</v>
      </c>
      <c r="L9" s="1">
        <v>5615</v>
      </c>
      <c r="M9" s="1">
        <v>5399</v>
      </c>
      <c r="N9" s="5">
        <f>$C$9*$B9/L9</f>
        <v>1.0448797862867321</v>
      </c>
    </row>
    <row r="10" spans="2:14" x14ac:dyDescent="0.25">
      <c r="B10" s="8">
        <v>2</v>
      </c>
      <c r="C10" s="1">
        <v>14530</v>
      </c>
      <c r="D10" s="1">
        <v>6136</v>
      </c>
      <c r="E10" s="5">
        <f t="shared" ref="E10:E15" si="0">$C$9*$B10/C10</f>
        <v>0.80757054370268411</v>
      </c>
      <c r="F10" s="1">
        <v>7459</v>
      </c>
      <c r="G10" s="1">
        <v>7159</v>
      </c>
      <c r="H10" s="5">
        <f>$C$9*$B10/F10</f>
        <v>1.5731331277651159</v>
      </c>
      <c r="I10" s="1">
        <v>5775</v>
      </c>
      <c r="J10" s="1">
        <v>5563</v>
      </c>
      <c r="K10" s="5">
        <f>$C$9*$B10/I10</f>
        <v>2.0318614718614718</v>
      </c>
      <c r="L10" s="1">
        <v>5720</v>
      </c>
      <c r="M10" s="1">
        <v>5473</v>
      </c>
      <c r="N10" s="5">
        <f t="shared" ref="N10:N15" si="1">$C$9*$B10/L10</f>
        <v>2.0513986013986014</v>
      </c>
    </row>
    <row r="11" spans="2:14" x14ac:dyDescent="0.25">
      <c r="B11" s="8">
        <v>4</v>
      </c>
      <c r="C11" s="1">
        <v>25280</v>
      </c>
      <c r="D11" s="1">
        <v>16818</v>
      </c>
      <c r="E11" s="5">
        <f t="shared" si="0"/>
        <v>0.92832278481012653</v>
      </c>
      <c r="F11" s="1">
        <v>16191</v>
      </c>
      <c r="G11" s="1">
        <v>7295</v>
      </c>
      <c r="H11" s="5">
        <f>$C$9*$B11/F11</f>
        <v>1.4494472237662899</v>
      </c>
      <c r="I11" s="1">
        <v>6033</v>
      </c>
      <c r="J11" s="1">
        <v>5611</v>
      </c>
      <c r="K11" s="5">
        <f>$C$9*$B11/I11</f>
        <v>3.8899386706447872</v>
      </c>
      <c r="L11" s="1">
        <v>6620</v>
      </c>
      <c r="M11" s="1">
        <v>6048</v>
      </c>
      <c r="N11" s="5">
        <f t="shared" si="1"/>
        <v>3.5450151057401813</v>
      </c>
    </row>
    <row r="12" spans="2:14" x14ac:dyDescent="0.25">
      <c r="B12" s="8">
        <v>8</v>
      </c>
      <c r="C12" s="1">
        <v>46595</v>
      </c>
      <c r="D12" s="1">
        <v>20953</v>
      </c>
      <c r="E12" s="5">
        <f t="shared" si="0"/>
        <v>1.0073183818006224</v>
      </c>
      <c r="F12" s="1">
        <v>28423</v>
      </c>
      <c r="G12" s="1">
        <v>9979</v>
      </c>
      <c r="H12" s="5">
        <f>$C$9*$B12/F12</f>
        <v>1.6513387045702423</v>
      </c>
      <c r="I12" s="1">
        <v>12269</v>
      </c>
      <c r="J12" s="1">
        <v>5284</v>
      </c>
      <c r="K12" s="5">
        <f>$C$9*$B12/I12</f>
        <v>3.8255766566142309</v>
      </c>
      <c r="L12" s="1">
        <v>9729</v>
      </c>
      <c r="M12" s="1">
        <v>9392</v>
      </c>
      <c r="N12" s="5">
        <f t="shared" si="1"/>
        <v>4.8243396032480215</v>
      </c>
    </row>
    <row r="13" spans="2:14" x14ac:dyDescent="0.25">
      <c r="B13" s="8">
        <v>16</v>
      </c>
      <c r="C13" s="1">
        <v>88000</v>
      </c>
      <c r="D13" s="1">
        <v>27356</v>
      </c>
      <c r="E13" s="5">
        <f t="shared" si="0"/>
        <v>1.0667272727272727</v>
      </c>
      <c r="F13" s="1">
        <v>50670</v>
      </c>
      <c r="G13" s="1">
        <v>12719</v>
      </c>
      <c r="H13" s="5">
        <f>$C$9*$B13/F13</f>
        <v>1.8526149595421353</v>
      </c>
      <c r="I13" s="1">
        <v>25691</v>
      </c>
      <c r="J13" s="1">
        <v>6370</v>
      </c>
      <c r="K13" s="5">
        <f>$C$9*$B13/I13</f>
        <v>3.6538865750651981</v>
      </c>
      <c r="L13" s="1">
        <v>19492</v>
      </c>
      <c r="M13" s="1">
        <v>9174</v>
      </c>
      <c r="N13" s="5">
        <f t="shared" si="1"/>
        <v>4.815924481838703</v>
      </c>
    </row>
    <row r="14" spans="2:14" x14ac:dyDescent="0.25">
      <c r="B14" s="8">
        <v>32</v>
      </c>
      <c r="C14" s="1">
        <v>186014</v>
      </c>
      <c r="D14" s="1">
        <v>55501</v>
      </c>
      <c r="E14" s="5">
        <f t="shared" si="0"/>
        <v>1.0093003752405734</v>
      </c>
      <c r="F14" s="1">
        <v>124629</v>
      </c>
      <c r="G14" s="1">
        <v>24488</v>
      </c>
      <c r="H14" s="5">
        <f>$C$9*$B14/F14</f>
        <v>1.5064230636529219</v>
      </c>
      <c r="I14" s="1">
        <v>45620</v>
      </c>
      <c r="J14" s="1">
        <v>7747</v>
      </c>
      <c r="K14" s="5">
        <f>$C$9*$B14/I14</f>
        <v>4.1153879877246817</v>
      </c>
      <c r="L14" s="1">
        <v>39932</v>
      </c>
      <c r="M14" s="1">
        <v>9897</v>
      </c>
      <c r="N14" s="5">
        <f t="shared" si="1"/>
        <v>4.7015927076029254</v>
      </c>
    </row>
    <row r="15" spans="2:14" x14ac:dyDescent="0.25">
      <c r="B15" s="8">
        <v>64</v>
      </c>
      <c r="C15" s="1">
        <v>382374</v>
      </c>
      <c r="D15" s="1">
        <v>47640</v>
      </c>
      <c r="E15" s="5">
        <f t="shared" si="0"/>
        <v>0.98199145339379768</v>
      </c>
      <c r="F15" s="1">
        <v>191898</v>
      </c>
      <c r="G15" s="1">
        <v>23000</v>
      </c>
      <c r="H15" s="5">
        <f>$C$9*$B15/F15</f>
        <v>1.9567061668177885</v>
      </c>
      <c r="I15" s="1">
        <v>92447</v>
      </c>
      <c r="J15" s="1">
        <v>7738</v>
      </c>
      <c r="K15" s="5">
        <f>$C$9*$B15/I15</f>
        <v>4.0616569493872161</v>
      </c>
      <c r="L15" s="1">
        <v>83028</v>
      </c>
      <c r="M15" s="1">
        <v>10892</v>
      </c>
      <c r="N15" s="5">
        <f t="shared" si="1"/>
        <v>4.5224261694849934</v>
      </c>
    </row>
    <row r="29" spans="2:14" x14ac:dyDescent="0.25">
      <c r="B29" s="1"/>
      <c r="C29" s="2" t="s">
        <v>3</v>
      </c>
      <c r="D29" s="3"/>
      <c r="E29" s="4"/>
      <c r="F29" s="2" t="s">
        <v>4</v>
      </c>
      <c r="G29" s="3"/>
      <c r="H29" s="4"/>
      <c r="I29" s="2" t="s">
        <v>5</v>
      </c>
      <c r="J29" s="3"/>
      <c r="K29" s="4"/>
      <c r="L29" s="2" t="s">
        <v>6</v>
      </c>
      <c r="M29" s="3"/>
      <c r="N29" s="4"/>
    </row>
    <row r="30" spans="2:14" x14ac:dyDescent="0.25">
      <c r="B30" s="1" t="s">
        <v>0</v>
      </c>
      <c r="C30" s="1" t="s">
        <v>1</v>
      </c>
      <c r="D30" s="1" t="s">
        <v>2</v>
      </c>
      <c r="E30" s="1" t="s">
        <v>28</v>
      </c>
      <c r="F30" s="1" t="s">
        <v>1</v>
      </c>
      <c r="G30" s="1" t="s">
        <v>2</v>
      </c>
      <c r="H30" s="1" t="s">
        <v>28</v>
      </c>
      <c r="I30" s="1" t="s">
        <v>1</v>
      </c>
      <c r="J30" s="1" t="s">
        <v>2</v>
      </c>
      <c r="K30" s="1" t="s">
        <v>28</v>
      </c>
      <c r="L30" s="1" t="s">
        <v>1</v>
      </c>
      <c r="M30" s="1" t="s">
        <v>2</v>
      </c>
      <c r="N30" s="1" t="s">
        <v>28</v>
      </c>
    </row>
    <row r="31" spans="2:14" x14ac:dyDescent="0.25">
      <c r="B31" s="1">
        <v>1</v>
      </c>
      <c r="C31" s="1"/>
      <c r="D31" s="7"/>
      <c r="E31" s="5"/>
      <c r="F31" s="1"/>
      <c r="G31" s="1"/>
      <c r="H31" s="5"/>
      <c r="I31" s="1"/>
      <c r="J31" s="1"/>
      <c r="K31" s="5"/>
      <c r="L31" s="1"/>
      <c r="M31" s="1"/>
      <c r="N31" s="5"/>
    </row>
    <row r="32" spans="2:14" x14ac:dyDescent="0.25">
      <c r="B32" s="1">
        <v>2</v>
      </c>
      <c r="C32" s="1"/>
      <c r="D32" s="1"/>
      <c r="E32" s="5"/>
      <c r="F32" s="1"/>
      <c r="G32" s="1"/>
      <c r="H32" s="5"/>
      <c r="I32" s="1"/>
      <c r="J32" s="1"/>
      <c r="K32" s="5"/>
      <c r="L32" s="1"/>
      <c r="M32" s="1"/>
      <c r="N32" s="5"/>
    </row>
    <row r="33" spans="2:14" x14ac:dyDescent="0.25">
      <c r="B33" s="1">
        <v>4</v>
      </c>
      <c r="C33" s="1"/>
      <c r="D33" s="1"/>
      <c r="E33" s="5"/>
      <c r="F33" s="1"/>
      <c r="G33" s="1"/>
      <c r="H33" s="5"/>
      <c r="I33" s="1"/>
      <c r="J33" s="1"/>
      <c r="K33" s="5"/>
      <c r="L33" s="1"/>
      <c r="M33" s="1"/>
      <c r="N33" s="5"/>
    </row>
    <row r="34" spans="2:14" x14ac:dyDescent="0.25">
      <c r="B34" s="1">
        <v>8</v>
      </c>
      <c r="C34" s="1"/>
      <c r="D34" s="1"/>
      <c r="E34" s="5"/>
      <c r="F34" s="1"/>
      <c r="G34" s="1"/>
      <c r="H34" s="5"/>
      <c r="I34" s="1"/>
      <c r="J34" s="1"/>
      <c r="K34" s="5"/>
      <c r="L34" s="1"/>
      <c r="M34" s="1"/>
      <c r="N34" s="5"/>
    </row>
    <row r="35" spans="2:14" x14ac:dyDescent="0.25">
      <c r="B35" s="1">
        <v>16</v>
      </c>
      <c r="C35" s="1"/>
      <c r="D35" s="1"/>
      <c r="E35" s="5"/>
      <c r="F35" s="1"/>
      <c r="G35" s="1"/>
      <c r="H35" s="5"/>
      <c r="I35" s="1"/>
      <c r="J35" s="1"/>
      <c r="K35" s="5"/>
      <c r="L35" s="1"/>
      <c r="M35" s="1"/>
      <c r="N35" s="5"/>
    </row>
    <row r="36" spans="2:14" x14ac:dyDescent="0.25">
      <c r="B36" s="1">
        <v>32</v>
      </c>
      <c r="C36" s="1"/>
      <c r="D36" s="1"/>
      <c r="E36" s="5"/>
      <c r="F36" s="1"/>
      <c r="G36" s="1"/>
      <c r="H36" s="5"/>
      <c r="I36" s="1"/>
      <c r="J36" s="1"/>
      <c r="K36" s="5"/>
      <c r="L36" s="1"/>
      <c r="M36" s="1"/>
      <c r="N36" s="5"/>
    </row>
    <row r="37" spans="2:14" x14ac:dyDescent="0.25">
      <c r="B37" s="1">
        <v>64</v>
      </c>
      <c r="C37" s="1"/>
      <c r="D37" s="1"/>
      <c r="E37" s="5"/>
      <c r="F37" s="1"/>
      <c r="G37" s="1"/>
      <c r="H37" s="5"/>
      <c r="I37" s="1"/>
      <c r="J37" s="1"/>
      <c r="K37" s="5"/>
      <c r="L37" s="1"/>
      <c r="M37" s="1"/>
      <c r="N37" s="5"/>
    </row>
  </sheetData>
  <mergeCells count="8">
    <mergeCell ref="C7:E7"/>
    <mergeCell ref="F7:H7"/>
    <mergeCell ref="I7:K7"/>
    <mergeCell ref="L7:N7"/>
    <mergeCell ref="C29:E29"/>
    <mergeCell ref="F29:H29"/>
    <mergeCell ref="I29:K29"/>
    <mergeCell ref="L29:N2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H40" sqref="H40"/>
    </sheetView>
  </sheetViews>
  <sheetFormatPr defaultRowHeight="15.75" x14ac:dyDescent="0.25"/>
  <sheetData>
    <row r="7" spans="2:14" x14ac:dyDescent="0.25">
      <c r="B7" s="8"/>
      <c r="C7" s="9" t="s">
        <v>3</v>
      </c>
      <c r="D7" s="10"/>
      <c r="E7" s="11"/>
      <c r="F7" s="9" t="s">
        <v>4</v>
      </c>
      <c r="G7" s="10"/>
      <c r="H7" s="11"/>
      <c r="I7" s="9" t="s">
        <v>7</v>
      </c>
      <c r="J7" s="10"/>
      <c r="K7" s="11"/>
      <c r="L7" s="9" t="s">
        <v>8</v>
      </c>
      <c r="M7" s="10"/>
      <c r="N7" s="11"/>
    </row>
    <row r="8" spans="2:14" x14ac:dyDescent="0.25">
      <c r="B8" s="8" t="s">
        <v>0</v>
      </c>
      <c r="C8" s="8" t="s">
        <v>1</v>
      </c>
      <c r="D8" s="8" t="s">
        <v>2</v>
      </c>
      <c r="E8" s="8" t="s">
        <v>28</v>
      </c>
      <c r="F8" s="8" t="s">
        <v>1</v>
      </c>
      <c r="G8" s="8" t="s">
        <v>2</v>
      </c>
      <c r="H8" s="8" t="s">
        <v>28</v>
      </c>
      <c r="I8" s="8" t="s">
        <v>1</v>
      </c>
      <c r="J8" s="8" t="s">
        <v>2</v>
      </c>
      <c r="K8" s="8" t="s">
        <v>28</v>
      </c>
      <c r="L8" s="8" t="s">
        <v>1</v>
      </c>
      <c r="M8" s="8" t="s">
        <v>2</v>
      </c>
      <c r="N8" s="8" t="s">
        <v>28</v>
      </c>
    </row>
    <row r="9" spans="2:14" x14ac:dyDescent="0.25">
      <c r="B9" s="8">
        <v>1</v>
      </c>
      <c r="C9" s="6">
        <v>5376</v>
      </c>
      <c r="D9" s="1">
        <v>5164</v>
      </c>
      <c r="E9" s="5">
        <f>$C$9*$B9/C9</f>
        <v>1</v>
      </c>
      <c r="F9" s="1">
        <v>5363</v>
      </c>
      <c r="G9" s="1">
        <v>5150</v>
      </c>
      <c r="H9" s="5">
        <f>$C$9*$B9/F9</f>
        <v>1.0024240164087264</v>
      </c>
      <c r="I9" s="1">
        <v>5509</v>
      </c>
      <c r="J9" s="1">
        <v>5307</v>
      </c>
      <c r="K9" s="5">
        <f>$C$9*$B9/I9</f>
        <v>0.97585768742058454</v>
      </c>
      <c r="L9" s="1">
        <v>5491</v>
      </c>
      <c r="M9" s="1">
        <v>5291</v>
      </c>
      <c r="N9" s="5">
        <f>$C$9*$B9/L9</f>
        <v>0.97905663813513022</v>
      </c>
    </row>
    <row r="10" spans="2:14" x14ac:dyDescent="0.25">
      <c r="B10" s="8">
        <v>2</v>
      </c>
      <c r="C10" s="1">
        <v>11020</v>
      </c>
      <c r="D10" s="1">
        <v>9753</v>
      </c>
      <c r="E10" s="5">
        <f t="shared" ref="E10:E15" si="0">$C$9*$B10/C10</f>
        <v>0.9756805807622505</v>
      </c>
      <c r="F10" s="1">
        <v>5510</v>
      </c>
      <c r="G10" s="1">
        <v>5268</v>
      </c>
      <c r="H10" s="5">
        <f t="shared" ref="H10:H15" si="1">$C$9*$B10/F10</f>
        <v>1.951361161524501</v>
      </c>
      <c r="I10" s="1">
        <v>6716</v>
      </c>
      <c r="J10" s="1">
        <v>6409</v>
      </c>
      <c r="K10" s="5">
        <f t="shared" ref="K10:K15" si="2">$C$9*$B10/I10</f>
        <v>1.6009529481834426</v>
      </c>
      <c r="L10" s="1">
        <v>5802</v>
      </c>
      <c r="M10" s="1">
        <v>5531</v>
      </c>
      <c r="N10" s="5">
        <f t="shared" ref="N10:N15" si="3">$C$9*$B10/L10</f>
        <v>1.8531540847983454</v>
      </c>
    </row>
    <row r="11" spans="2:14" x14ac:dyDescent="0.25">
      <c r="B11" s="8">
        <v>4</v>
      </c>
      <c r="C11" s="1">
        <v>21382</v>
      </c>
      <c r="D11" s="1">
        <v>15479</v>
      </c>
      <c r="E11" s="5">
        <f t="shared" si="0"/>
        <v>1.0057057337947806</v>
      </c>
      <c r="F11" s="1">
        <v>11627</v>
      </c>
      <c r="G11" s="1">
        <v>6690</v>
      </c>
      <c r="H11" s="5">
        <f t="shared" si="1"/>
        <v>1.8494882600842866</v>
      </c>
      <c r="I11" s="1">
        <v>6168</v>
      </c>
      <c r="J11" s="1">
        <v>5703</v>
      </c>
      <c r="K11" s="5">
        <f t="shared" si="2"/>
        <v>3.4863813229571985</v>
      </c>
      <c r="L11" s="1">
        <v>6357</v>
      </c>
      <c r="M11" s="1">
        <v>5932</v>
      </c>
      <c r="N11" s="5">
        <f t="shared" si="3"/>
        <v>3.3827277017461066</v>
      </c>
    </row>
    <row r="12" spans="2:14" x14ac:dyDescent="0.25">
      <c r="B12" s="8">
        <v>8</v>
      </c>
      <c r="C12" s="1">
        <v>43202</v>
      </c>
      <c r="D12" s="1">
        <v>21579</v>
      </c>
      <c r="E12" s="5">
        <f t="shared" si="0"/>
        <v>0.99550946715429844</v>
      </c>
      <c r="F12" s="1">
        <v>21190</v>
      </c>
      <c r="G12" s="1">
        <v>9509</v>
      </c>
      <c r="H12" s="5">
        <f t="shared" si="1"/>
        <v>2.029636621047664</v>
      </c>
      <c r="I12" s="1">
        <v>12457</v>
      </c>
      <c r="J12" s="1">
        <v>6015</v>
      </c>
      <c r="K12" s="5">
        <f t="shared" si="2"/>
        <v>3.4525166573011159</v>
      </c>
      <c r="L12" s="1">
        <v>9712</v>
      </c>
      <c r="M12" s="1">
        <v>9287</v>
      </c>
      <c r="N12" s="5">
        <f t="shared" si="3"/>
        <v>4.4283360790774298</v>
      </c>
    </row>
    <row r="13" spans="2:14" x14ac:dyDescent="0.25">
      <c r="B13" s="8">
        <v>16</v>
      </c>
      <c r="C13" s="1">
        <v>87909</v>
      </c>
      <c r="D13" s="1">
        <v>33743</v>
      </c>
      <c r="E13" s="5">
        <f t="shared" si="0"/>
        <v>0.97846636863119818</v>
      </c>
      <c r="F13" s="1">
        <v>42538</v>
      </c>
      <c r="G13" s="1">
        <v>11268</v>
      </c>
      <c r="H13" s="5">
        <f t="shared" si="1"/>
        <v>2.0220978889463539</v>
      </c>
      <c r="I13" s="1">
        <v>25961</v>
      </c>
      <c r="J13" s="1">
        <v>7380</v>
      </c>
      <c r="K13" s="5">
        <f t="shared" si="2"/>
        <v>3.3132776087207736</v>
      </c>
      <c r="L13" s="1">
        <v>18444</v>
      </c>
      <c r="M13" s="1">
        <v>9090</v>
      </c>
      <c r="N13" s="5">
        <f t="shared" si="3"/>
        <v>4.6636304489264804</v>
      </c>
    </row>
    <row r="14" spans="2:14" x14ac:dyDescent="0.25">
      <c r="B14" s="8">
        <v>32</v>
      </c>
      <c r="C14" s="1">
        <v>175489</v>
      </c>
      <c r="D14" s="1">
        <v>48217</v>
      </c>
      <c r="E14" s="5">
        <f t="shared" si="0"/>
        <v>0.98030075959176932</v>
      </c>
      <c r="F14" s="1">
        <v>84699</v>
      </c>
      <c r="G14" s="1">
        <v>18752</v>
      </c>
      <c r="H14" s="5">
        <f t="shared" si="1"/>
        <v>2.0310983600750894</v>
      </c>
      <c r="I14" s="1">
        <v>46322</v>
      </c>
      <c r="J14" s="1">
        <v>7722</v>
      </c>
      <c r="K14" s="5">
        <f t="shared" si="2"/>
        <v>3.7138292819826431</v>
      </c>
      <c r="L14" s="1">
        <v>38717</v>
      </c>
      <c r="M14" s="1">
        <v>9697</v>
      </c>
      <c r="N14" s="5">
        <f t="shared" si="3"/>
        <v>4.4433194720665341</v>
      </c>
    </row>
    <row r="15" spans="2:14" x14ac:dyDescent="0.25">
      <c r="B15" s="8">
        <v>64</v>
      </c>
      <c r="C15" s="1">
        <v>352324</v>
      </c>
      <c r="D15" s="1">
        <v>59847</v>
      </c>
      <c r="E15" s="5">
        <f t="shared" si="0"/>
        <v>0.97655567034888346</v>
      </c>
      <c r="F15" s="1">
        <v>185943</v>
      </c>
      <c r="G15" s="1">
        <v>21998</v>
      </c>
      <c r="H15" s="5">
        <f t="shared" si="1"/>
        <v>1.8503735015569287</v>
      </c>
      <c r="I15" s="1">
        <v>92008</v>
      </c>
      <c r="J15" s="1">
        <v>9382</v>
      </c>
      <c r="K15" s="5">
        <f t="shared" si="2"/>
        <v>3.7395009129640902</v>
      </c>
      <c r="L15" s="1">
        <v>75794</v>
      </c>
      <c r="M15" s="1">
        <v>10962</v>
      </c>
      <c r="N15" s="5">
        <f t="shared" si="3"/>
        <v>4.5394622265614695</v>
      </c>
    </row>
  </sheetData>
  <mergeCells count="4">
    <mergeCell ref="C7:E7"/>
    <mergeCell ref="F7:H7"/>
    <mergeCell ref="I7:K7"/>
    <mergeCell ref="L7:N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O22" sqref="O22"/>
    </sheetView>
  </sheetViews>
  <sheetFormatPr defaultRowHeight="15.75" x14ac:dyDescent="0.25"/>
  <sheetData>
    <row r="7" spans="2:14" x14ac:dyDescent="0.25">
      <c r="B7" s="1"/>
      <c r="C7" s="2" t="s">
        <v>3</v>
      </c>
      <c r="D7" s="3"/>
      <c r="E7" s="4"/>
      <c r="F7" s="2" t="s">
        <v>4</v>
      </c>
      <c r="G7" s="3"/>
      <c r="H7" s="4"/>
      <c r="I7" s="2" t="s">
        <v>5</v>
      </c>
      <c r="J7" s="3"/>
      <c r="K7" s="4"/>
      <c r="L7" s="2" t="s">
        <v>20</v>
      </c>
      <c r="M7" s="3"/>
      <c r="N7" s="4"/>
    </row>
    <row r="8" spans="2:14" x14ac:dyDescent="0.25">
      <c r="B8" s="1" t="s">
        <v>0</v>
      </c>
      <c r="C8" s="1" t="s">
        <v>1</v>
      </c>
      <c r="D8" s="1" t="s">
        <v>2</v>
      </c>
      <c r="E8" s="1" t="s">
        <v>28</v>
      </c>
      <c r="F8" s="1" t="s">
        <v>1</v>
      </c>
      <c r="G8" s="1" t="s">
        <v>2</v>
      </c>
      <c r="H8" s="1" t="s">
        <v>28</v>
      </c>
      <c r="I8" s="1" t="s">
        <v>1</v>
      </c>
      <c r="J8" s="1" t="s">
        <v>2</v>
      </c>
      <c r="K8" s="1" t="s">
        <v>28</v>
      </c>
      <c r="L8" s="1" t="s">
        <v>1</v>
      </c>
      <c r="M8" s="1" t="s">
        <v>2</v>
      </c>
      <c r="N8" s="1" t="s">
        <v>28</v>
      </c>
    </row>
    <row r="9" spans="2:14" x14ac:dyDescent="0.25">
      <c r="B9" s="1">
        <v>1</v>
      </c>
      <c r="C9" s="1">
        <v>5014</v>
      </c>
      <c r="D9" s="12" t="s">
        <v>30</v>
      </c>
      <c r="E9" s="12" t="s">
        <v>30</v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1">
        <v>5014</v>
      </c>
      <c r="M9" s="1">
        <v>5011</v>
      </c>
      <c r="N9" s="5">
        <f>$C$9*$B9/L9</f>
        <v>1</v>
      </c>
    </row>
    <row r="10" spans="2:14" x14ac:dyDescent="0.25">
      <c r="B10" s="1">
        <v>2</v>
      </c>
      <c r="C10" s="12" t="s">
        <v>30</v>
      </c>
      <c r="D10" s="12" t="s">
        <v>30</v>
      </c>
      <c r="E10" s="12" t="s">
        <v>30</v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">
        <v>5148</v>
      </c>
      <c r="M10" s="1">
        <v>5142</v>
      </c>
      <c r="N10" s="5">
        <f t="shared" ref="N10:N15" si="0">$C$9*$B10/L10</f>
        <v>1.947940947940948</v>
      </c>
    </row>
    <row r="11" spans="2:14" x14ac:dyDescent="0.25">
      <c r="B11" s="1">
        <v>4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1">
        <v>5690</v>
      </c>
      <c r="M11" s="1">
        <v>5656</v>
      </c>
      <c r="N11" s="5">
        <f t="shared" si="0"/>
        <v>3.5247803163444638</v>
      </c>
    </row>
    <row r="12" spans="2:14" x14ac:dyDescent="0.25">
      <c r="B12" s="1">
        <v>8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1">
        <v>8874</v>
      </c>
      <c r="M12" s="1">
        <v>8806</v>
      </c>
      <c r="N12" s="5">
        <f t="shared" si="0"/>
        <v>4.5201712869055672</v>
      </c>
    </row>
    <row r="13" spans="2:14" x14ac:dyDescent="0.25">
      <c r="B13" s="1">
        <v>16</v>
      </c>
      <c r="C13" s="12" t="s">
        <v>30</v>
      </c>
      <c r="D13" s="12" t="s">
        <v>30</v>
      </c>
      <c r="E13" s="12" t="s">
        <v>30</v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1">
        <v>17498</v>
      </c>
      <c r="M13" s="1">
        <v>8727</v>
      </c>
      <c r="N13" s="5">
        <f t="shared" si="0"/>
        <v>4.584752543147788</v>
      </c>
    </row>
    <row r="14" spans="2:14" x14ac:dyDescent="0.25">
      <c r="B14" s="1">
        <v>32</v>
      </c>
      <c r="C14" s="12" t="s">
        <v>30</v>
      </c>
      <c r="D14" s="12" t="s">
        <v>30</v>
      </c>
      <c r="E14" s="12" t="s">
        <v>30</v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1">
        <v>36935</v>
      </c>
      <c r="M14" s="1">
        <v>9681</v>
      </c>
      <c r="N14" s="5">
        <f t="shared" si="0"/>
        <v>4.3440638960335729</v>
      </c>
    </row>
    <row r="15" spans="2:14" x14ac:dyDescent="0.25">
      <c r="B15" s="1">
        <v>64</v>
      </c>
      <c r="C15" s="12" t="s">
        <v>30</v>
      </c>
      <c r="D15" s="12" t="s">
        <v>30</v>
      </c>
      <c r="E15" s="12" t="s">
        <v>30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">
        <v>71396</v>
      </c>
      <c r="M15" s="1">
        <v>10487</v>
      </c>
      <c r="N15" s="5">
        <f t="shared" si="0"/>
        <v>4.4945935346518011</v>
      </c>
    </row>
  </sheetData>
  <mergeCells count="4">
    <mergeCell ref="C7:E7"/>
    <mergeCell ref="F7:H7"/>
    <mergeCell ref="I7:K7"/>
    <mergeCell ref="L7:N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9"/>
  <sheetViews>
    <sheetView tabSelected="1" topLeftCell="R43" zoomScale="120" zoomScaleNormal="120" workbookViewId="0">
      <selection activeCell="C57" sqref="C57"/>
    </sheetView>
  </sheetViews>
  <sheetFormatPr defaultRowHeight="15.75" x14ac:dyDescent="0.25"/>
  <sheetData>
    <row r="2" spans="3:19" x14ac:dyDescent="0.25">
      <c r="C2" t="s">
        <v>26</v>
      </c>
    </row>
    <row r="3" spans="3:19" x14ac:dyDescent="0.25">
      <c r="C3" s="1"/>
      <c r="D3" s="2" t="s">
        <v>3</v>
      </c>
      <c r="E3" s="3"/>
      <c r="F3" s="3"/>
      <c r="G3" s="4"/>
      <c r="H3" s="2" t="s">
        <v>4</v>
      </c>
      <c r="I3" s="3"/>
      <c r="J3" s="3"/>
      <c r="K3" s="4"/>
      <c r="L3" s="2" t="s">
        <v>5</v>
      </c>
      <c r="M3" s="3"/>
      <c r="N3" s="3"/>
      <c r="O3" s="4"/>
      <c r="P3" s="2" t="s">
        <v>6</v>
      </c>
      <c r="Q3" s="3"/>
      <c r="R3" s="3"/>
      <c r="S3" s="4"/>
    </row>
    <row r="4" spans="3:19" x14ac:dyDescent="0.25">
      <c r="C4" s="1" t="s">
        <v>0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22</v>
      </c>
      <c r="Q4" s="1" t="s">
        <v>23</v>
      </c>
      <c r="R4" s="1" t="s">
        <v>24</v>
      </c>
      <c r="S4" s="1" t="s">
        <v>25</v>
      </c>
    </row>
    <row r="5" spans="3:19" x14ac:dyDescent="0.25">
      <c r="C5" s="1">
        <v>1</v>
      </c>
      <c r="D5" s="6">
        <v>5867</v>
      </c>
      <c r="E5" s="1">
        <v>5376</v>
      </c>
      <c r="F5" s="1">
        <v>5484</v>
      </c>
      <c r="G5" s="1">
        <v>6244</v>
      </c>
      <c r="H5" s="1">
        <v>6497</v>
      </c>
      <c r="I5" s="1">
        <v>5363</v>
      </c>
      <c r="J5" s="1">
        <v>5390</v>
      </c>
      <c r="K5" s="1">
        <v>6256</v>
      </c>
      <c r="L5" s="1">
        <v>5453</v>
      </c>
      <c r="M5" s="1">
        <v>5509</v>
      </c>
      <c r="N5" s="1">
        <v>5359</v>
      </c>
      <c r="O5" s="1">
        <v>6588</v>
      </c>
      <c r="P5" s="1">
        <v>5615</v>
      </c>
      <c r="Q5" s="1">
        <v>5491</v>
      </c>
      <c r="R5" s="1">
        <v>5140</v>
      </c>
      <c r="S5" s="1">
        <v>5477</v>
      </c>
    </row>
    <row r="6" spans="3:19" x14ac:dyDescent="0.25">
      <c r="C6" s="1">
        <v>2</v>
      </c>
      <c r="D6" s="1">
        <v>14530</v>
      </c>
      <c r="E6" s="1">
        <v>11020</v>
      </c>
      <c r="F6" s="1">
        <v>11124</v>
      </c>
      <c r="G6" s="1">
        <v>13171</v>
      </c>
      <c r="H6" s="1">
        <v>7459</v>
      </c>
      <c r="I6" s="1">
        <v>5510</v>
      </c>
      <c r="J6" s="1">
        <v>5421</v>
      </c>
      <c r="K6" s="1">
        <v>6410</v>
      </c>
      <c r="L6" s="1">
        <v>5775</v>
      </c>
      <c r="M6" s="1">
        <v>6716</v>
      </c>
      <c r="N6" s="1">
        <v>5546</v>
      </c>
      <c r="O6" s="1">
        <v>6628</v>
      </c>
      <c r="P6" s="1">
        <v>5720</v>
      </c>
      <c r="Q6" s="1">
        <v>5802</v>
      </c>
      <c r="R6" s="1">
        <v>5421</v>
      </c>
      <c r="S6" s="1">
        <v>5594</v>
      </c>
    </row>
    <row r="7" spans="3:19" x14ac:dyDescent="0.25">
      <c r="C7" s="1">
        <v>4</v>
      </c>
      <c r="D7" s="1">
        <v>25280</v>
      </c>
      <c r="E7" s="1">
        <v>21382</v>
      </c>
      <c r="F7" s="1">
        <v>22593</v>
      </c>
      <c r="G7" s="1">
        <v>25516</v>
      </c>
      <c r="H7" s="1">
        <v>16191</v>
      </c>
      <c r="I7" s="1">
        <v>11627</v>
      </c>
      <c r="J7" s="1">
        <v>11093</v>
      </c>
      <c r="K7" s="1">
        <v>13646</v>
      </c>
      <c r="L7" s="1">
        <v>6033</v>
      </c>
      <c r="M7" s="1">
        <v>6168</v>
      </c>
      <c r="N7" s="1">
        <v>5765</v>
      </c>
      <c r="O7" s="1">
        <v>8104</v>
      </c>
      <c r="P7" s="1">
        <v>6620</v>
      </c>
      <c r="Q7" s="1">
        <v>6357</v>
      </c>
      <c r="R7" s="1">
        <v>6125</v>
      </c>
      <c r="S7" s="1">
        <v>6373</v>
      </c>
    </row>
    <row r="8" spans="3:19" x14ac:dyDescent="0.25">
      <c r="C8" s="1">
        <v>8</v>
      </c>
      <c r="D8" s="1">
        <v>46595</v>
      </c>
      <c r="E8" s="1">
        <v>43202</v>
      </c>
      <c r="F8" s="1">
        <v>44703</v>
      </c>
      <c r="G8" s="1">
        <v>52412</v>
      </c>
      <c r="H8" s="1">
        <v>28423</v>
      </c>
      <c r="I8" s="1">
        <v>21190</v>
      </c>
      <c r="J8" s="1">
        <v>22078</v>
      </c>
      <c r="K8" s="1">
        <v>26785</v>
      </c>
      <c r="L8" s="1">
        <v>12269</v>
      </c>
      <c r="M8" s="1">
        <v>12457</v>
      </c>
      <c r="N8" s="1">
        <v>11843</v>
      </c>
      <c r="O8" s="1">
        <v>14526</v>
      </c>
      <c r="P8" s="1">
        <v>9729</v>
      </c>
      <c r="Q8" s="1">
        <v>9712</v>
      </c>
      <c r="R8" s="1">
        <v>9046</v>
      </c>
      <c r="S8" s="1">
        <v>9618</v>
      </c>
    </row>
    <row r="9" spans="3:19" x14ac:dyDescent="0.25">
      <c r="C9" s="1">
        <v>16</v>
      </c>
      <c r="D9" s="1">
        <v>88000</v>
      </c>
      <c r="E9" s="1">
        <v>87909</v>
      </c>
      <c r="F9" s="1">
        <v>89031</v>
      </c>
      <c r="G9" s="1">
        <v>108844</v>
      </c>
      <c r="H9" s="1">
        <v>50670</v>
      </c>
      <c r="I9" s="1">
        <v>42538</v>
      </c>
      <c r="J9" s="1">
        <v>43312</v>
      </c>
      <c r="K9" s="1">
        <v>53841</v>
      </c>
      <c r="L9" s="1">
        <v>25691</v>
      </c>
      <c r="M9" s="1">
        <v>25961</v>
      </c>
      <c r="N9" s="1">
        <v>23984</v>
      </c>
      <c r="O9" s="1">
        <v>23931</v>
      </c>
      <c r="P9" s="1">
        <v>19492</v>
      </c>
      <c r="Q9" s="1">
        <v>18444</v>
      </c>
      <c r="R9" s="1">
        <v>18390</v>
      </c>
      <c r="S9" s="1">
        <v>18189</v>
      </c>
    </row>
    <row r="10" spans="3:19" x14ac:dyDescent="0.25">
      <c r="C10" s="1">
        <v>32</v>
      </c>
      <c r="D10" s="1">
        <v>186014</v>
      </c>
      <c r="E10" s="1">
        <v>175489</v>
      </c>
      <c r="F10" s="1">
        <v>177859</v>
      </c>
      <c r="G10" s="1">
        <v>213217</v>
      </c>
      <c r="H10" s="1">
        <v>124629</v>
      </c>
      <c r="I10" s="1">
        <v>84699</v>
      </c>
      <c r="J10" s="1">
        <v>87718</v>
      </c>
      <c r="K10" s="1">
        <v>103776</v>
      </c>
      <c r="L10" s="1">
        <v>45620</v>
      </c>
      <c r="M10" s="1">
        <v>46322</v>
      </c>
      <c r="N10" s="1">
        <v>46282</v>
      </c>
      <c r="O10" s="1">
        <v>45793</v>
      </c>
      <c r="P10" s="1">
        <v>39932</v>
      </c>
      <c r="Q10" s="1">
        <v>38717</v>
      </c>
      <c r="R10" s="1">
        <v>37765</v>
      </c>
      <c r="S10" s="1">
        <v>37071</v>
      </c>
    </row>
    <row r="11" spans="3:19" x14ac:dyDescent="0.25">
      <c r="C11" s="1">
        <v>64</v>
      </c>
      <c r="D11" s="1">
        <v>382374</v>
      </c>
      <c r="E11" s="1">
        <v>352324</v>
      </c>
      <c r="F11" s="1">
        <v>362421</v>
      </c>
      <c r="G11" s="1">
        <v>425736</v>
      </c>
      <c r="H11" s="1">
        <v>191898</v>
      </c>
      <c r="I11" s="1">
        <v>185943</v>
      </c>
      <c r="J11" s="1">
        <v>173436</v>
      </c>
      <c r="K11" s="1">
        <v>209185</v>
      </c>
      <c r="L11" s="1">
        <v>92447</v>
      </c>
      <c r="M11" s="1">
        <v>92008</v>
      </c>
      <c r="N11" s="1">
        <v>92264</v>
      </c>
      <c r="O11" s="1">
        <v>90144</v>
      </c>
      <c r="P11" s="1">
        <v>83028</v>
      </c>
      <c r="Q11" s="1">
        <v>75794</v>
      </c>
      <c r="R11" s="1">
        <v>74687</v>
      </c>
      <c r="S11" s="1">
        <v>75209</v>
      </c>
    </row>
    <row r="18" spans="3:19" x14ac:dyDescent="0.25">
      <c r="C18" t="s">
        <v>27</v>
      </c>
    </row>
    <row r="19" spans="3:19" x14ac:dyDescent="0.25">
      <c r="C19" s="1"/>
      <c r="D19" s="2" t="s">
        <v>3</v>
      </c>
      <c r="E19" s="3"/>
      <c r="F19" s="3"/>
      <c r="G19" s="4"/>
      <c r="H19" s="2" t="s">
        <v>4</v>
      </c>
      <c r="I19" s="3"/>
      <c r="J19" s="3"/>
      <c r="K19" s="4"/>
      <c r="L19" s="2" t="s">
        <v>5</v>
      </c>
      <c r="M19" s="3"/>
      <c r="N19" s="3"/>
      <c r="O19" s="4"/>
      <c r="P19" s="2" t="s">
        <v>6</v>
      </c>
      <c r="Q19" s="3"/>
      <c r="R19" s="3"/>
      <c r="S19" s="4"/>
    </row>
    <row r="20" spans="3:19" x14ac:dyDescent="0.25">
      <c r="C20" s="1" t="s">
        <v>0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22</v>
      </c>
      <c r="M20" s="1" t="s">
        <v>23</v>
      </c>
      <c r="N20" s="1" t="s">
        <v>24</v>
      </c>
      <c r="O20" s="1" t="s">
        <v>25</v>
      </c>
      <c r="P20" s="1" t="s">
        <v>22</v>
      </c>
      <c r="Q20" s="1" t="s">
        <v>23</v>
      </c>
      <c r="R20" s="1" t="s">
        <v>24</v>
      </c>
      <c r="S20" s="1" t="s">
        <v>25</v>
      </c>
    </row>
    <row r="21" spans="3:19" x14ac:dyDescent="0.25">
      <c r="C21" s="1">
        <v>1</v>
      </c>
      <c r="D21" s="7">
        <v>5629</v>
      </c>
      <c r="E21" s="1">
        <v>5164</v>
      </c>
      <c r="F21" s="1">
        <v>5484</v>
      </c>
      <c r="G21" s="1">
        <v>6243</v>
      </c>
      <c r="H21" s="1">
        <v>6247</v>
      </c>
      <c r="I21" s="1">
        <v>5150</v>
      </c>
      <c r="J21" s="1">
        <v>5390</v>
      </c>
      <c r="K21" s="1">
        <v>6252</v>
      </c>
      <c r="L21" s="1">
        <v>5240</v>
      </c>
      <c r="M21" s="1">
        <v>5307</v>
      </c>
      <c r="N21" s="1">
        <v>5359</v>
      </c>
      <c r="O21" s="1">
        <v>6587</v>
      </c>
      <c r="P21" s="1">
        <v>5399</v>
      </c>
      <c r="Q21" s="1">
        <v>5291</v>
      </c>
      <c r="R21" s="1">
        <v>5140</v>
      </c>
      <c r="S21" s="1">
        <v>5475</v>
      </c>
    </row>
    <row r="22" spans="3:19" x14ac:dyDescent="0.25">
      <c r="C22" s="1">
        <v>2</v>
      </c>
      <c r="D22" s="1">
        <v>6136</v>
      </c>
      <c r="E22" s="1">
        <v>9753</v>
      </c>
      <c r="F22" s="1">
        <v>10960</v>
      </c>
      <c r="G22" s="1">
        <v>13018</v>
      </c>
      <c r="H22" s="1">
        <v>7159</v>
      </c>
      <c r="I22" s="1">
        <v>5268</v>
      </c>
      <c r="J22" s="1">
        <v>5351</v>
      </c>
      <c r="K22" s="1">
        <v>6383</v>
      </c>
      <c r="L22" s="1">
        <v>5563</v>
      </c>
      <c r="M22" s="1">
        <v>6409</v>
      </c>
      <c r="N22" s="1">
        <v>5507</v>
      </c>
      <c r="O22" s="1">
        <v>6618</v>
      </c>
      <c r="P22" s="1">
        <v>5473</v>
      </c>
      <c r="Q22" s="1">
        <v>5531</v>
      </c>
      <c r="R22" s="1">
        <v>5406</v>
      </c>
      <c r="S22" s="1">
        <v>5575</v>
      </c>
    </row>
    <row r="23" spans="3:19" x14ac:dyDescent="0.25">
      <c r="C23" s="1">
        <v>4</v>
      </c>
      <c r="D23" s="1">
        <v>16818</v>
      </c>
      <c r="E23" s="1">
        <v>15479</v>
      </c>
      <c r="F23" s="1">
        <v>20156</v>
      </c>
      <c r="G23" s="1">
        <v>21626</v>
      </c>
      <c r="H23" s="1">
        <v>7295</v>
      </c>
      <c r="I23" s="1">
        <v>6690</v>
      </c>
      <c r="J23" s="1">
        <v>7070</v>
      </c>
      <c r="K23" s="1">
        <v>10022</v>
      </c>
      <c r="L23" s="1">
        <v>5611</v>
      </c>
      <c r="M23" s="1">
        <v>5703</v>
      </c>
      <c r="N23" s="1">
        <v>5597</v>
      </c>
      <c r="O23" s="1">
        <v>7123</v>
      </c>
      <c r="P23" s="1">
        <v>6048</v>
      </c>
      <c r="Q23" s="1">
        <v>5932</v>
      </c>
      <c r="R23" s="1">
        <v>6009</v>
      </c>
      <c r="S23" s="1">
        <v>6088</v>
      </c>
    </row>
    <row r="24" spans="3:19" x14ac:dyDescent="0.25">
      <c r="C24" s="1">
        <v>8</v>
      </c>
      <c r="D24" s="1">
        <v>20953</v>
      </c>
      <c r="E24" s="1">
        <v>21579</v>
      </c>
      <c r="F24" s="1">
        <v>35539</v>
      </c>
      <c r="G24" s="1">
        <v>37092</v>
      </c>
      <c r="H24" s="1">
        <v>9979</v>
      </c>
      <c r="I24" s="1">
        <v>9509</v>
      </c>
      <c r="J24" s="1">
        <v>10211</v>
      </c>
      <c r="K24" s="1">
        <v>14659</v>
      </c>
      <c r="L24" s="1">
        <v>5284</v>
      </c>
      <c r="M24" s="1">
        <v>6015</v>
      </c>
      <c r="N24" s="1">
        <v>5871</v>
      </c>
      <c r="O24" s="1">
        <v>7337</v>
      </c>
      <c r="P24" s="1">
        <v>9392</v>
      </c>
      <c r="Q24" s="1">
        <v>9287</v>
      </c>
      <c r="R24" s="1">
        <v>8869</v>
      </c>
      <c r="S24" s="1">
        <v>9341</v>
      </c>
    </row>
    <row r="25" spans="3:19" x14ac:dyDescent="0.25">
      <c r="C25" s="1">
        <v>16</v>
      </c>
      <c r="D25" s="1">
        <v>27356</v>
      </c>
      <c r="E25" s="1">
        <v>33743</v>
      </c>
      <c r="F25" s="1">
        <v>42404</v>
      </c>
      <c r="G25" s="1">
        <v>63919</v>
      </c>
      <c r="H25" s="1">
        <v>12719</v>
      </c>
      <c r="I25" s="1">
        <v>11268</v>
      </c>
      <c r="J25" s="1">
        <v>11606</v>
      </c>
      <c r="K25" s="1">
        <v>16741</v>
      </c>
      <c r="L25" s="1">
        <v>6370</v>
      </c>
      <c r="M25" s="1">
        <v>7380</v>
      </c>
      <c r="N25" s="1">
        <v>6853</v>
      </c>
      <c r="O25" s="1">
        <v>7000</v>
      </c>
      <c r="P25" s="1">
        <v>9174</v>
      </c>
      <c r="Q25" s="1">
        <v>9090</v>
      </c>
      <c r="R25" s="1">
        <v>9137</v>
      </c>
      <c r="S25" s="1">
        <v>8963</v>
      </c>
    </row>
    <row r="26" spans="3:19" x14ac:dyDescent="0.25">
      <c r="C26" s="1">
        <v>32</v>
      </c>
      <c r="D26" s="1">
        <v>55501</v>
      </c>
      <c r="E26" s="1">
        <v>48217</v>
      </c>
      <c r="F26" s="1">
        <v>59263</v>
      </c>
      <c r="G26" s="1">
        <v>85134</v>
      </c>
      <c r="H26" s="1">
        <v>24488</v>
      </c>
      <c r="I26" s="1">
        <v>18752</v>
      </c>
      <c r="J26" s="1">
        <v>16939</v>
      </c>
      <c r="K26" s="1">
        <v>20750</v>
      </c>
      <c r="L26" s="1">
        <v>7747</v>
      </c>
      <c r="M26" s="1">
        <v>7722</v>
      </c>
      <c r="N26" s="1">
        <v>8042</v>
      </c>
      <c r="O26" s="1">
        <v>7530</v>
      </c>
      <c r="P26" s="1">
        <v>9897</v>
      </c>
      <c r="Q26" s="1">
        <v>9697</v>
      </c>
      <c r="R26" s="1">
        <v>9612</v>
      </c>
      <c r="S26" s="1">
        <v>9463</v>
      </c>
    </row>
    <row r="27" spans="3:19" x14ac:dyDescent="0.25">
      <c r="C27" s="1">
        <v>64</v>
      </c>
      <c r="D27" s="1">
        <v>47640</v>
      </c>
      <c r="E27" s="1">
        <v>59847</v>
      </c>
      <c r="F27" s="1">
        <v>85298</v>
      </c>
      <c r="G27" s="1">
        <v>103866</v>
      </c>
      <c r="H27" s="1">
        <v>23000</v>
      </c>
      <c r="I27" s="1">
        <v>21998</v>
      </c>
      <c r="J27" s="1">
        <v>18585</v>
      </c>
      <c r="K27" s="1">
        <v>24792</v>
      </c>
      <c r="L27" s="1">
        <v>7738</v>
      </c>
      <c r="M27" s="1">
        <v>9382</v>
      </c>
      <c r="N27" s="1">
        <v>8164</v>
      </c>
      <c r="O27" s="1">
        <v>7904</v>
      </c>
      <c r="P27" s="1">
        <v>10892</v>
      </c>
      <c r="Q27" s="1">
        <v>10962</v>
      </c>
      <c r="R27" s="1">
        <v>10333</v>
      </c>
      <c r="S27" s="1">
        <v>10581</v>
      </c>
    </row>
    <row r="30" spans="3:19" x14ac:dyDescent="0.25">
      <c r="C30" t="s">
        <v>29</v>
      </c>
    </row>
    <row r="31" spans="3:19" x14ac:dyDescent="0.25">
      <c r="C31" s="1"/>
      <c r="D31" s="2" t="s">
        <v>3</v>
      </c>
      <c r="E31" s="3"/>
      <c r="F31" s="3"/>
      <c r="G31" s="4"/>
      <c r="H31" s="2" t="s">
        <v>4</v>
      </c>
      <c r="I31" s="3"/>
      <c r="J31" s="3"/>
      <c r="K31" s="4"/>
      <c r="L31" s="2" t="s">
        <v>5</v>
      </c>
      <c r="M31" s="3"/>
      <c r="N31" s="3"/>
      <c r="O31" s="4"/>
      <c r="P31" s="2" t="s">
        <v>6</v>
      </c>
      <c r="Q31" s="3"/>
      <c r="R31" s="3"/>
      <c r="S31" s="4"/>
    </row>
    <row r="32" spans="3:19" x14ac:dyDescent="0.25">
      <c r="C32" s="1" t="s">
        <v>0</v>
      </c>
      <c r="D32" s="1" t="s">
        <v>22</v>
      </c>
      <c r="E32" s="1" t="s">
        <v>23</v>
      </c>
      <c r="F32" s="1" t="s">
        <v>24</v>
      </c>
      <c r="G32" s="1" t="s">
        <v>25</v>
      </c>
      <c r="H32" s="1" t="s">
        <v>22</v>
      </c>
      <c r="I32" s="1" t="s">
        <v>23</v>
      </c>
      <c r="J32" s="1" t="s">
        <v>24</v>
      </c>
      <c r="K32" s="1" t="s">
        <v>25</v>
      </c>
      <c r="L32" s="1" t="s">
        <v>22</v>
      </c>
      <c r="M32" s="1" t="s">
        <v>23</v>
      </c>
      <c r="N32" s="1" t="s">
        <v>24</v>
      </c>
      <c r="O32" s="1" t="s">
        <v>25</v>
      </c>
      <c r="P32" s="1" t="s">
        <v>22</v>
      </c>
      <c r="Q32" s="1" t="s">
        <v>23</v>
      </c>
      <c r="R32" s="1" t="s">
        <v>24</v>
      </c>
      <c r="S32" s="1" t="s">
        <v>25</v>
      </c>
    </row>
    <row r="33" spans="3:19" x14ac:dyDescent="0.25">
      <c r="C33" s="1">
        <v>1</v>
      </c>
      <c r="D33" s="5">
        <v>1</v>
      </c>
      <c r="E33" s="5">
        <v>1</v>
      </c>
      <c r="F33" s="5">
        <v>1</v>
      </c>
      <c r="G33" s="5">
        <v>1</v>
      </c>
      <c r="H33" s="5">
        <v>0.90303216869324299</v>
      </c>
      <c r="I33" s="5">
        <v>1.0024240164087264</v>
      </c>
      <c r="J33" s="5">
        <v>1.0174397031539888</v>
      </c>
      <c r="K33" s="5">
        <v>0.99808184143222511</v>
      </c>
      <c r="L33" s="5">
        <v>1.0759215110948102</v>
      </c>
      <c r="M33" s="5">
        <v>0.97585768742058454</v>
      </c>
      <c r="N33" s="5">
        <v>1.0233252472476209</v>
      </c>
      <c r="O33" s="5">
        <v>0.94778384942319371</v>
      </c>
      <c r="P33" s="5">
        <v>1.0448797862867321</v>
      </c>
      <c r="Q33" s="5">
        <v>0.97905663813513022</v>
      </c>
      <c r="R33" s="5">
        <v>1.0669260700389105</v>
      </c>
      <c r="S33" s="5">
        <v>1.1400401679751688</v>
      </c>
    </row>
    <row r="34" spans="3:19" x14ac:dyDescent="0.25">
      <c r="C34" s="1">
        <v>2</v>
      </c>
      <c r="D34" s="5">
        <v>0.80757054370268411</v>
      </c>
      <c r="E34" s="5">
        <v>0.9756805807622505</v>
      </c>
      <c r="F34" s="5">
        <v>0.98597626752966561</v>
      </c>
      <c r="G34" s="5">
        <v>0.94814364892567005</v>
      </c>
      <c r="H34" s="5">
        <v>1.5731331277651159</v>
      </c>
      <c r="I34" s="5">
        <v>1.951361161524501</v>
      </c>
      <c r="J34" s="5">
        <v>2.0232429441062534</v>
      </c>
      <c r="K34" s="5">
        <v>1.9482059282371296</v>
      </c>
      <c r="L34" s="5">
        <v>2.0318614718614718</v>
      </c>
      <c r="M34" s="5">
        <v>1.6009529481834426</v>
      </c>
      <c r="N34" s="5">
        <v>1.9776415434547421</v>
      </c>
      <c r="O34" s="5">
        <v>1.8841279420639709</v>
      </c>
      <c r="P34" s="5">
        <v>2.0513986013986014</v>
      </c>
      <c r="Q34" s="5">
        <v>1.8531540847983454</v>
      </c>
      <c r="R34" s="5">
        <v>2.0232429441062534</v>
      </c>
      <c r="S34" s="5">
        <v>2.2323918484090095</v>
      </c>
    </row>
    <row r="35" spans="3:19" x14ac:dyDescent="0.25">
      <c r="C35" s="1">
        <v>4</v>
      </c>
      <c r="D35" s="5">
        <v>0.92832278481012653</v>
      </c>
      <c r="E35" s="5">
        <v>1.0057057337947806</v>
      </c>
      <c r="F35" s="5">
        <v>0.97092019652104633</v>
      </c>
      <c r="G35" s="5">
        <v>0.97883680827715946</v>
      </c>
      <c r="H35" s="5">
        <v>1.4494472237662899</v>
      </c>
      <c r="I35" s="5">
        <v>1.8494882600842866</v>
      </c>
      <c r="J35" s="5">
        <v>1.9774632651221491</v>
      </c>
      <c r="K35" s="5">
        <v>1.8302799355122381</v>
      </c>
      <c r="L35" s="5">
        <v>3.8899386706447872</v>
      </c>
      <c r="M35" s="5">
        <v>3.4863813229571985</v>
      </c>
      <c r="N35" s="5">
        <v>3.8050303555941025</v>
      </c>
      <c r="O35" s="5">
        <v>3.081934846989141</v>
      </c>
      <c r="P35" s="5">
        <v>3.5450151057401813</v>
      </c>
      <c r="Q35" s="5">
        <v>3.3827277017461066</v>
      </c>
      <c r="R35" s="5">
        <v>3.5813877551020408</v>
      </c>
      <c r="S35" s="5">
        <v>3.9190334222501177</v>
      </c>
    </row>
    <row r="36" spans="3:19" x14ac:dyDescent="0.25">
      <c r="C36" s="1">
        <v>8</v>
      </c>
      <c r="D36" s="5">
        <v>1.0073183818006224</v>
      </c>
      <c r="E36" s="5">
        <v>0.99550946715429844</v>
      </c>
      <c r="F36" s="5">
        <v>0.98141064358096775</v>
      </c>
      <c r="G36" s="5">
        <v>0.95306418377470803</v>
      </c>
      <c r="H36" s="5">
        <v>1.6513387045702423</v>
      </c>
      <c r="I36" s="5">
        <v>2.029636621047664</v>
      </c>
      <c r="J36" s="5">
        <v>1.9871365159887671</v>
      </c>
      <c r="K36" s="5">
        <v>1.8649243979839463</v>
      </c>
      <c r="L36" s="5">
        <v>3.8255766566142309</v>
      </c>
      <c r="M36" s="5">
        <v>3.4525166573011159</v>
      </c>
      <c r="N36" s="5">
        <v>3.7044667736215486</v>
      </c>
      <c r="O36" s="5">
        <v>3.4387993941897288</v>
      </c>
      <c r="P36" s="5">
        <v>4.8243396032480215</v>
      </c>
      <c r="Q36" s="5">
        <v>4.4283360790774298</v>
      </c>
      <c r="R36" s="5">
        <v>4.8498783992925052</v>
      </c>
      <c r="S36" s="5">
        <v>5.1935953420669581</v>
      </c>
    </row>
    <row r="37" spans="3:19" x14ac:dyDescent="0.25">
      <c r="C37" s="1">
        <v>16</v>
      </c>
      <c r="D37" s="5">
        <v>1.0667272727272727</v>
      </c>
      <c r="E37" s="5">
        <v>0.97846636863119818</v>
      </c>
      <c r="F37" s="5">
        <v>0.98554436095292652</v>
      </c>
      <c r="G37" s="5">
        <v>0.91786409907757893</v>
      </c>
      <c r="H37" s="5">
        <v>1.8526149595421353</v>
      </c>
      <c r="I37" s="5">
        <v>2.0220978889463539</v>
      </c>
      <c r="J37" s="5">
        <v>2.0258588843738456</v>
      </c>
      <c r="K37" s="5">
        <v>1.8555376014561393</v>
      </c>
      <c r="L37" s="5">
        <v>3.6538865750651981</v>
      </c>
      <c r="M37" s="5">
        <v>3.3132776087207736</v>
      </c>
      <c r="N37" s="5">
        <v>3.6584389593062041</v>
      </c>
      <c r="O37" s="5">
        <v>4.1746688395804608</v>
      </c>
      <c r="P37" s="5">
        <v>4.815924481838703</v>
      </c>
      <c r="Q37" s="5">
        <v>4.6636304489264804</v>
      </c>
      <c r="R37" s="5">
        <v>4.7712887438825451</v>
      </c>
      <c r="S37" s="5">
        <v>5.4925504425751832</v>
      </c>
    </row>
    <row r="38" spans="3:19" x14ac:dyDescent="0.25">
      <c r="C38" s="1">
        <v>32</v>
      </c>
      <c r="D38" s="5">
        <v>1.0093003752405734</v>
      </c>
      <c r="E38" s="5">
        <v>0.98030075959176932</v>
      </c>
      <c r="F38" s="5">
        <v>0.98666921550216746</v>
      </c>
      <c r="G38" s="5">
        <v>0.93711101835219524</v>
      </c>
      <c r="H38" s="5">
        <v>1.5064230636529219</v>
      </c>
      <c r="I38" s="5">
        <v>2.0310983600750894</v>
      </c>
      <c r="J38" s="5">
        <v>2.00059280877357</v>
      </c>
      <c r="K38" s="5">
        <v>1.9253777366635831</v>
      </c>
      <c r="L38" s="5">
        <v>4.1153879877246817</v>
      </c>
      <c r="M38" s="5">
        <v>3.7138292819826431</v>
      </c>
      <c r="N38" s="5">
        <v>3.7917116805669591</v>
      </c>
      <c r="O38" s="5">
        <v>4.363286965256699</v>
      </c>
      <c r="P38" s="5">
        <v>4.7015927076029254</v>
      </c>
      <c r="Q38" s="5">
        <v>4.4433194720665341</v>
      </c>
      <c r="R38" s="5">
        <v>4.6468423143121935</v>
      </c>
      <c r="S38" s="5">
        <v>5.3898734860133262</v>
      </c>
    </row>
    <row r="39" spans="3:19" x14ac:dyDescent="0.25">
      <c r="C39" s="1">
        <v>64</v>
      </c>
      <c r="D39" s="5">
        <v>0.98199145339379768</v>
      </c>
      <c r="E39" s="5">
        <v>0.97655567034888346</v>
      </c>
      <c r="F39" s="5">
        <v>0.96842070409827241</v>
      </c>
      <c r="G39" s="5">
        <v>0.93864742469511619</v>
      </c>
      <c r="H39" s="5">
        <v>1.9567061668177885</v>
      </c>
      <c r="I39" s="5">
        <v>1.8503735015569287</v>
      </c>
      <c r="J39" s="5">
        <v>2.0236629073548746</v>
      </c>
      <c r="K39" s="5">
        <v>1.9103473002366327</v>
      </c>
      <c r="L39" s="5">
        <v>4.0616569493872161</v>
      </c>
      <c r="M39" s="5">
        <v>3.7395009129640902</v>
      </c>
      <c r="N39" s="5">
        <v>3.8040405792074914</v>
      </c>
      <c r="O39" s="5">
        <v>4.4330848420305289</v>
      </c>
      <c r="P39" s="5">
        <v>4.5224261694849934</v>
      </c>
      <c r="Q39" s="5">
        <v>4.5394622265614695</v>
      </c>
      <c r="R39" s="5">
        <v>4.6992917107394865</v>
      </c>
      <c r="S39" s="5">
        <v>5.3134066401627464</v>
      </c>
    </row>
  </sheetData>
  <mergeCells count="12">
    <mergeCell ref="D31:G31"/>
    <mergeCell ref="H31:K31"/>
    <mergeCell ref="L31:O31"/>
    <mergeCell ref="P31:S31"/>
    <mergeCell ref="D3:G3"/>
    <mergeCell ref="H3:K3"/>
    <mergeCell ref="L3:O3"/>
    <mergeCell ref="P3:S3"/>
    <mergeCell ref="D19:G19"/>
    <mergeCell ref="H19:K19"/>
    <mergeCell ref="L19:O19"/>
    <mergeCell ref="P19:S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WINDOWS 2012 R2</vt:lpstr>
      <vt:lpstr>WINDOWS 2016</vt:lpstr>
      <vt:lpstr>UBUNTU</vt:lpstr>
      <vt:lpstr>BOOT2DOCKER</vt:lpstr>
      <vt:lpstr>對照組(win10)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2016-01-14T16:30:04Z</dcterms:modified>
</cp:coreProperties>
</file>