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walferman/Desktop/Homework/CS575/Project_5/"/>
    </mc:Choice>
  </mc:AlternateContent>
  <bookViews>
    <workbookView xWindow="0" yWindow="460" windowWidth="25600" windowHeight="14240" tabRatio="500"/>
  </bookViews>
  <sheets>
    <sheet name="Project_5_Data_format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<sst xmlns="http://schemas.openxmlformats.org/spreadsheetml/2006/main" count="98" uniqueCount="8">
  <si>
    <t>Run</t>
  </si>
  <si>
    <t xml:space="preserve"> ARRAYSIZE</t>
  </si>
  <si>
    <t xml:space="preserve"> MegaMults</t>
  </si>
  <si>
    <t>Mult Non-SIMD</t>
  </si>
  <si>
    <t>Mult-sum Non-SIMD</t>
  </si>
  <si>
    <t>Mult SIMD</t>
  </si>
  <si>
    <t>Mult-sum SIMD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</si>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</sst>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Speed vs. ARRAYSIZE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Multiply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Project_5_Data_formatted!$B$2:$B$22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Project_5_Data_formatted!$C$2:$C$22</c:f>
              <c:numCache>
                <c:formatCode>General</c:formatCode>
                <c:ptCount val="21"/>
                <c:pt idx="0">
                  <c:v>77.51</c:v>
                </c:pt>
                <c:pt idx="1">
                  <c:v>96.2</c:v>
                </c:pt>
                <c:pt idx="2">
                  <c:v>104.91</c:v>
                </c:pt>
                <c:pt idx="3">
                  <c:v>101.66</c:v>
                </c:pt>
                <c:pt idx="4">
                  <c:v>101.59</c:v>
                </c:pt>
                <c:pt idx="5">
                  <c:v>104.46</c:v>
                </c:pt>
                <c:pt idx="6">
                  <c:v>117.79</c:v>
                </c:pt>
                <c:pt idx="7">
                  <c:v>106.85</c:v>
                </c:pt>
                <c:pt idx="8">
                  <c:v>100.24</c:v>
                </c:pt>
                <c:pt idx="9">
                  <c:v>108.43</c:v>
                </c:pt>
                <c:pt idx="10">
                  <c:v>115.46</c:v>
                </c:pt>
                <c:pt idx="11">
                  <c:v>127.81</c:v>
                </c:pt>
                <c:pt idx="12">
                  <c:v>129.26</c:v>
                </c:pt>
                <c:pt idx="13">
                  <c:v>143.69</c:v>
                </c:pt>
                <c:pt idx="14">
                  <c:v>148.51</c:v>
                </c:pt>
                <c:pt idx="15">
                  <c:v>149.92</c:v>
                </c:pt>
                <c:pt idx="16">
                  <c:v>148.87</c:v>
                </c:pt>
                <c:pt idx="17">
                  <c:v>151.36</c:v>
                </c:pt>
                <c:pt idx="18">
                  <c:v>149.78</c:v>
                </c:pt>
                <c:pt idx="19">
                  <c:v>151.39</c:v>
                </c:pt>
                <c:pt idx="20">
                  <c:v>152.22</c:v>
                </c:pt>
              </c:numCache>
            </c:numRef>
          </c:yVal>
          <c:smooth val="0"/>
        </c:ser>
        <c:ser>
          <c:idx val="1"/>
          <c:order val="1"/>
          <c:tx>
            <c:v>Multiply + Reduction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Project_5_Data_formatted!$F$2:$F$22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Project_5_Data_formatted!$G$2:$G$22</c:f>
              <c:numCache>
                <c:formatCode>General</c:formatCode>
                <c:ptCount val="21"/>
                <c:pt idx="0">
                  <c:v>65.12</c:v>
                </c:pt>
                <c:pt idx="1">
                  <c:v>72.38</c:v>
                </c:pt>
                <c:pt idx="2">
                  <c:v>81.26</c:v>
                </c:pt>
                <c:pt idx="3">
                  <c:v>81.22</c:v>
                </c:pt>
                <c:pt idx="4">
                  <c:v>83.32</c:v>
                </c:pt>
                <c:pt idx="5">
                  <c:v>81.52</c:v>
                </c:pt>
                <c:pt idx="6">
                  <c:v>96.62</c:v>
                </c:pt>
                <c:pt idx="7">
                  <c:v>85.46</c:v>
                </c:pt>
                <c:pt idx="8">
                  <c:v>84.47</c:v>
                </c:pt>
                <c:pt idx="9">
                  <c:v>85.56</c:v>
                </c:pt>
                <c:pt idx="10">
                  <c:v>84.56</c:v>
                </c:pt>
                <c:pt idx="11">
                  <c:v>107.89</c:v>
                </c:pt>
                <c:pt idx="12">
                  <c:v>107.76</c:v>
                </c:pt>
                <c:pt idx="13">
                  <c:v>117.66</c:v>
                </c:pt>
                <c:pt idx="14">
                  <c:v>118.62</c:v>
                </c:pt>
                <c:pt idx="15">
                  <c:v>121.19</c:v>
                </c:pt>
                <c:pt idx="16">
                  <c:v>120.9</c:v>
                </c:pt>
                <c:pt idx="17">
                  <c:v>123.32</c:v>
                </c:pt>
                <c:pt idx="18">
                  <c:v>123.44</c:v>
                </c:pt>
                <c:pt idx="19">
                  <c:v>123.64</c:v>
                </c:pt>
                <c:pt idx="20">
                  <c:v>124.08</c:v>
                </c:pt>
              </c:numCache>
            </c:numRef>
          </c:yVal>
          <c:smooth val="0"/>
        </c:ser>
        <c:ser>
          <c:idx val="2"/>
          <c:order val="2"/>
          <c:tx>
            <c:v>Multiply 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Project_5_Data_formatted!$J$2:$J$22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Project_5_Data_formatted!$K$2:$K$22</c:f>
              <c:numCache>
                <c:formatCode>General</c:formatCode>
                <c:ptCount val="21"/>
                <c:pt idx="0">
                  <c:v>122.58</c:v>
                </c:pt>
                <c:pt idx="1">
                  <c:v>175.32</c:v>
                </c:pt>
                <c:pt idx="2">
                  <c:v>200.85</c:v>
                </c:pt>
                <c:pt idx="3">
                  <c:v>191.92</c:v>
                </c:pt>
                <c:pt idx="4">
                  <c:v>214.29</c:v>
                </c:pt>
                <c:pt idx="5">
                  <c:v>238.24</c:v>
                </c:pt>
                <c:pt idx="6">
                  <c:v>269.93</c:v>
                </c:pt>
                <c:pt idx="7">
                  <c:v>244.33</c:v>
                </c:pt>
                <c:pt idx="8">
                  <c:v>231.55</c:v>
                </c:pt>
                <c:pt idx="9">
                  <c:v>227.45</c:v>
                </c:pt>
                <c:pt idx="10">
                  <c:v>252.16</c:v>
                </c:pt>
                <c:pt idx="11">
                  <c:v>353.17</c:v>
                </c:pt>
                <c:pt idx="12">
                  <c:v>333.55</c:v>
                </c:pt>
                <c:pt idx="13">
                  <c:v>428.71</c:v>
                </c:pt>
                <c:pt idx="14">
                  <c:v>459.24</c:v>
                </c:pt>
                <c:pt idx="15">
                  <c:v>483.53</c:v>
                </c:pt>
                <c:pt idx="16">
                  <c:v>476.7</c:v>
                </c:pt>
                <c:pt idx="17">
                  <c:v>497.6</c:v>
                </c:pt>
                <c:pt idx="18">
                  <c:v>497.27</c:v>
                </c:pt>
                <c:pt idx="19">
                  <c:v>503.03</c:v>
                </c:pt>
                <c:pt idx="20">
                  <c:v>510.58</c:v>
                </c:pt>
              </c:numCache>
            </c:numRef>
          </c:yVal>
          <c:smooth val="0"/>
        </c:ser>
        <c:ser>
          <c:idx val="3"/>
          <c:order val="3"/>
          <c:tx>
            <c:v>Multiply + Reduction SIMD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Project_5_Data_formatted!$O$2:$O$22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Project_5_Data_formatted!$P$2:$P$22</c:f>
              <c:numCache>
                <c:formatCode>General</c:formatCode>
                <c:ptCount val="21"/>
                <c:pt idx="0">
                  <c:v>293.85</c:v>
                </c:pt>
                <c:pt idx="1">
                  <c:v>349.71</c:v>
                </c:pt>
                <c:pt idx="2">
                  <c:v>386.88</c:v>
                </c:pt>
                <c:pt idx="3">
                  <c:v>409.48</c:v>
                </c:pt>
                <c:pt idx="4">
                  <c:v>418.57</c:v>
                </c:pt>
                <c:pt idx="5">
                  <c:v>413.81</c:v>
                </c:pt>
                <c:pt idx="6">
                  <c:v>518.89</c:v>
                </c:pt>
                <c:pt idx="7">
                  <c:v>439.98</c:v>
                </c:pt>
                <c:pt idx="8">
                  <c:v>431.31</c:v>
                </c:pt>
                <c:pt idx="9">
                  <c:v>435.96</c:v>
                </c:pt>
                <c:pt idx="10">
                  <c:v>581.53</c:v>
                </c:pt>
                <c:pt idx="11">
                  <c:v>682.09</c:v>
                </c:pt>
                <c:pt idx="12">
                  <c:v>740.52</c:v>
                </c:pt>
                <c:pt idx="13">
                  <c:v>844.68</c:v>
                </c:pt>
                <c:pt idx="14">
                  <c:v>912.21</c:v>
                </c:pt>
                <c:pt idx="15">
                  <c:v>931.01</c:v>
                </c:pt>
                <c:pt idx="16">
                  <c:v>917.73</c:v>
                </c:pt>
                <c:pt idx="17">
                  <c:v>949.49</c:v>
                </c:pt>
                <c:pt idx="18">
                  <c:v>975.98</c:v>
                </c:pt>
                <c:pt idx="19">
                  <c:v>976.62</c:v>
                </c:pt>
                <c:pt idx="20">
                  <c:v>984.21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449168"/>
        <c:axId val="1715895136"/>
      </c:scatterChart>
      <c:valAx>
        <c:axId val="1716449168"/>
        <c:scaling>
          <c:orientation val="minMax"/>
          <c:max val="3.2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95136"/>
        <c:crosses val="autoZero"/>
        <c:crossBetween val="midCat"/>
      </c:valAx>
      <c:valAx>
        <c:axId val="17158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MegaMults/second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4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vs. ARRAYSIZE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Multiplication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Project_5_Data_formatted!$J$2:$J$22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Project_5_Data_formatted!$L$2:$L$22</c:f>
              <c:numCache>
                <c:formatCode>General</c:formatCode>
                <c:ptCount val="21"/>
                <c:pt idx="0">
                  <c:v>1.581473358276351</c:v>
                </c:pt>
                <c:pt idx="1">
                  <c:v>1.822453222453222</c:v>
                </c:pt>
                <c:pt idx="2">
                  <c:v>1.914498141263941</c:v>
                </c:pt>
                <c:pt idx="3">
                  <c:v>1.887861499114696</c:v>
                </c:pt>
                <c:pt idx="4">
                  <c:v>2.109361157594251</c:v>
                </c:pt>
                <c:pt idx="5">
                  <c:v>2.280681600612675</c:v>
                </c:pt>
                <c:pt idx="6">
                  <c:v>2.291620680872739</c:v>
                </c:pt>
                <c:pt idx="7">
                  <c:v>2.286663547028545</c:v>
                </c:pt>
                <c:pt idx="8">
                  <c:v>2.309956105347167</c:v>
                </c:pt>
                <c:pt idx="9">
                  <c:v>2.097666697408466</c:v>
                </c:pt>
                <c:pt idx="10">
                  <c:v>2.183959812922224</c:v>
                </c:pt>
                <c:pt idx="11">
                  <c:v>2.763242312808074</c:v>
                </c:pt>
                <c:pt idx="12">
                  <c:v>2.580457991644747</c:v>
                </c:pt>
                <c:pt idx="13">
                  <c:v>2.983575753357923</c:v>
                </c:pt>
                <c:pt idx="14">
                  <c:v>3.092317015689179</c:v>
                </c:pt>
                <c:pt idx="15">
                  <c:v>3.225253468516542</c:v>
                </c:pt>
                <c:pt idx="16">
                  <c:v>3.202122657352052</c:v>
                </c:pt>
                <c:pt idx="17">
                  <c:v>3.28752642706131</c:v>
                </c:pt>
                <c:pt idx="18">
                  <c:v>3.320002670583522</c:v>
                </c:pt>
                <c:pt idx="19">
                  <c:v>3.32274258537552</c:v>
                </c:pt>
                <c:pt idx="20">
                  <c:v>3.354224149257653</c:v>
                </c:pt>
              </c:numCache>
            </c:numRef>
          </c:yVal>
          <c:smooth val="0"/>
        </c:ser>
        <c:ser>
          <c:idx val="0"/>
          <c:order val="1"/>
          <c:tx>
            <c:v>Multiplication + Reduction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Project_5_Data_formatted!$O$2:$O$22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Project_5_Data_formatted!$Q$2:$Q$22</c:f>
              <c:numCache>
                <c:formatCode>General</c:formatCode>
                <c:ptCount val="21"/>
                <c:pt idx="0">
                  <c:v>4.512438574938575</c:v>
                </c:pt>
                <c:pt idx="1">
                  <c:v>4.831583310306715</c:v>
                </c:pt>
                <c:pt idx="2">
                  <c:v>4.761014029042579</c:v>
                </c:pt>
                <c:pt idx="3">
                  <c:v>5.04161536567348</c:v>
                </c:pt>
                <c:pt idx="4">
                  <c:v>5.02364378300528</c:v>
                </c:pt>
                <c:pt idx="5">
                  <c:v>5.07617762512267</c:v>
                </c:pt>
                <c:pt idx="6">
                  <c:v>5.370420202856551</c:v>
                </c:pt>
                <c:pt idx="7">
                  <c:v>5.148373508073953</c:v>
                </c:pt>
                <c:pt idx="8">
                  <c:v>5.106073162069374</c:v>
                </c:pt>
                <c:pt idx="9">
                  <c:v>5.095371669004207</c:v>
                </c:pt>
                <c:pt idx="10">
                  <c:v>6.87712866603595</c:v>
                </c:pt>
                <c:pt idx="11">
                  <c:v>6.322087311150246</c:v>
                </c:pt>
                <c:pt idx="12">
                  <c:v>6.871937639198218</c:v>
                </c:pt>
                <c:pt idx="13">
                  <c:v>7.178990311065783</c:v>
                </c:pt>
                <c:pt idx="14">
                  <c:v>7.690187152250885</c:v>
                </c:pt>
                <c:pt idx="15">
                  <c:v>7.682234507797673</c:v>
                </c:pt>
                <c:pt idx="16">
                  <c:v>7.590818858560794</c:v>
                </c:pt>
                <c:pt idx="17">
                  <c:v>7.699399935128122</c:v>
                </c:pt>
                <c:pt idx="18">
                  <c:v>7.90651328580687</c:v>
                </c:pt>
                <c:pt idx="19">
                  <c:v>7.89890003235199</c:v>
                </c:pt>
                <c:pt idx="20">
                  <c:v>7.93205996131528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665808"/>
        <c:axId val="1719221872"/>
      </c:scatterChart>
      <c:valAx>
        <c:axId val="1756665808"/>
        <c:scaling>
          <c:orientation val="minMax"/>
          <c:max val="3.2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21872"/>
        <c:crosses val="autoZero"/>
        <c:crossBetween val="midCat"/>
        <c:majorUnit val="5.0E6"/>
      </c:valAx>
      <c:valAx>
        <c:axId val="1719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23</xdr:row>
      <xdr:rowOff>69850</xdr:rowOff>
    </xdr:from>
    <xdr:to>
      <xdr:col>11</xdr:col>
      <xdr:colOff>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51</xdr:row>
      <xdr:rowOff>196850</xdr:rowOff>
    </xdr:from>
    <xdr:to>
      <xdr:col>11</xdr:col>
      <xdr:colOff>0</xdr:colOff>
      <xdr:row>78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M49" sqref="M49"/>
    </sheetView>
  </sheetViews>
  <sheetFormatPr baseColWidth="10" defaultRowHeight="16" x14ac:dyDescent="0.2"/>
  <cols>
    <col min="1" max="1" width="13.83203125" bestFit="1" customWidth="1"/>
    <col min="5" max="5" width="17.83203125" bestFit="1" customWidth="1"/>
    <col min="14" max="14" width="13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L1" t="s">
        <v>7</v>
      </c>
      <c r="N1" t="s">
        <v>0</v>
      </c>
      <c r="O1" t="s">
        <v>1</v>
      </c>
      <c r="P1" t="s">
        <v>2</v>
      </c>
      <c r="Q1" t="s">
        <v>7</v>
      </c>
    </row>
    <row r="2" spans="1:17" x14ac:dyDescent="0.2">
      <c r="A2" t="s">
        <v>3</v>
      </c>
      <c r="B2">
        <v>1000</v>
      </c>
      <c r="C2">
        <v>77.510000000000005</v>
      </c>
      <c r="E2" t="s">
        <v>4</v>
      </c>
      <c r="F2">
        <v>1000</v>
      </c>
      <c r="G2">
        <v>65.12</v>
      </c>
      <c r="I2" t="s">
        <v>5</v>
      </c>
      <c r="J2">
        <v>1000</v>
      </c>
      <c r="K2">
        <v>122.58</v>
      </c>
      <c r="L2">
        <f>K2/C2</f>
        <v>1.5814733582763514</v>
      </c>
      <c r="N2" t="s">
        <v>6</v>
      </c>
      <c r="O2">
        <v>1000</v>
      </c>
      <c r="P2">
        <v>293.85000000000002</v>
      </c>
      <c r="Q2">
        <f>P2/G2</f>
        <v>4.5124385749385754</v>
      </c>
    </row>
    <row r="3" spans="1:17" x14ac:dyDescent="0.2">
      <c r="A3" t="s">
        <v>3</v>
      </c>
      <c r="B3">
        <v>2000</v>
      </c>
      <c r="C3">
        <v>96.2</v>
      </c>
      <c r="E3" t="s">
        <v>4</v>
      </c>
      <c r="F3">
        <v>2000</v>
      </c>
      <c r="G3">
        <v>72.38</v>
      </c>
      <c r="I3" t="s">
        <v>5</v>
      </c>
      <c r="J3">
        <v>2000</v>
      </c>
      <c r="K3">
        <v>175.32</v>
      </c>
      <c r="L3">
        <f t="shared" ref="L3:L22" si="0">K3/C3</f>
        <v>1.8224532224532224</v>
      </c>
      <c r="N3" t="s">
        <v>6</v>
      </c>
      <c r="O3">
        <v>2000</v>
      </c>
      <c r="P3">
        <v>349.71</v>
      </c>
      <c r="Q3">
        <f t="shared" ref="Q3:Q22" si="1">P3/G3</f>
        <v>4.8315833103067147</v>
      </c>
    </row>
    <row r="4" spans="1:17" x14ac:dyDescent="0.2">
      <c r="A4" t="s">
        <v>3</v>
      </c>
      <c r="B4">
        <v>4000</v>
      </c>
      <c r="C4">
        <v>104.91</v>
      </c>
      <c r="E4" t="s">
        <v>4</v>
      </c>
      <c r="F4">
        <v>4000</v>
      </c>
      <c r="G4">
        <v>81.260000000000005</v>
      </c>
      <c r="I4" t="s">
        <v>5</v>
      </c>
      <c r="J4">
        <v>4000</v>
      </c>
      <c r="K4">
        <v>200.85</v>
      </c>
      <c r="L4">
        <f t="shared" si="0"/>
        <v>1.9144981412639406</v>
      </c>
      <c r="N4" t="s">
        <v>6</v>
      </c>
      <c r="O4">
        <v>4000</v>
      </c>
      <c r="P4">
        <v>386.88</v>
      </c>
      <c r="Q4">
        <f t="shared" si="1"/>
        <v>4.7610140290425793</v>
      </c>
    </row>
    <row r="5" spans="1:17" x14ac:dyDescent="0.2">
      <c r="A5" t="s">
        <v>3</v>
      </c>
      <c r="B5">
        <v>8000</v>
      </c>
      <c r="C5">
        <v>101.66</v>
      </c>
      <c r="E5" t="s">
        <v>4</v>
      </c>
      <c r="F5">
        <v>8000</v>
      </c>
      <c r="G5">
        <v>81.22</v>
      </c>
      <c r="I5" t="s">
        <v>5</v>
      </c>
      <c r="J5">
        <v>8000</v>
      </c>
      <c r="K5">
        <v>191.92</v>
      </c>
      <c r="L5">
        <f t="shared" si="0"/>
        <v>1.887861499114696</v>
      </c>
      <c r="N5" t="s">
        <v>6</v>
      </c>
      <c r="O5">
        <v>8000</v>
      </c>
      <c r="P5">
        <v>409.48</v>
      </c>
      <c r="Q5">
        <f t="shared" si="1"/>
        <v>5.0416153656734801</v>
      </c>
    </row>
    <row r="6" spans="1:17" x14ac:dyDescent="0.2">
      <c r="A6" t="s">
        <v>3</v>
      </c>
      <c r="B6">
        <v>10000</v>
      </c>
      <c r="C6">
        <v>101.59</v>
      </c>
      <c r="E6" t="s">
        <v>4</v>
      </c>
      <c r="F6">
        <v>10000</v>
      </c>
      <c r="G6">
        <v>83.32</v>
      </c>
      <c r="I6" t="s">
        <v>5</v>
      </c>
      <c r="J6">
        <v>10000</v>
      </c>
      <c r="K6">
        <v>214.29</v>
      </c>
      <c r="L6">
        <f t="shared" si="0"/>
        <v>2.1093611575942512</v>
      </c>
      <c r="N6" t="s">
        <v>6</v>
      </c>
      <c r="O6">
        <v>10000</v>
      </c>
      <c r="P6">
        <v>418.57</v>
      </c>
      <c r="Q6">
        <f t="shared" si="1"/>
        <v>5.0236437830052809</v>
      </c>
    </row>
    <row r="7" spans="1:17" x14ac:dyDescent="0.2">
      <c r="A7" t="s">
        <v>3</v>
      </c>
      <c r="B7">
        <v>20000</v>
      </c>
      <c r="C7">
        <v>104.46</v>
      </c>
      <c r="E7" t="s">
        <v>4</v>
      </c>
      <c r="F7">
        <v>20000</v>
      </c>
      <c r="G7">
        <v>81.52</v>
      </c>
      <c r="I7" t="s">
        <v>5</v>
      </c>
      <c r="J7">
        <v>20000</v>
      </c>
      <c r="K7">
        <v>238.24</v>
      </c>
      <c r="L7">
        <f t="shared" si="0"/>
        <v>2.2806816006126751</v>
      </c>
      <c r="N7" t="s">
        <v>6</v>
      </c>
      <c r="O7">
        <v>20000</v>
      </c>
      <c r="P7">
        <v>413.81</v>
      </c>
      <c r="Q7">
        <f t="shared" si="1"/>
        <v>5.0761776251226696</v>
      </c>
    </row>
    <row r="8" spans="1:17" x14ac:dyDescent="0.2">
      <c r="A8" t="s">
        <v>3</v>
      </c>
      <c r="B8">
        <v>400000</v>
      </c>
      <c r="C8">
        <v>117.79</v>
      </c>
      <c r="E8" t="s">
        <v>4</v>
      </c>
      <c r="F8">
        <v>400000</v>
      </c>
      <c r="G8">
        <v>96.62</v>
      </c>
      <c r="I8" t="s">
        <v>5</v>
      </c>
      <c r="J8">
        <v>400000</v>
      </c>
      <c r="K8">
        <v>269.93</v>
      </c>
      <c r="L8">
        <f t="shared" si="0"/>
        <v>2.2916206808727395</v>
      </c>
      <c r="N8" t="s">
        <v>6</v>
      </c>
      <c r="O8">
        <v>400000</v>
      </c>
      <c r="P8">
        <v>518.89</v>
      </c>
      <c r="Q8">
        <f t="shared" si="1"/>
        <v>5.3704202028565513</v>
      </c>
    </row>
    <row r="9" spans="1:17" x14ac:dyDescent="0.2">
      <c r="A9" t="s">
        <v>3</v>
      </c>
      <c r="B9">
        <v>80000</v>
      </c>
      <c r="C9">
        <v>106.85</v>
      </c>
      <c r="E9" t="s">
        <v>4</v>
      </c>
      <c r="F9">
        <v>80000</v>
      </c>
      <c r="G9">
        <v>85.46</v>
      </c>
      <c r="I9" t="s">
        <v>5</v>
      </c>
      <c r="J9">
        <v>80000</v>
      </c>
      <c r="K9">
        <v>244.33</v>
      </c>
      <c r="L9">
        <f t="shared" si="0"/>
        <v>2.286663547028545</v>
      </c>
      <c r="N9" t="s">
        <v>6</v>
      </c>
      <c r="O9">
        <v>80000</v>
      </c>
      <c r="P9">
        <v>439.98</v>
      </c>
      <c r="Q9">
        <f t="shared" si="1"/>
        <v>5.148373508073953</v>
      </c>
    </row>
    <row r="10" spans="1:17" x14ac:dyDescent="0.2">
      <c r="A10" t="s">
        <v>3</v>
      </c>
      <c r="B10">
        <v>160000</v>
      </c>
      <c r="C10">
        <v>100.24</v>
      </c>
      <c r="E10" t="s">
        <v>4</v>
      </c>
      <c r="F10">
        <v>160000</v>
      </c>
      <c r="G10">
        <v>84.47</v>
      </c>
      <c r="I10" t="s">
        <v>5</v>
      </c>
      <c r="J10">
        <v>160000</v>
      </c>
      <c r="K10">
        <v>231.55</v>
      </c>
      <c r="L10">
        <f t="shared" si="0"/>
        <v>2.3099561053471671</v>
      </c>
      <c r="N10" t="s">
        <v>6</v>
      </c>
      <c r="O10">
        <v>160000</v>
      </c>
      <c r="P10">
        <v>431.31</v>
      </c>
      <c r="Q10">
        <f t="shared" si="1"/>
        <v>5.1060731620693742</v>
      </c>
    </row>
    <row r="11" spans="1:17" x14ac:dyDescent="0.2">
      <c r="A11" t="s">
        <v>3</v>
      </c>
      <c r="B11">
        <v>250000</v>
      </c>
      <c r="C11">
        <v>108.43</v>
      </c>
      <c r="E11" t="s">
        <v>4</v>
      </c>
      <c r="F11">
        <v>250000</v>
      </c>
      <c r="G11">
        <v>85.56</v>
      </c>
      <c r="I11" t="s">
        <v>5</v>
      </c>
      <c r="J11">
        <v>250000</v>
      </c>
      <c r="K11">
        <v>227.45</v>
      </c>
      <c r="L11">
        <f t="shared" si="0"/>
        <v>2.0976666974084659</v>
      </c>
      <c r="N11" t="s">
        <v>6</v>
      </c>
      <c r="O11">
        <v>250000</v>
      </c>
      <c r="P11">
        <v>435.96</v>
      </c>
      <c r="Q11">
        <f t="shared" si="1"/>
        <v>5.0953716690042068</v>
      </c>
    </row>
    <row r="12" spans="1:17" x14ac:dyDescent="0.2">
      <c r="A12" t="s">
        <v>3</v>
      </c>
      <c r="B12">
        <v>500000</v>
      </c>
      <c r="C12">
        <v>115.46</v>
      </c>
      <c r="E12" t="s">
        <v>4</v>
      </c>
      <c r="F12">
        <v>500000</v>
      </c>
      <c r="G12">
        <v>84.56</v>
      </c>
      <c r="I12" t="s">
        <v>5</v>
      </c>
      <c r="J12">
        <v>500000</v>
      </c>
      <c r="K12">
        <v>252.16</v>
      </c>
      <c r="L12">
        <f t="shared" si="0"/>
        <v>2.1839598129222244</v>
      </c>
      <c r="N12" t="s">
        <v>6</v>
      </c>
      <c r="O12">
        <v>500000</v>
      </c>
      <c r="P12">
        <v>581.53</v>
      </c>
      <c r="Q12">
        <f t="shared" si="1"/>
        <v>6.8771286660359499</v>
      </c>
    </row>
    <row r="13" spans="1:17" x14ac:dyDescent="0.2">
      <c r="A13" t="s">
        <v>3</v>
      </c>
      <c r="B13">
        <v>750000</v>
      </c>
      <c r="C13">
        <v>127.81</v>
      </c>
      <c r="E13" t="s">
        <v>4</v>
      </c>
      <c r="F13">
        <v>750000</v>
      </c>
      <c r="G13">
        <v>107.89</v>
      </c>
      <c r="I13" t="s">
        <v>5</v>
      </c>
      <c r="J13">
        <v>750000</v>
      </c>
      <c r="K13">
        <v>353.17</v>
      </c>
      <c r="L13">
        <f t="shared" si="0"/>
        <v>2.7632423128080745</v>
      </c>
      <c r="N13" t="s">
        <v>6</v>
      </c>
      <c r="O13">
        <v>750000</v>
      </c>
      <c r="P13">
        <v>682.09</v>
      </c>
      <c r="Q13">
        <f t="shared" si="1"/>
        <v>6.3220873111502458</v>
      </c>
    </row>
    <row r="14" spans="1:17" x14ac:dyDescent="0.2">
      <c r="A14" t="s">
        <v>3</v>
      </c>
      <c r="B14">
        <v>1000000</v>
      </c>
      <c r="C14">
        <v>129.26</v>
      </c>
      <c r="E14" t="s">
        <v>4</v>
      </c>
      <c r="F14">
        <v>1000000</v>
      </c>
      <c r="G14">
        <v>107.76</v>
      </c>
      <c r="I14" t="s">
        <v>5</v>
      </c>
      <c r="J14">
        <v>1000000</v>
      </c>
      <c r="K14">
        <v>333.55</v>
      </c>
      <c r="L14">
        <f t="shared" si="0"/>
        <v>2.5804579916447472</v>
      </c>
      <c r="N14" t="s">
        <v>6</v>
      </c>
      <c r="O14">
        <v>1000000</v>
      </c>
      <c r="P14">
        <v>740.52</v>
      </c>
      <c r="Q14">
        <f t="shared" si="1"/>
        <v>6.8719376391982179</v>
      </c>
    </row>
    <row r="15" spans="1:17" x14ac:dyDescent="0.2">
      <c r="A15" t="s">
        <v>3</v>
      </c>
      <c r="B15">
        <v>2000000</v>
      </c>
      <c r="C15">
        <v>143.69</v>
      </c>
      <c r="E15" t="s">
        <v>4</v>
      </c>
      <c r="F15">
        <v>2000000</v>
      </c>
      <c r="G15">
        <v>117.66</v>
      </c>
      <c r="I15" t="s">
        <v>5</v>
      </c>
      <c r="J15">
        <v>2000000</v>
      </c>
      <c r="K15">
        <v>428.71</v>
      </c>
      <c r="L15">
        <f t="shared" si="0"/>
        <v>2.9835757533579232</v>
      </c>
      <c r="N15" t="s">
        <v>6</v>
      </c>
      <c r="O15">
        <v>2000000</v>
      </c>
      <c r="P15">
        <v>844.68</v>
      </c>
      <c r="Q15">
        <f t="shared" si="1"/>
        <v>7.1789903110657827</v>
      </c>
    </row>
    <row r="16" spans="1:17" x14ac:dyDescent="0.2">
      <c r="A16" t="s">
        <v>3</v>
      </c>
      <c r="B16">
        <v>4000000</v>
      </c>
      <c r="C16">
        <v>148.51</v>
      </c>
      <c r="E16" t="s">
        <v>4</v>
      </c>
      <c r="F16">
        <v>4000000</v>
      </c>
      <c r="G16">
        <v>118.62</v>
      </c>
      <c r="I16" t="s">
        <v>5</v>
      </c>
      <c r="J16">
        <v>4000000</v>
      </c>
      <c r="K16">
        <v>459.24</v>
      </c>
      <c r="L16">
        <f t="shared" si="0"/>
        <v>3.0923170156891793</v>
      </c>
      <c r="N16" t="s">
        <v>6</v>
      </c>
      <c r="O16">
        <v>4000000</v>
      </c>
      <c r="P16">
        <v>912.21</v>
      </c>
      <c r="Q16">
        <f t="shared" si="1"/>
        <v>7.6901871522508856</v>
      </c>
    </row>
    <row r="17" spans="1:17" x14ac:dyDescent="0.2">
      <c r="A17" t="s">
        <v>3</v>
      </c>
      <c r="B17">
        <v>6000000</v>
      </c>
      <c r="C17">
        <v>149.91999999999999</v>
      </c>
      <c r="E17" t="s">
        <v>4</v>
      </c>
      <c r="F17">
        <v>6000000</v>
      </c>
      <c r="G17">
        <v>121.19</v>
      </c>
      <c r="I17" t="s">
        <v>5</v>
      </c>
      <c r="J17">
        <v>6000000</v>
      </c>
      <c r="K17">
        <v>483.53</v>
      </c>
      <c r="L17">
        <f t="shared" si="0"/>
        <v>3.2252534685165424</v>
      </c>
      <c r="N17" t="s">
        <v>6</v>
      </c>
      <c r="O17">
        <v>6000000</v>
      </c>
      <c r="P17">
        <v>931.01</v>
      </c>
      <c r="Q17">
        <f t="shared" si="1"/>
        <v>7.6822345077976735</v>
      </c>
    </row>
    <row r="18" spans="1:17" x14ac:dyDescent="0.2">
      <c r="A18" t="s">
        <v>3</v>
      </c>
      <c r="B18">
        <v>8000000</v>
      </c>
      <c r="C18">
        <v>148.87</v>
      </c>
      <c r="E18" t="s">
        <v>4</v>
      </c>
      <c r="F18">
        <v>8000000</v>
      </c>
      <c r="G18">
        <v>120.9</v>
      </c>
      <c r="I18" t="s">
        <v>5</v>
      </c>
      <c r="J18">
        <v>8000000</v>
      </c>
      <c r="K18">
        <v>476.7</v>
      </c>
      <c r="L18">
        <f t="shared" si="0"/>
        <v>3.202122657352052</v>
      </c>
      <c r="N18" t="s">
        <v>6</v>
      </c>
      <c r="O18">
        <v>8000000</v>
      </c>
      <c r="P18">
        <v>917.73</v>
      </c>
      <c r="Q18">
        <f t="shared" si="1"/>
        <v>7.5908188585607936</v>
      </c>
    </row>
    <row r="19" spans="1:17" x14ac:dyDescent="0.2">
      <c r="A19" t="s">
        <v>3</v>
      </c>
      <c r="B19">
        <v>10000000</v>
      </c>
      <c r="C19">
        <v>151.36000000000001</v>
      </c>
      <c r="E19" t="s">
        <v>4</v>
      </c>
      <c r="F19">
        <v>10000000</v>
      </c>
      <c r="G19">
        <v>123.32</v>
      </c>
      <c r="I19" t="s">
        <v>5</v>
      </c>
      <c r="J19">
        <v>10000000</v>
      </c>
      <c r="K19">
        <v>497.6</v>
      </c>
      <c r="L19">
        <f t="shared" si="0"/>
        <v>3.2875264270613105</v>
      </c>
      <c r="N19" t="s">
        <v>6</v>
      </c>
      <c r="O19">
        <v>10000000</v>
      </c>
      <c r="P19">
        <v>949.49</v>
      </c>
      <c r="Q19">
        <f t="shared" si="1"/>
        <v>7.6993999351281222</v>
      </c>
    </row>
    <row r="20" spans="1:17" x14ac:dyDescent="0.2">
      <c r="A20" t="s">
        <v>3</v>
      </c>
      <c r="B20">
        <v>16000000</v>
      </c>
      <c r="C20">
        <v>149.78</v>
      </c>
      <c r="E20" t="s">
        <v>4</v>
      </c>
      <c r="F20">
        <v>16000000</v>
      </c>
      <c r="G20">
        <v>123.44</v>
      </c>
      <c r="I20" t="s">
        <v>5</v>
      </c>
      <c r="J20">
        <v>16000000</v>
      </c>
      <c r="K20">
        <v>497.27</v>
      </c>
      <c r="L20">
        <f t="shared" si="0"/>
        <v>3.3200026705835222</v>
      </c>
      <c r="N20" t="s">
        <v>6</v>
      </c>
      <c r="O20">
        <v>16000000</v>
      </c>
      <c r="P20">
        <v>975.98</v>
      </c>
      <c r="Q20">
        <f t="shared" si="1"/>
        <v>7.9065132858068701</v>
      </c>
    </row>
    <row r="21" spans="1:17" x14ac:dyDescent="0.2">
      <c r="A21" t="s">
        <v>3</v>
      </c>
      <c r="B21">
        <v>24000000</v>
      </c>
      <c r="C21">
        <v>151.38999999999999</v>
      </c>
      <c r="E21" t="s">
        <v>4</v>
      </c>
      <c r="F21">
        <v>24000000</v>
      </c>
      <c r="G21">
        <v>123.64</v>
      </c>
      <c r="I21" t="s">
        <v>5</v>
      </c>
      <c r="J21">
        <v>24000000</v>
      </c>
      <c r="K21">
        <v>503.03</v>
      </c>
      <c r="L21">
        <f t="shared" si="0"/>
        <v>3.3227425853755204</v>
      </c>
      <c r="N21" t="s">
        <v>6</v>
      </c>
      <c r="O21">
        <v>24000000</v>
      </c>
      <c r="P21">
        <v>976.62</v>
      </c>
      <c r="Q21">
        <f t="shared" si="1"/>
        <v>7.8989000323519898</v>
      </c>
    </row>
    <row r="22" spans="1:17" x14ac:dyDescent="0.2">
      <c r="A22" t="s">
        <v>3</v>
      </c>
      <c r="B22">
        <v>32000000</v>
      </c>
      <c r="C22">
        <v>152.22</v>
      </c>
      <c r="E22" t="s">
        <v>4</v>
      </c>
      <c r="F22">
        <v>32000000</v>
      </c>
      <c r="G22">
        <v>124.08</v>
      </c>
      <c r="I22" t="s">
        <v>5</v>
      </c>
      <c r="J22">
        <v>32000000</v>
      </c>
      <c r="K22">
        <v>510.58</v>
      </c>
      <c r="L22">
        <f t="shared" si="0"/>
        <v>3.3542241492576532</v>
      </c>
      <c r="N22" t="s">
        <v>6</v>
      </c>
      <c r="O22">
        <v>32000000</v>
      </c>
      <c r="P22">
        <v>984.21</v>
      </c>
      <c r="Q22">
        <f t="shared" si="1"/>
        <v>7.9320599613152805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Project_5_Data_formatted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2017-05-24T02:21:22Z</dcterms:created>
  <dcterms:modified xsi:type="dcterms:W3CDTF">2017-05-24T03:52:48Z</dcterms:modified>
</cp:coreProperties>
</file>