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andrewalferman/Desktop/"/>
    </mc:Choice>
  </mc:AlternateContent>
  <bookViews>
    <workbookView xWindow="0" yWindow="460" windowWidth="25600" windowHeight="14180"/>
  </bookViews>
  <sheets>
    <sheet name="HWA Raw Data" sheetId="1" r:id="rId1"/>
    <sheet name="Sheet1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K26" i="1"/>
  <c r="K17" i="1"/>
  <c r="K18" i="1"/>
  <c r="K19" i="1"/>
  <c r="K20" i="1"/>
  <c r="K21" i="1"/>
  <c r="K22" i="1"/>
  <c r="K23" i="1"/>
  <c r="K24" i="1"/>
  <c r="K25" i="1"/>
  <c r="K16" i="1"/>
  <c r="J14" i="1"/>
  <c r="D14" i="1"/>
  <c r="G14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comments1.xml><?xml version="1.0" encoding="utf-8"?>
<comments xmlns="http://schemas.openxmlformats.org/spreadsheetml/2006/main">
  <authors>
    <author>CCEE</author>
  </authors>
  <commentList>
    <comment ref="H27" authorId="0">
      <text>
        <r>
          <rPr>
            <b/>
            <sz val="8"/>
            <color indexed="81"/>
            <rFont val="Tahoma"/>
            <charset val="1"/>
          </rPr>
          <t>CCEE:</t>
        </r>
        <r>
          <rPr>
            <sz val="8"/>
            <color indexed="81"/>
            <rFont val="Tahoma"/>
            <charset val="1"/>
          </rPr>
          <t xml:space="preserve">
double data</t>
        </r>
      </text>
    </comment>
  </commentList>
</comments>
</file>

<file path=xl/sharedStrings.xml><?xml version="1.0" encoding="utf-8"?>
<sst xmlns="http://schemas.openxmlformats.org/spreadsheetml/2006/main" count="54" uniqueCount="30">
  <si>
    <t>HOT WIRE ANEMOMETRY: CALIBRATION</t>
  </si>
  <si>
    <t xml:space="preserve">GROUP MEMBERS:  </t>
  </si>
  <si>
    <t>No Flow Conditions</t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</si>
  <si>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sto MT"/>
        <family val="1"/>
      </rPr>
      <t>P (kPa)</t>
    </r>
  </si>
  <si>
    <t>Sensor Type</t>
  </si>
  <si>
    <t>α</t>
  </si>
  <si>
    <t>Absolute P (kPa)</t>
  </si>
  <si>
    <t>Run</t>
  </si>
  <si>
    <t>Gain</t>
  </si>
  <si>
    <t>Offset</t>
  </si>
  <si>
    <t xml:space="preserve">Rec Oper R (Ω) </t>
  </si>
  <si>
    <t>Probe Holder R (Ω)</t>
  </si>
  <si>
    <t>Cable R (Ω)</t>
  </si>
  <si>
    <t>Probe R at 0°C (Ω)</t>
  </si>
  <si>
    <t>Meas Probe R (Ω)</t>
  </si>
  <si>
    <t>Int. Probe R (Ω)</t>
  </si>
  <si>
    <t>OHR</t>
  </si>
  <si>
    <t xml:space="preserve">Absolute Pressure (kPa) = </t>
  </si>
  <si>
    <t>T_a (K)</t>
  </si>
  <si>
    <t>1201-6 (FILM)</t>
  </si>
  <si>
    <t xml:space="preserve">OHR = </t>
  </si>
  <si>
    <t>OHR =</t>
  </si>
  <si>
    <t>Flow Rate</t>
  </si>
  <si>
    <t>Corrected</t>
  </si>
  <si>
    <t>Zero Flow</t>
  </si>
  <si>
    <t>Position</t>
  </si>
  <si>
    <t>Height</t>
  </si>
  <si>
    <t>Center</t>
  </si>
  <si>
    <t>Bogus reading</t>
  </si>
  <si>
    <t>Note: After taking a few measurements, it was noted that there was a delta P of 0.0032 when there was no flow at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</si>
</sst>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sto MT"/>
      <family val="1"/>
    </font>
    <font>
      <b/>
      <sz val="12"/>
      <color theme="1"/>
      <name val="Calisto MT"/>
      <family val="1"/>
    </font>
    <font>
      <b/>
      <sz val="12"/>
      <color theme="1"/>
      <name val="Calibri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left" vertical="center"/>
    </xf>
    <xf numFmtId="0" fontId="1" fillId="8" borderId="9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0" fontId="2" fillId="6" borderId="1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1" fillId="6" borderId="9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K14" sqref="K14"/>
    </sheetView>
  </sheetViews>
  <sheetFormatPr baseColWidth="10" defaultColWidth="8.83203125" defaultRowHeight="16" x14ac:dyDescent="0.2"/>
  <cols>
    <col min="1" max="1" width="8.83203125" style="1"/>
    <col min="2" max="2" width="21.5" style="1" customWidth="1"/>
    <col min="3" max="3" width="19.5" style="1" customWidth="1"/>
    <col min="4" max="4" width="16.33203125" style="1" customWidth="1"/>
    <col min="5" max="5" width="19" style="1" customWidth="1"/>
    <col min="6" max="6" width="18.6640625" style="1" customWidth="1"/>
    <col min="7" max="7" width="11.83203125" style="1" customWidth="1"/>
    <col min="8" max="8" width="20.6640625" style="1" customWidth="1"/>
    <col min="9" max="9" width="19.83203125" style="1" customWidth="1"/>
    <col min="10" max="10" width="14.5" style="1" customWidth="1"/>
    <col min="11" max="18" width="8.83203125" style="1"/>
    <col min="19" max="19" width="11.6640625" style="1" customWidth="1"/>
    <col min="20" max="16384" width="8.83203125" style="1"/>
  </cols>
  <sheetData>
    <row r="1" spans="1:19" ht="17" x14ac:dyDescent="0.2">
      <c r="A1" s="71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  <c r="M1" s="5"/>
      <c r="N1" s="5"/>
      <c r="O1" s="5"/>
      <c r="P1" s="5"/>
      <c r="Q1" s="5"/>
      <c r="R1" s="5"/>
      <c r="S1" s="5"/>
    </row>
    <row r="2" spans="1:19" ht="18" thickBot="1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  <c r="M2" s="5"/>
      <c r="N2" s="5"/>
      <c r="O2" s="5"/>
      <c r="P2" s="5"/>
      <c r="Q2" s="5"/>
      <c r="R2" s="5"/>
      <c r="S2" s="5"/>
    </row>
    <row r="3" spans="1:19" ht="17" x14ac:dyDescent="0.2">
      <c r="A3" s="77" t="s">
        <v>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  <c r="M3" s="5"/>
      <c r="N3" s="5"/>
      <c r="O3" s="5"/>
      <c r="P3" s="5"/>
      <c r="Q3" s="5"/>
      <c r="R3" s="5"/>
      <c r="S3" s="5"/>
    </row>
    <row r="4" spans="1:19" ht="18" thickBot="1" x14ac:dyDescent="0.25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2"/>
      <c r="M4" s="5"/>
      <c r="N4" s="5"/>
      <c r="O4" s="5"/>
      <c r="P4" s="5"/>
      <c r="Q4" s="5"/>
      <c r="R4" s="5"/>
      <c r="S4" s="5"/>
    </row>
    <row r="5" spans="1:19" ht="18" thickBot="1" x14ac:dyDescent="0.25">
      <c r="B5" s="24" t="s">
        <v>11</v>
      </c>
      <c r="C5" s="25"/>
      <c r="E5" s="68" t="s">
        <v>2</v>
      </c>
      <c r="F5" s="69"/>
      <c r="G5" s="69"/>
      <c r="H5" s="70"/>
      <c r="I5" s="3"/>
      <c r="J5" s="3"/>
    </row>
    <row r="6" spans="1:19" ht="18" thickBot="1" x14ac:dyDescent="0.25">
      <c r="B6" s="24" t="s">
        <v>12</v>
      </c>
      <c r="C6" s="25"/>
      <c r="E6" s="22" t="s">
        <v>6</v>
      </c>
      <c r="F6" s="22" t="s">
        <v>3</v>
      </c>
      <c r="G6" s="22" t="s">
        <v>18</v>
      </c>
      <c r="H6" s="23" t="s">
        <v>13</v>
      </c>
    </row>
    <row r="7" spans="1:19" ht="18" thickBot="1" x14ac:dyDescent="0.25">
      <c r="B7" s="24" t="s">
        <v>4</v>
      </c>
      <c r="C7" s="25" t="s">
        <v>19</v>
      </c>
      <c r="E7" s="21">
        <v>100.2</v>
      </c>
      <c r="F7" s="21">
        <v>3.2000000000000002E-3</v>
      </c>
      <c r="G7" s="21">
        <v>20.3</v>
      </c>
      <c r="H7" s="20"/>
    </row>
    <row r="8" spans="1:19" ht="18" thickBot="1" x14ac:dyDescent="0.25">
      <c r="B8" s="26" t="s">
        <v>5</v>
      </c>
      <c r="C8" s="27"/>
    </row>
    <row r="9" spans="1:19" ht="18" thickBot="1" x14ac:dyDescent="0.25">
      <c r="B9" s="59" t="s">
        <v>20</v>
      </c>
      <c r="C9" s="60"/>
      <c r="D9" s="61"/>
      <c r="E9" s="62" t="s">
        <v>21</v>
      </c>
      <c r="F9" s="63"/>
      <c r="G9" s="64"/>
      <c r="H9" s="65" t="s">
        <v>20</v>
      </c>
      <c r="I9" s="66"/>
      <c r="J9" s="67"/>
    </row>
    <row r="10" spans="1:19" ht="18" thickBot="1" x14ac:dyDescent="0.25">
      <c r="B10" s="53" t="s">
        <v>17</v>
      </c>
      <c r="C10" s="54"/>
      <c r="D10" s="32"/>
      <c r="E10" s="55" t="s">
        <v>17</v>
      </c>
      <c r="F10" s="56"/>
      <c r="G10" s="33"/>
      <c r="H10" s="57" t="s">
        <v>17</v>
      </c>
      <c r="I10" s="58"/>
      <c r="J10" s="38"/>
    </row>
    <row r="11" spans="1:19" s="2" customFormat="1" ht="18" thickBot="1" x14ac:dyDescent="0.25">
      <c r="B11" s="28" t="s">
        <v>10</v>
      </c>
      <c r="C11" s="28" t="s">
        <v>8</v>
      </c>
      <c r="D11" s="6" t="s">
        <v>9</v>
      </c>
      <c r="E11" s="34" t="s">
        <v>10</v>
      </c>
      <c r="F11" s="34" t="s">
        <v>8</v>
      </c>
      <c r="G11" s="11" t="s">
        <v>9</v>
      </c>
      <c r="H11" s="39" t="s">
        <v>10</v>
      </c>
      <c r="I11" s="39" t="s">
        <v>8</v>
      </c>
      <c r="J11" s="16" t="s">
        <v>9</v>
      </c>
    </row>
    <row r="12" spans="1:19" ht="17" thickBot="1" x14ac:dyDescent="0.25">
      <c r="B12" s="30">
        <v>9.18</v>
      </c>
      <c r="C12" s="30">
        <v>6</v>
      </c>
      <c r="D12" s="30">
        <v>1.22</v>
      </c>
      <c r="E12" s="35"/>
      <c r="F12" s="35"/>
      <c r="G12" s="35"/>
      <c r="H12" s="40"/>
      <c r="I12" s="40"/>
      <c r="J12" s="40"/>
    </row>
    <row r="13" spans="1:19" s="2" customFormat="1" ht="18" thickBot="1" x14ac:dyDescent="0.25">
      <c r="B13" s="29" t="s">
        <v>14</v>
      </c>
      <c r="C13" s="29" t="s">
        <v>15</v>
      </c>
      <c r="D13" s="7" t="s">
        <v>16</v>
      </c>
      <c r="E13" s="36" t="s">
        <v>14</v>
      </c>
      <c r="F13" s="36" t="s">
        <v>15</v>
      </c>
      <c r="G13" s="12" t="s">
        <v>16</v>
      </c>
      <c r="H13" s="41" t="s">
        <v>14</v>
      </c>
      <c r="I13" s="41" t="s">
        <v>15</v>
      </c>
      <c r="J13" s="42" t="s">
        <v>16</v>
      </c>
    </row>
    <row r="14" spans="1:19" ht="17" thickBot="1" x14ac:dyDescent="0.25">
      <c r="B14" s="30">
        <v>6.17</v>
      </c>
      <c r="C14" s="30">
        <v>0.5</v>
      </c>
      <c r="D14" s="31">
        <f>(B12-C14)/(B14-C14)</f>
        <v>1.5308641975308641</v>
      </c>
      <c r="E14" s="35"/>
      <c r="F14" s="35"/>
      <c r="G14" s="37" t="e">
        <f>(E12-F14)/(E14-F14)</f>
        <v>#DIV/0!</v>
      </c>
      <c r="H14" s="40"/>
      <c r="I14" s="40"/>
      <c r="J14" s="43" t="e">
        <f>(H12-I14)/(H14-I14)</f>
        <v>#DIV/0!</v>
      </c>
      <c r="K14" s="83" t="s">
        <v>29</v>
      </c>
    </row>
    <row r="15" spans="1:19" s="2" customFormat="1" ht="17" x14ac:dyDescent="0.2">
      <c r="B15" s="28" t="s">
        <v>7</v>
      </c>
      <c r="C15" s="28" t="s">
        <v>3</v>
      </c>
      <c r="D15" s="45" t="s">
        <v>18</v>
      </c>
      <c r="E15" s="34" t="s">
        <v>7</v>
      </c>
      <c r="F15" s="34" t="s">
        <v>3</v>
      </c>
      <c r="G15" s="46" t="s">
        <v>18</v>
      </c>
      <c r="H15" s="39" t="s">
        <v>7</v>
      </c>
      <c r="I15" s="39" t="s">
        <v>3</v>
      </c>
      <c r="J15" s="47" t="s">
        <v>18</v>
      </c>
      <c r="K15" s="2" t="s">
        <v>22</v>
      </c>
      <c r="L15" s="2" t="s">
        <v>23</v>
      </c>
    </row>
    <row r="16" spans="1:19" x14ac:dyDescent="0.2">
      <c r="B16" s="51">
        <v>1</v>
      </c>
      <c r="C16" s="51">
        <v>0.03</v>
      </c>
      <c r="D16" s="51">
        <v>20.399999999999999</v>
      </c>
      <c r="E16" s="50">
        <v>1</v>
      </c>
      <c r="F16" s="50"/>
      <c r="G16" s="44"/>
      <c r="H16" s="52">
        <v>1</v>
      </c>
      <c r="I16" s="52"/>
      <c r="J16" s="52"/>
      <c r="K16" s="1">
        <f>SQRT(2*(C16*1000)/1.225)</f>
        <v>6.9985421222376516</v>
      </c>
      <c r="L16" s="1">
        <f>SQRT(2*((C16-$F$7)*1000)/1.225)</f>
        <v>6.6147639444515569</v>
      </c>
      <c r="M16" s="83" t="s">
        <v>28</v>
      </c>
    </row>
    <row r="17" spans="2:13" x14ac:dyDescent="0.2">
      <c r="B17" s="51">
        <f>B16+1</f>
        <v>2</v>
      </c>
      <c r="C17" s="51">
        <v>3.2000000000000002E-3</v>
      </c>
      <c r="D17" s="51">
        <v>20.3</v>
      </c>
      <c r="E17" s="50">
        <f>E16+1</f>
        <v>2</v>
      </c>
      <c r="F17" s="50"/>
      <c r="G17" s="50"/>
      <c r="H17" s="52">
        <f>H16+1</f>
        <v>2</v>
      </c>
      <c r="I17" s="52"/>
      <c r="J17" s="52"/>
      <c r="K17" s="1">
        <f t="shared" ref="K17:K26" si="0">SQRT(2*(C17*1000)/1.225)</f>
        <v>2.2857142857142856</v>
      </c>
      <c r="L17" s="1">
        <f t="shared" ref="L17:L26" si="1">SQRT(2*((C17-$F$7)*1000)/1.225)</f>
        <v>0</v>
      </c>
      <c r="M17" s="83" t="s">
        <v>24</v>
      </c>
    </row>
    <row r="18" spans="2:13" x14ac:dyDescent="0.2">
      <c r="B18" s="51">
        <f t="shared" ref="B18:B36" si="2">B17+1</f>
        <v>3</v>
      </c>
      <c r="C18" s="51">
        <v>4.0410000000000001E-2</v>
      </c>
      <c r="D18" s="51">
        <v>20.399999999999999</v>
      </c>
      <c r="E18" s="50">
        <f t="shared" ref="E18:E36" si="3">E17+1</f>
        <v>3</v>
      </c>
      <c r="F18" s="50"/>
      <c r="G18" s="50"/>
      <c r="H18" s="52">
        <f t="shared" ref="H18:H36" si="4">H17+1</f>
        <v>3</v>
      </c>
      <c r="I18" s="52"/>
      <c r="J18" s="52"/>
      <c r="K18" s="1">
        <f t="shared" si="0"/>
        <v>8.1225310220448907</v>
      </c>
      <c r="L18" s="1">
        <f t="shared" si="1"/>
        <v>7.7942940929992668</v>
      </c>
    </row>
    <row r="19" spans="2:13" x14ac:dyDescent="0.2">
      <c r="B19" s="51">
        <f t="shared" si="2"/>
        <v>4</v>
      </c>
      <c r="C19" s="51">
        <v>6.0000000000000001E-3</v>
      </c>
      <c r="D19" s="51">
        <v>20.3</v>
      </c>
      <c r="E19" s="50">
        <f t="shared" si="3"/>
        <v>4</v>
      </c>
      <c r="F19" s="50"/>
      <c r="G19" s="50"/>
      <c r="H19" s="52">
        <f t="shared" si="4"/>
        <v>4</v>
      </c>
      <c r="I19" s="52"/>
      <c r="J19" s="52"/>
      <c r="K19" s="1">
        <f t="shared" si="0"/>
        <v>3.1298431857438063</v>
      </c>
      <c r="L19" s="1">
        <f t="shared" si="1"/>
        <v>2.1380899352993952</v>
      </c>
    </row>
    <row r="20" spans="2:13" x14ac:dyDescent="0.2">
      <c r="B20" s="51">
        <f t="shared" si="2"/>
        <v>5</v>
      </c>
      <c r="C20" s="51">
        <v>4.99E-2</v>
      </c>
      <c r="D20" s="51">
        <v>20.3</v>
      </c>
      <c r="E20" s="50">
        <f t="shared" si="3"/>
        <v>5</v>
      </c>
      <c r="F20" s="50"/>
      <c r="G20" s="50"/>
      <c r="H20" s="52">
        <f t="shared" si="4"/>
        <v>5</v>
      </c>
      <c r="I20" s="52"/>
      <c r="J20" s="52"/>
      <c r="K20" s="1">
        <f t="shared" si="0"/>
        <v>9.0260394279607503</v>
      </c>
      <c r="L20" s="1">
        <f t="shared" si="1"/>
        <v>8.7318324513920711</v>
      </c>
    </row>
    <row r="21" spans="2:13" x14ac:dyDescent="0.2">
      <c r="B21" s="51">
        <f t="shared" si="2"/>
        <v>6</v>
      </c>
      <c r="C21" s="51">
        <v>1.0800000000000001E-2</v>
      </c>
      <c r="D21" s="51">
        <v>20.3</v>
      </c>
      <c r="E21" s="50">
        <f t="shared" si="3"/>
        <v>6</v>
      </c>
      <c r="F21" s="50"/>
      <c r="G21" s="50"/>
      <c r="H21" s="52">
        <f t="shared" si="4"/>
        <v>6</v>
      </c>
      <c r="I21" s="52"/>
      <c r="J21" s="52"/>
      <c r="K21" s="1">
        <f t="shared" si="0"/>
        <v>4.1991252733425908</v>
      </c>
      <c r="L21" s="1">
        <f t="shared" si="1"/>
        <v>3.5225222874108435</v>
      </c>
    </row>
    <row r="22" spans="2:13" x14ac:dyDescent="0.2">
      <c r="B22" s="51">
        <f t="shared" si="2"/>
        <v>7</v>
      </c>
      <c r="C22" s="51">
        <v>2.1999999999999999E-2</v>
      </c>
      <c r="D22" s="51">
        <v>20.3</v>
      </c>
      <c r="E22" s="50">
        <f t="shared" si="3"/>
        <v>7</v>
      </c>
      <c r="F22" s="50"/>
      <c r="G22" s="50"/>
      <c r="H22" s="52">
        <f t="shared" si="4"/>
        <v>7</v>
      </c>
      <c r="I22" s="52"/>
      <c r="J22" s="52"/>
      <c r="K22" s="1">
        <f t="shared" si="0"/>
        <v>5.9931934181151512</v>
      </c>
      <c r="L22" s="1">
        <f t="shared" si="1"/>
        <v>5.5402055513329467</v>
      </c>
    </row>
    <row r="23" spans="2:13" x14ac:dyDescent="0.2">
      <c r="B23" s="51">
        <f t="shared" si="2"/>
        <v>8</v>
      </c>
      <c r="C23" s="51">
        <v>1.4999999999999999E-2</v>
      </c>
      <c r="D23" s="51">
        <v>20.3</v>
      </c>
      <c r="E23" s="50">
        <f t="shared" si="3"/>
        <v>8</v>
      </c>
      <c r="F23" s="50"/>
      <c r="G23" s="50"/>
      <c r="H23" s="52">
        <f t="shared" si="4"/>
        <v>8</v>
      </c>
      <c r="I23" s="52"/>
      <c r="J23" s="52"/>
      <c r="K23" s="1">
        <f t="shared" si="0"/>
        <v>4.948716593053935</v>
      </c>
      <c r="L23" s="1">
        <f t="shared" si="1"/>
        <v>4.3892261416392042</v>
      </c>
    </row>
    <row r="24" spans="2:13" x14ac:dyDescent="0.2">
      <c r="B24" s="51">
        <f t="shared" si="2"/>
        <v>9</v>
      </c>
      <c r="C24" s="51">
        <v>3.5000000000000003E-2</v>
      </c>
      <c r="D24" s="51">
        <v>20.2</v>
      </c>
      <c r="E24" s="50">
        <f t="shared" si="3"/>
        <v>9</v>
      </c>
      <c r="F24" s="50"/>
      <c r="G24" s="50"/>
      <c r="H24" s="52">
        <f t="shared" si="4"/>
        <v>9</v>
      </c>
      <c r="I24" s="52"/>
      <c r="J24" s="52"/>
      <c r="K24" s="1">
        <f t="shared" si="0"/>
        <v>7.5592894601845444</v>
      </c>
      <c r="L24" s="1">
        <f t="shared" si="1"/>
        <v>7.2054401216677091</v>
      </c>
    </row>
    <row r="25" spans="2:13" x14ac:dyDescent="0.2">
      <c r="B25" s="51">
        <f t="shared" si="2"/>
        <v>10</v>
      </c>
      <c r="C25" s="51">
        <v>8.8999999999999999E-3</v>
      </c>
      <c r="D25" s="51">
        <v>20.2</v>
      </c>
      <c r="E25" s="50">
        <f t="shared" si="3"/>
        <v>10</v>
      </c>
      <c r="F25" s="50"/>
      <c r="G25" s="50"/>
      <c r="H25" s="52">
        <f t="shared" si="4"/>
        <v>10</v>
      </c>
      <c r="I25" s="52"/>
      <c r="J25" s="52"/>
      <c r="K25" s="1">
        <f t="shared" si="0"/>
        <v>3.8119040183218096</v>
      </c>
      <c r="L25" s="1">
        <f t="shared" si="1"/>
        <v>3.0505937862946602</v>
      </c>
    </row>
    <row r="26" spans="2:13" x14ac:dyDescent="0.2">
      <c r="B26" s="51">
        <f t="shared" si="2"/>
        <v>11</v>
      </c>
      <c r="C26" s="51">
        <v>1.8100000000000002E-2</v>
      </c>
      <c r="D26" s="51">
        <v>20.5</v>
      </c>
      <c r="E26" s="50">
        <f t="shared" si="3"/>
        <v>11</v>
      </c>
      <c r="F26" s="50"/>
      <c r="G26" s="50"/>
      <c r="H26" s="52">
        <f t="shared" si="4"/>
        <v>11</v>
      </c>
      <c r="I26" s="52"/>
      <c r="J26" s="52"/>
      <c r="K26" s="1">
        <f t="shared" si="0"/>
        <v>5.4360850258401276</v>
      </c>
      <c r="L26" s="1">
        <f t="shared" si="1"/>
        <v>4.9321932861805911</v>
      </c>
    </row>
    <row r="27" spans="2:13" x14ac:dyDescent="0.2">
      <c r="B27" s="51">
        <f t="shared" si="2"/>
        <v>12</v>
      </c>
      <c r="C27" s="51"/>
      <c r="D27" s="51"/>
      <c r="E27" s="50">
        <f t="shared" si="3"/>
        <v>12</v>
      </c>
      <c r="F27" s="50"/>
      <c r="G27" s="50"/>
      <c r="H27" s="52">
        <f t="shared" si="4"/>
        <v>12</v>
      </c>
      <c r="I27" s="52"/>
      <c r="J27" s="52"/>
    </row>
    <row r="28" spans="2:13" x14ac:dyDescent="0.2">
      <c r="B28" s="51">
        <f t="shared" si="2"/>
        <v>13</v>
      </c>
      <c r="C28" s="51"/>
      <c r="D28" s="51"/>
      <c r="E28" s="50">
        <f t="shared" si="3"/>
        <v>13</v>
      </c>
      <c r="F28" s="50"/>
      <c r="G28" s="50"/>
      <c r="H28" s="52">
        <f t="shared" si="4"/>
        <v>13</v>
      </c>
      <c r="I28" s="52"/>
      <c r="J28" s="52"/>
    </row>
    <row r="29" spans="2:13" x14ac:dyDescent="0.2">
      <c r="B29" s="51">
        <f t="shared" si="2"/>
        <v>14</v>
      </c>
      <c r="C29" s="51"/>
      <c r="D29" s="51"/>
      <c r="E29" s="50">
        <f t="shared" si="3"/>
        <v>14</v>
      </c>
      <c r="F29" s="50"/>
      <c r="G29" s="50"/>
      <c r="H29" s="52">
        <f t="shared" si="4"/>
        <v>14</v>
      </c>
      <c r="I29" s="52"/>
      <c r="J29" s="52"/>
    </row>
    <row r="30" spans="2:13" x14ac:dyDescent="0.2">
      <c r="B30" s="51">
        <f t="shared" si="2"/>
        <v>15</v>
      </c>
      <c r="C30" s="51"/>
      <c r="D30" s="51"/>
      <c r="E30" s="50">
        <f t="shared" si="3"/>
        <v>15</v>
      </c>
      <c r="F30" s="50"/>
      <c r="G30" s="50"/>
      <c r="H30" s="52">
        <f t="shared" si="4"/>
        <v>15</v>
      </c>
      <c r="I30" s="52"/>
      <c r="J30" s="52"/>
    </row>
    <row r="31" spans="2:13" x14ac:dyDescent="0.2">
      <c r="B31" s="51">
        <f t="shared" si="2"/>
        <v>16</v>
      </c>
      <c r="C31" s="51"/>
      <c r="D31" s="51"/>
      <c r="E31" s="50">
        <f t="shared" si="3"/>
        <v>16</v>
      </c>
      <c r="F31" s="50"/>
      <c r="G31" s="50"/>
      <c r="H31" s="52">
        <f t="shared" si="4"/>
        <v>16</v>
      </c>
      <c r="I31" s="52"/>
      <c r="J31" s="52"/>
    </row>
    <row r="32" spans="2:13" x14ac:dyDescent="0.2">
      <c r="B32" s="51">
        <f t="shared" si="2"/>
        <v>17</v>
      </c>
      <c r="C32" s="51"/>
      <c r="D32" s="51"/>
      <c r="E32" s="50">
        <f t="shared" si="3"/>
        <v>17</v>
      </c>
      <c r="F32" s="50"/>
      <c r="G32" s="50"/>
      <c r="H32" s="52">
        <f t="shared" si="4"/>
        <v>17</v>
      </c>
      <c r="I32" s="52"/>
      <c r="J32" s="52"/>
    </row>
    <row r="33" spans="2:10" x14ac:dyDescent="0.2">
      <c r="B33" s="51">
        <f t="shared" si="2"/>
        <v>18</v>
      </c>
      <c r="C33" s="51"/>
      <c r="D33" s="51"/>
      <c r="E33" s="50">
        <f t="shared" si="3"/>
        <v>18</v>
      </c>
      <c r="F33" s="50"/>
      <c r="G33" s="50"/>
      <c r="H33" s="52">
        <f t="shared" si="4"/>
        <v>18</v>
      </c>
      <c r="I33" s="52"/>
      <c r="J33" s="52"/>
    </row>
    <row r="34" spans="2:10" x14ac:dyDescent="0.2">
      <c r="B34" s="51">
        <f>B33+1</f>
        <v>19</v>
      </c>
      <c r="C34" s="51"/>
      <c r="D34" s="51"/>
      <c r="E34" s="50">
        <f>E33+1</f>
        <v>19</v>
      </c>
      <c r="F34" s="50"/>
      <c r="G34" s="50"/>
      <c r="H34" s="52">
        <f>H33+1</f>
        <v>19</v>
      </c>
      <c r="I34" s="52"/>
      <c r="J34" s="52"/>
    </row>
    <row r="35" spans="2:10" x14ac:dyDescent="0.2">
      <c r="B35" s="51">
        <f t="shared" si="2"/>
        <v>20</v>
      </c>
      <c r="C35" s="51"/>
      <c r="D35" s="51"/>
      <c r="E35" s="50">
        <f t="shared" si="3"/>
        <v>20</v>
      </c>
      <c r="F35" s="50"/>
      <c r="G35" s="50"/>
      <c r="H35" s="52">
        <f t="shared" si="4"/>
        <v>20</v>
      </c>
      <c r="I35" s="52"/>
      <c r="J35" s="52"/>
    </row>
    <row r="36" spans="2:10" ht="17" thickBot="1" x14ac:dyDescent="0.25">
      <c r="B36" s="8">
        <f t="shared" si="2"/>
        <v>21</v>
      </c>
      <c r="C36" s="9"/>
      <c r="D36" s="10"/>
      <c r="E36" s="13">
        <f t="shared" si="3"/>
        <v>21</v>
      </c>
      <c r="F36" s="14"/>
      <c r="G36" s="15"/>
      <c r="H36" s="17">
        <f t="shared" si="4"/>
        <v>21</v>
      </c>
      <c r="I36" s="18"/>
      <c r="J36" s="19"/>
    </row>
    <row r="37" spans="2:10" x14ac:dyDescent="0.2">
      <c r="B37" s="4"/>
      <c r="C37" s="4"/>
      <c r="D37" s="4"/>
      <c r="E37" s="4"/>
      <c r="F37" s="4"/>
      <c r="G37" s="4"/>
      <c r="H37" s="4"/>
      <c r="I37" s="4"/>
      <c r="J37" s="4"/>
    </row>
    <row r="40" spans="2:10" s="2" customFormat="1" ht="17" x14ac:dyDescent="0.2"/>
    <row r="41" spans="2:10" s="2" customFormat="1" ht="17" x14ac:dyDescent="0.2"/>
    <row r="55" spans="4:10" x14ac:dyDescent="0.2">
      <c r="D55" s="48"/>
      <c r="E55" s="49"/>
      <c r="F55" s="48"/>
      <c r="G55" s="48"/>
      <c r="H55" s="48"/>
      <c r="I55" s="49"/>
      <c r="J55" s="48"/>
    </row>
    <row r="56" spans="4:10" x14ac:dyDescent="0.2">
      <c r="D56" s="48"/>
      <c r="E56" s="49"/>
      <c r="F56" s="48"/>
      <c r="G56" s="48"/>
      <c r="H56" s="48"/>
      <c r="I56" s="49"/>
      <c r="J56" s="48"/>
    </row>
    <row r="57" spans="4:10" x14ac:dyDescent="0.2">
      <c r="D57" s="48"/>
      <c r="E57" s="49"/>
      <c r="F57" s="48"/>
      <c r="G57" s="48"/>
      <c r="H57" s="48"/>
      <c r="I57" s="49"/>
      <c r="J57" s="48"/>
    </row>
  </sheetData>
  <mergeCells count="9">
    <mergeCell ref="E5:H5"/>
    <mergeCell ref="A1:L2"/>
    <mergeCell ref="A3:L4"/>
    <mergeCell ref="B10:C10"/>
    <mergeCell ref="E10:F10"/>
    <mergeCell ref="H10:I10"/>
    <mergeCell ref="B9:D9"/>
    <mergeCell ref="E9:G9"/>
    <mergeCell ref="H9:J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1" sqref="E11"/>
    </sheetView>
  </sheetViews>
  <sheetFormatPr baseColWidth="10" defaultRowHeight="15" x14ac:dyDescent="0.2"/>
  <sheetData>
    <row r="1" spans="1:3" x14ac:dyDescent="0.2">
      <c r="A1" t="s">
        <v>25</v>
      </c>
      <c r="B1" t="s">
        <v>16</v>
      </c>
      <c r="C1" t="s">
        <v>26</v>
      </c>
    </row>
    <row r="2" spans="1:3" x14ac:dyDescent="0.2">
      <c r="A2">
        <v>45</v>
      </c>
      <c r="C2">
        <v>1</v>
      </c>
    </row>
    <row r="3" spans="1:3" x14ac:dyDescent="0.2">
      <c r="A3">
        <v>50</v>
      </c>
      <c r="C3">
        <v>1</v>
      </c>
    </row>
    <row r="4" spans="1:3" x14ac:dyDescent="0.2">
      <c r="A4">
        <v>55</v>
      </c>
      <c r="C4">
        <v>1</v>
      </c>
    </row>
    <row r="5" spans="1:3" x14ac:dyDescent="0.2">
      <c r="A5">
        <v>60</v>
      </c>
      <c r="C5">
        <v>1</v>
      </c>
    </row>
    <row r="6" spans="1:3" x14ac:dyDescent="0.2">
      <c r="A6">
        <v>65</v>
      </c>
      <c r="C6">
        <v>1</v>
      </c>
    </row>
    <row r="7" spans="1:3" x14ac:dyDescent="0.2">
      <c r="A7">
        <v>70</v>
      </c>
      <c r="C7">
        <v>1</v>
      </c>
    </row>
    <row r="8" spans="1:3" x14ac:dyDescent="0.2">
      <c r="A8">
        <v>75</v>
      </c>
      <c r="C8">
        <v>1</v>
      </c>
    </row>
    <row r="9" spans="1:3" x14ac:dyDescent="0.2">
      <c r="A9">
        <v>80</v>
      </c>
      <c r="C9">
        <v>1</v>
      </c>
    </row>
    <row r="10" spans="1:3" x14ac:dyDescent="0.2">
      <c r="A10">
        <v>85</v>
      </c>
      <c r="C10">
        <v>1</v>
      </c>
    </row>
    <row r="11" spans="1:3" x14ac:dyDescent="0.2">
      <c r="A11" t="s">
        <v>27</v>
      </c>
      <c r="C11">
        <v>1</v>
      </c>
    </row>
    <row r="12" spans="1:3" x14ac:dyDescent="0.2">
      <c r="A12">
        <v>90</v>
      </c>
      <c r="C12">
        <v>1</v>
      </c>
    </row>
    <row r="13" spans="1:3" x14ac:dyDescent="0.2">
      <c r="A13">
        <v>95</v>
      </c>
      <c r="C13">
        <v>1</v>
      </c>
    </row>
    <row r="14" spans="1:3" x14ac:dyDescent="0.2">
      <c r="A14">
        <v>100</v>
      </c>
      <c r="C14">
        <v>1</v>
      </c>
    </row>
    <row r="15" spans="1:3" x14ac:dyDescent="0.2">
      <c r="A15">
        <v>105</v>
      </c>
      <c r="C15">
        <v>1</v>
      </c>
    </row>
    <row r="16" spans="1:3" x14ac:dyDescent="0.2">
      <c r="A16">
        <v>110</v>
      </c>
      <c r="C16">
        <v>1</v>
      </c>
    </row>
    <row r="17" spans="1:3" x14ac:dyDescent="0.2">
      <c r="A17">
        <v>115</v>
      </c>
      <c r="C17">
        <v>1</v>
      </c>
    </row>
    <row r="18" spans="1:3" x14ac:dyDescent="0.2">
      <c r="A18">
        <v>120</v>
      </c>
      <c r="C18">
        <v>1</v>
      </c>
    </row>
    <row r="19" spans="1:3" x14ac:dyDescent="0.2">
      <c r="A19">
        <v>125</v>
      </c>
      <c r="C19">
        <v>1</v>
      </c>
    </row>
    <row r="20" spans="1:3" x14ac:dyDescent="0.2">
      <c r="A20">
        <v>130</v>
      </c>
      <c r="C20">
        <v>1</v>
      </c>
    </row>
    <row r="21" spans="1:3" x14ac:dyDescent="0.2">
      <c r="A21">
        <v>135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HWA Raw Data</vt:lpstr>
      <vt:lpstr>Sheet1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CCEE</dc:creator>
  <cp:lastModifiedBy>Microsoft Office User</cp:lastModifiedBy>
  <dcterms:created xsi:type="dcterms:W3CDTF">2015-01-25T01:06:04Z</dcterms:created>
  <dcterms:modified xsi:type="dcterms:W3CDTF">2017-02-08T00:25:17Z</dcterms:modified>
</cp:coreProperties>
</file>