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E LAB\Desktop\"/>
    </mc:Choice>
  </mc:AlternateContent>
  <bookViews>
    <workbookView xWindow="0" yWindow="0" windowWidth="23028" windowHeight="41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J8" i="1"/>
  <c r="Q8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Q7" i="1"/>
  <c r="Q6" i="1"/>
  <c r="J5" i="1"/>
</calcChain>
</file>

<file path=xl/sharedStrings.xml><?xml version="1.0" encoding="utf-8"?>
<sst xmlns="http://schemas.openxmlformats.org/spreadsheetml/2006/main" count="58" uniqueCount="41">
  <si>
    <t>Date</t>
  </si>
  <si>
    <t>Run Number</t>
  </si>
  <si>
    <t>Percent Ethanol</t>
  </si>
  <si>
    <t>Magnehelic</t>
  </si>
  <si>
    <t>Dwyer</t>
  </si>
  <si>
    <t>Start Time</t>
  </si>
  <si>
    <t>N/A</t>
  </si>
  <si>
    <t>ZERO!</t>
  </si>
  <si>
    <t>zero-ish</t>
  </si>
  <si>
    <t>Notes</t>
  </si>
  <si>
    <t>Zeroing pressure reading: Turned on fume hood at 10:36</t>
  </si>
  <si>
    <t>cylinder tare:</t>
  </si>
  <si>
    <t>73 gram</t>
  </si>
  <si>
    <t>Stop Time</t>
  </si>
  <si>
    <t>10:50?</t>
  </si>
  <si>
    <t>*tare scale to pot and assume uniform cleaning of soot after each test</t>
  </si>
  <si>
    <t>stove model</t>
  </si>
  <si>
    <t>dan_wtc</t>
  </si>
  <si>
    <t>Start Burn Time</t>
  </si>
  <si>
    <t>Stop Burn Time</t>
  </si>
  <si>
    <t>pot tare w/ tc's (g)</t>
  </si>
  <si>
    <t>mass water start (g)</t>
  </si>
  <si>
    <t>mL ethanol</t>
  </si>
  <si>
    <t>*scale started directly before igniting</t>
  </si>
  <si>
    <t>start scale</t>
  </si>
  <si>
    <t>g ethanol (start)</t>
  </si>
  <si>
    <t>pot+h20 (end)</t>
  </si>
  <si>
    <t>end scale</t>
  </si>
  <si>
    <t>P_room=1018millibarrs</t>
  </si>
  <si>
    <t>Burn Time</t>
  </si>
  <si>
    <t>mL H20</t>
  </si>
  <si>
    <t>274-304</t>
  </si>
  <si>
    <t>C2H4-total (g)</t>
  </si>
  <si>
    <t>PEMS shut off before burn lit</t>
  </si>
  <si>
    <t>T=78.8</t>
  </si>
  <si>
    <t>Boiled off too much water and TC was exposed near the end; this moved the: pka pot--need to tape down TC… Plate shield</t>
  </si>
  <si>
    <t>forgot to put glass down for 1 minute: curtain shield with holds: bumped stove scale near end of test and stove came off scale: spilled tiny bit at end</t>
  </si>
  <si>
    <t>curtain shield: taped TC:</t>
  </si>
  <si>
    <t>286-408</t>
  </si>
  <si>
    <t>318-396</t>
  </si>
  <si>
    <t>3 g fuel left over (yellow-ish liquid that smells slightly like ethanol): lit to determine content--flame doused so must be water: Also accidentally lit another flame of pure ethanol after the real test was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</si>
</sst>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21" fontId="0" fillId="0" borderId="0" xfId="0" applyNumberFormat="1"/>
    <xf numFmtId="167" fontId="0" fillId="0" borderId="0" xfId="0" applyNumberFormat="1" applyAlignment="1">
      <alignment horizontal="right"/>
    </xf>
    <xf numFmtId="16" fontId="0" fillId="2" borderId="0" xfId="0" applyNumberFormat="1" applyFill="1"/>
    <xf numFmtId="15" fontId="0" fillId="2" borderId="0" xfId="0" applyNumberFormat="1" applyFill="1"/>
    <xf numFmtId="167" fontId="0" fillId="2" borderId="0" xfId="0" applyNumberForma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Q1" workbookViewId="0">
      <selection activeCell="D9" sqref="D9"/>
    </sheetView>
  </sheetViews>
  <sheetFormatPr defaultRowHeight="14.4" x14ac:dyDescent="0.55000000000000004"/>
  <cols>
    <col min="1" max="1" width="9.15625" bestFit="1" customWidth="1"/>
    <col min="2" max="2" width="10.41796875" customWidth="1"/>
    <col min="3" max="3" width="10.9453125" bestFit="1" customWidth="1"/>
    <col min="5" max="10" width="11.7890625" customWidth="1"/>
    <col min="11" max="18" width="13.5234375" customWidth="1"/>
    <col min="19" max="19" width="10.41796875" customWidth="1"/>
  </cols>
  <sheetData>
    <row r="1" spans="1:25" x14ac:dyDescent="0.55000000000000004">
      <c r="A1" t="s">
        <v>11</v>
      </c>
      <c r="C1" t="s">
        <v>12</v>
      </c>
      <c r="D1" t="s">
        <v>15</v>
      </c>
      <c r="L1" t="s">
        <v>23</v>
      </c>
    </row>
    <row r="2" spans="1:25" x14ac:dyDescent="0.55000000000000004">
      <c r="C2" t="s">
        <v>28</v>
      </c>
      <c r="E2" t="s">
        <v>34</v>
      </c>
    </row>
    <row r="3" spans="1:25" x14ac:dyDescent="0.55000000000000004">
      <c r="A3" t="s">
        <v>0</v>
      </c>
      <c r="B3" t="s">
        <v>16</v>
      </c>
      <c r="C3" t="s">
        <v>5</v>
      </c>
      <c r="D3" t="s">
        <v>13</v>
      </c>
      <c r="E3" t="s">
        <v>1</v>
      </c>
      <c r="F3" t="s">
        <v>24</v>
      </c>
      <c r="G3" t="s">
        <v>27</v>
      </c>
      <c r="H3" t="s">
        <v>18</v>
      </c>
      <c r="I3" t="s">
        <v>19</v>
      </c>
      <c r="J3" t="s">
        <v>29</v>
      </c>
      <c r="K3" t="s">
        <v>2</v>
      </c>
      <c r="L3" t="s">
        <v>32</v>
      </c>
      <c r="M3" t="s">
        <v>22</v>
      </c>
      <c r="N3" t="s">
        <v>25</v>
      </c>
      <c r="O3" t="s">
        <v>30</v>
      </c>
      <c r="P3" t="s">
        <v>20</v>
      </c>
      <c r="Q3" t="s">
        <v>21</v>
      </c>
      <c r="R3" t="s">
        <v>26</v>
      </c>
      <c r="S3" t="s">
        <v>3</v>
      </c>
      <c r="T3" t="s">
        <v>4</v>
      </c>
      <c r="U3" t="s">
        <v>9</v>
      </c>
    </row>
    <row r="4" spans="1:25" x14ac:dyDescent="0.55000000000000004">
      <c r="A4" s="1">
        <v>42805</v>
      </c>
      <c r="B4" s="1" t="s">
        <v>17</v>
      </c>
      <c r="C4" s="4">
        <v>0.43541666666666662</v>
      </c>
      <c r="D4" s="4" t="s">
        <v>14</v>
      </c>
      <c r="E4">
        <v>0</v>
      </c>
      <c r="F4" s="3" t="s">
        <v>6</v>
      </c>
      <c r="G4" s="3"/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P4" t="s">
        <v>6</v>
      </c>
      <c r="Q4" t="s">
        <v>6</v>
      </c>
      <c r="R4" t="s">
        <v>6</v>
      </c>
      <c r="S4" t="s">
        <v>7</v>
      </c>
      <c r="T4" t="s">
        <v>8</v>
      </c>
      <c r="U4" t="s">
        <v>10</v>
      </c>
    </row>
    <row r="5" spans="1:25" x14ac:dyDescent="0.55000000000000004">
      <c r="A5" s="2">
        <v>42805</v>
      </c>
      <c r="B5" s="1" t="s">
        <v>17</v>
      </c>
      <c r="C5" s="4">
        <v>0.47118055555555555</v>
      </c>
      <c r="D5" s="4">
        <v>0.50752314814814814</v>
      </c>
      <c r="E5">
        <v>1</v>
      </c>
      <c r="F5" s="4">
        <v>0.48136574074074073</v>
      </c>
      <c r="G5" s="4">
        <v>0.50218750000000001</v>
      </c>
      <c r="H5" s="4">
        <v>0.48371527777777779</v>
      </c>
      <c r="I5" s="4">
        <v>0.50096064814814811</v>
      </c>
      <c r="J5" s="4">
        <f>I5-H5</f>
        <v>1.7245370370370328E-2</v>
      </c>
      <c r="K5">
        <v>100</v>
      </c>
      <c r="L5" t="s">
        <v>6</v>
      </c>
      <c r="M5">
        <v>60</v>
      </c>
      <c r="N5">
        <v>46</v>
      </c>
      <c r="O5">
        <v>250</v>
      </c>
      <c r="P5">
        <v>99</v>
      </c>
      <c r="Q5">
        <v>246</v>
      </c>
      <c r="R5">
        <v>122</v>
      </c>
      <c r="U5" t="s">
        <v>35</v>
      </c>
    </row>
    <row r="6" spans="1:25" x14ac:dyDescent="0.55000000000000004">
      <c r="A6" s="5">
        <v>42805</v>
      </c>
      <c r="B6" s="6" t="s">
        <v>17</v>
      </c>
      <c r="C6" s="7">
        <v>0.58542824074074074</v>
      </c>
      <c r="D6" s="7"/>
      <c r="E6" s="8">
        <v>2</v>
      </c>
      <c r="F6" s="7">
        <v>0.56068287037037035</v>
      </c>
      <c r="G6" s="7"/>
      <c r="H6" s="7"/>
      <c r="I6" s="7"/>
      <c r="J6" s="7">
        <f t="shared" ref="J6:J28" si="0">I6-H6</f>
        <v>0</v>
      </c>
      <c r="K6" s="8">
        <v>90</v>
      </c>
      <c r="L6" s="8" t="s">
        <v>31</v>
      </c>
      <c r="M6" s="8">
        <v>50</v>
      </c>
      <c r="N6" s="8"/>
      <c r="O6" s="8">
        <v>500</v>
      </c>
      <c r="P6" s="8"/>
      <c r="Q6" s="8">
        <f>590-99</f>
        <v>491</v>
      </c>
      <c r="R6" s="8"/>
      <c r="S6" s="8"/>
      <c r="T6" s="8"/>
      <c r="U6" s="8" t="s">
        <v>33</v>
      </c>
      <c r="V6" s="8"/>
      <c r="W6" s="8"/>
      <c r="X6" s="8"/>
      <c r="Y6" s="8"/>
    </row>
    <row r="7" spans="1:25" x14ac:dyDescent="0.55000000000000004">
      <c r="A7" s="1">
        <v>42805</v>
      </c>
      <c r="B7" s="1" t="s">
        <v>17</v>
      </c>
      <c r="C7" s="4">
        <v>0.58542824074074074</v>
      </c>
      <c r="D7" s="4">
        <v>0.61059027777777775</v>
      </c>
      <c r="E7">
        <v>3</v>
      </c>
      <c r="F7" s="4">
        <v>0.58622685185185186</v>
      </c>
      <c r="G7" s="4">
        <v>0.60475694444444439</v>
      </c>
      <c r="H7" s="4">
        <v>0.58703703703703702</v>
      </c>
      <c r="I7" s="4">
        <v>0.60349537037037038</v>
      </c>
      <c r="J7" s="4">
        <f t="shared" si="0"/>
        <v>1.6458333333333353E-2</v>
      </c>
      <c r="K7">
        <v>90</v>
      </c>
      <c r="L7" t="s">
        <v>31</v>
      </c>
      <c r="M7">
        <v>50</v>
      </c>
      <c r="N7">
        <v>40</v>
      </c>
      <c r="O7">
        <v>500</v>
      </c>
      <c r="Q7">
        <f>590-99</f>
        <v>491</v>
      </c>
      <c r="R7">
        <v>439</v>
      </c>
      <c r="U7" t="s">
        <v>36</v>
      </c>
    </row>
    <row r="8" spans="1:25" x14ac:dyDescent="0.55000000000000004">
      <c r="A8" s="1">
        <v>42805</v>
      </c>
      <c r="B8" s="1" t="s">
        <v>17</v>
      </c>
      <c r="C8" s="4">
        <v>0.61197916666666663</v>
      </c>
      <c r="D8" s="3">
        <v>0.64513888888888882</v>
      </c>
      <c r="E8">
        <v>4</v>
      </c>
      <c r="F8" s="4">
        <v>0.61594907407407407</v>
      </c>
      <c r="G8" s="3">
        <v>0.63863425925925921</v>
      </c>
      <c r="H8" s="4">
        <v>0.61729166666666668</v>
      </c>
      <c r="I8" s="4">
        <v>0.63802083333333337</v>
      </c>
      <c r="J8" s="4">
        <f>I8-H8</f>
        <v>2.0729166666666687E-2</v>
      </c>
      <c r="K8">
        <v>80</v>
      </c>
      <c r="L8" t="s">
        <v>39</v>
      </c>
      <c r="M8">
        <v>50</v>
      </c>
      <c r="N8">
        <v>40</v>
      </c>
      <c r="O8">
        <v>500</v>
      </c>
      <c r="P8">
        <v>99</v>
      </c>
      <c r="Q8">
        <f>590-P8</f>
        <v>491</v>
      </c>
      <c r="R8">
        <v>443</v>
      </c>
      <c r="U8" t="s">
        <v>37</v>
      </c>
    </row>
    <row r="9" spans="1:25" x14ac:dyDescent="0.55000000000000004">
      <c r="A9" s="1">
        <v>42805</v>
      </c>
      <c r="B9" s="1" t="s">
        <v>17</v>
      </c>
      <c r="C9" s="4">
        <v>0.64598379629629632</v>
      </c>
      <c r="D9" s="4">
        <v>0.68362268518518521</v>
      </c>
      <c r="E9">
        <v>5</v>
      </c>
      <c r="F9" s="4">
        <v>0.64780092592592597</v>
      </c>
      <c r="G9" s="4">
        <v>0.67100694444444453</v>
      </c>
      <c r="H9" s="4">
        <v>0.6484375</v>
      </c>
      <c r="I9" s="4">
        <v>0.67031249999999998</v>
      </c>
      <c r="J9" s="4">
        <f t="shared" si="0"/>
        <v>2.1874999999999978E-2</v>
      </c>
      <c r="K9">
        <v>70</v>
      </c>
      <c r="L9" t="s">
        <v>38</v>
      </c>
      <c r="M9">
        <v>50</v>
      </c>
      <c r="N9">
        <v>42</v>
      </c>
      <c r="O9">
        <v>500</v>
      </c>
      <c r="P9">
        <v>99</v>
      </c>
      <c r="Q9">
        <f>590-P9</f>
        <v>491</v>
      </c>
      <c r="R9">
        <v>462</v>
      </c>
      <c r="U9" t="s">
        <v>40</v>
      </c>
    </row>
    <row r="10" spans="1:25" x14ac:dyDescent="0.55000000000000004">
      <c r="C10" s="4"/>
      <c r="D10" s="4"/>
      <c r="F10" s="4"/>
      <c r="G10" s="4"/>
      <c r="H10" s="4"/>
      <c r="I10" s="4"/>
      <c r="J10" s="4">
        <f t="shared" si="0"/>
        <v>0</v>
      </c>
    </row>
    <row r="11" spans="1:25" x14ac:dyDescent="0.55000000000000004">
      <c r="C11" s="4"/>
      <c r="D11" s="4"/>
      <c r="F11" s="4"/>
      <c r="G11" s="4"/>
      <c r="H11" s="4"/>
      <c r="I11" s="4"/>
      <c r="J11" s="4">
        <f t="shared" si="0"/>
        <v>0</v>
      </c>
    </row>
    <row r="12" spans="1:25" x14ac:dyDescent="0.55000000000000004">
      <c r="C12" s="4"/>
      <c r="D12" s="4"/>
      <c r="F12" s="4"/>
      <c r="G12" s="4"/>
      <c r="H12" s="4"/>
      <c r="I12" s="4"/>
      <c r="J12" s="4">
        <f t="shared" si="0"/>
        <v>0</v>
      </c>
    </row>
    <row r="13" spans="1:25" x14ac:dyDescent="0.55000000000000004">
      <c r="C13" s="4"/>
      <c r="D13" s="4"/>
      <c r="F13" s="4"/>
      <c r="G13" s="4"/>
      <c r="H13" s="4"/>
      <c r="I13" s="4"/>
      <c r="J13" s="4">
        <f t="shared" si="0"/>
        <v>0</v>
      </c>
    </row>
    <row r="14" spans="1:25" x14ac:dyDescent="0.55000000000000004">
      <c r="C14" s="4"/>
      <c r="D14" s="4"/>
      <c r="F14" s="4"/>
      <c r="G14" s="4"/>
      <c r="H14" s="4"/>
      <c r="I14" s="4"/>
      <c r="J14" s="4">
        <f t="shared" si="0"/>
        <v>0</v>
      </c>
    </row>
    <row r="15" spans="1:25" x14ac:dyDescent="0.55000000000000004">
      <c r="C15" s="4"/>
      <c r="D15" s="4"/>
      <c r="F15" s="4"/>
      <c r="G15" s="4"/>
      <c r="H15" s="4"/>
      <c r="I15" s="4"/>
      <c r="J15" s="4">
        <f t="shared" si="0"/>
        <v>0</v>
      </c>
    </row>
    <row r="16" spans="1:25" x14ac:dyDescent="0.55000000000000004">
      <c r="C16" s="4"/>
      <c r="D16" s="4"/>
      <c r="F16" s="4"/>
      <c r="G16" s="4"/>
      <c r="H16" s="4"/>
      <c r="I16" s="4"/>
      <c r="J16" s="4">
        <f t="shared" si="0"/>
        <v>0</v>
      </c>
    </row>
    <row r="17" spans="3:10" x14ac:dyDescent="0.55000000000000004">
      <c r="C17" s="4"/>
      <c r="D17" s="4"/>
      <c r="F17" s="4"/>
      <c r="G17" s="4"/>
      <c r="H17" s="4"/>
      <c r="I17" s="4"/>
      <c r="J17" s="4">
        <f t="shared" si="0"/>
        <v>0</v>
      </c>
    </row>
    <row r="18" spans="3:10" x14ac:dyDescent="0.55000000000000004">
      <c r="C18" s="4"/>
      <c r="D18" s="4"/>
      <c r="F18" s="4"/>
      <c r="G18" s="4"/>
      <c r="H18" s="4"/>
      <c r="I18" s="4"/>
      <c r="J18" s="4">
        <f t="shared" si="0"/>
        <v>0</v>
      </c>
    </row>
    <row r="19" spans="3:10" x14ac:dyDescent="0.55000000000000004">
      <c r="C19" s="4"/>
      <c r="D19" s="4"/>
      <c r="F19" s="4"/>
      <c r="G19" s="4"/>
      <c r="H19" s="4"/>
      <c r="I19" s="4"/>
      <c r="J19" s="4">
        <f t="shared" si="0"/>
        <v>0</v>
      </c>
    </row>
    <row r="20" spans="3:10" x14ac:dyDescent="0.55000000000000004">
      <c r="C20" s="4"/>
      <c r="D20" s="4"/>
      <c r="F20" s="4"/>
      <c r="G20" s="4"/>
      <c r="H20" s="4"/>
      <c r="I20" s="4"/>
      <c r="J20" s="4">
        <f t="shared" si="0"/>
        <v>0</v>
      </c>
    </row>
    <row r="21" spans="3:10" x14ac:dyDescent="0.55000000000000004">
      <c r="C21" s="4"/>
      <c r="D21" s="4"/>
      <c r="F21" s="4"/>
      <c r="G21" s="4"/>
      <c r="H21" s="4"/>
      <c r="I21" s="4"/>
      <c r="J21" s="4">
        <f t="shared" si="0"/>
        <v>0</v>
      </c>
    </row>
    <row r="22" spans="3:10" x14ac:dyDescent="0.55000000000000004">
      <c r="C22" s="4"/>
      <c r="D22" s="4"/>
      <c r="F22" s="4"/>
      <c r="G22" s="4"/>
      <c r="H22" s="4"/>
      <c r="I22" s="4"/>
      <c r="J22" s="4">
        <f t="shared" si="0"/>
        <v>0</v>
      </c>
    </row>
    <row r="23" spans="3:10" x14ac:dyDescent="0.55000000000000004">
      <c r="C23" s="4"/>
      <c r="D23" s="4"/>
      <c r="F23" s="4"/>
      <c r="G23" s="4"/>
      <c r="H23" s="4"/>
      <c r="I23" s="4"/>
      <c r="J23" s="4">
        <f t="shared" si="0"/>
        <v>0</v>
      </c>
    </row>
    <row r="24" spans="3:10" x14ac:dyDescent="0.55000000000000004">
      <c r="C24" s="4"/>
      <c r="D24" s="4"/>
      <c r="F24" s="4"/>
      <c r="G24" s="4"/>
      <c r="H24" s="4"/>
      <c r="I24" s="4"/>
      <c r="J24" s="4">
        <f t="shared" si="0"/>
        <v>0</v>
      </c>
    </row>
    <row r="25" spans="3:10" x14ac:dyDescent="0.55000000000000004">
      <c r="C25" s="4"/>
      <c r="D25" s="4"/>
      <c r="F25" s="4"/>
      <c r="G25" s="4"/>
      <c r="H25" s="4"/>
      <c r="I25" s="4"/>
      <c r="J25" s="4">
        <f t="shared" si="0"/>
        <v>0</v>
      </c>
    </row>
    <row r="26" spans="3:10" x14ac:dyDescent="0.55000000000000004">
      <c r="C26" s="4"/>
      <c r="D26" s="4"/>
      <c r="F26" s="4"/>
      <c r="G26" s="4"/>
      <c r="H26" s="4"/>
      <c r="I26" s="4"/>
      <c r="J26" s="4">
        <f t="shared" si="0"/>
        <v>0</v>
      </c>
    </row>
    <row r="27" spans="3:10" x14ac:dyDescent="0.55000000000000004">
      <c r="C27" s="4"/>
      <c r="D27" s="4"/>
      <c r="F27" s="4"/>
      <c r="G27" s="4"/>
      <c r="H27" s="4"/>
      <c r="I27" s="4"/>
      <c r="J27" s="4">
        <f t="shared" si="0"/>
        <v>0</v>
      </c>
    </row>
    <row r="28" spans="3:10" x14ac:dyDescent="0.55000000000000004">
      <c r="C28" s="4"/>
      <c r="D28" s="4"/>
      <c r="F28" s="4"/>
      <c r="G28" s="4"/>
      <c r="H28" s="4"/>
      <c r="I28" s="4"/>
      <c r="J28" s="4">
        <f t="shared" si="0"/>
        <v>0</v>
      </c>
    </row>
    <row r="29" spans="3:10" x14ac:dyDescent="0.55000000000000004">
      <c r="C29" s="4"/>
      <c r="D29" s="4"/>
      <c r="F29" s="4"/>
      <c r="G29" s="4"/>
      <c r="H29" s="4"/>
      <c r="I29" s="4"/>
      <c r="J29" s="4"/>
    </row>
    <row r="30" spans="3:10" x14ac:dyDescent="0.55000000000000004">
      <c r="F30" s="4"/>
      <c r="G30" s="4"/>
      <c r="H30" s="4"/>
      <c r="I30" s="4"/>
      <c r="J3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CIRE LAB</dc:creator>
  <cp:lastModifiedBy>CIRE LAB</cp:lastModifiedBy>
  <dcterms:created xsi:type="dcterms:W3CDTF">2017-03-11T18:22:09Z</dcterms:created>
  <dcterms:modified xsi:type="dcterms:W3CDTF">2017-03-12T00:26:01Z</dcterms:modified>
</cp:coreProperties>
</file>