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alferman/Desktop/"/>
    </mc:Choice>
  </mc:AlternateContent>
  <bookViews>
    <workbookView xWindow="640" yWindow="1180" windowWidth="24960" windowHeight="13460" tabRatio="500"/>
  </bookViews>
  <sheets>
    <sheet name="Sheet2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</calcChain>
</file>

<file path=xl/sharedStrings.xml><?xml version="1.0" encoding="utf-8"?>
<sst xmlns="http://schemas.openxmlformats.org/spreadsheetml/2006/main" count="43" uniqueCount="12">
  <si>
    <t>Test 1</t>
  </si>
  <si>
    <t>Ethanol Concentration</t>
  </si>
  <si>
    <t>Thermal Efficiency</t>
  </si>
  <si>
    <t>N/A</t>
  </si>
  <si>
    <t>Relative Uncertainty</t>
  </si>
  <si>
    <t>CO Production %</t>
  </si>
  <si>
    <t>CO2 Production %</t>
  </si>
  <si>
    <t>CO/MJ</t>
  </si>
  <si>
    <t>Time to Boil (s)</t>
  </si>
  <si>
    <t>Test 2</t>
  </si>
  <si>
    <t>Test Averages</t>
  </si>
  <si>
    <t>100*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</si>
</sst>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1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33" sqref="I33"/>
    </sheetView>
  </sheetViews>
  <sheetFormatPr baseColWidth="10" defaultRowHeight="16" x14ac:dyDescent="0.2"/>
  <cols>
    <col min="1" max="1" width="19.33203125" style="1" bestFit="1" customWidth="1"/>
    <col min="2" max="16384" width="10.83203125" style="1"/>
  </cols>
  <sheetData>
    <row r="1" spans="1:5" x14ac:dyDescent="0.2">
      <c r="A1" s="1" t="s">
        <v>0</v>
      </c>
    </row>
    <row r="2" spans="1:5" x14ac:dyDescent="0.2">
      <c r="A2" s="2" t="s">
        <v>1</v>
      </c>
      <c r="B2" s="1">
        <v>70</v>
      </c>
      <c r="C2" s="1">
        <v>80</v>
      </c>
      <c r="D2" s="1">
        <v>90</v>
      </c>
      <c r="E2" s="1">
        <v>100</v>
      </c>
    </row>
    <row r="3" spans="1:5" x14ac:dyDescent="0.2">
      <c r="A3" s="2" t="s">
        <v>2</v>
      </c>
      <c r="B3" s="3">
        <v>0.4365</v>
      </c>
      <c r="C3" s="3">
        <v>0.42830000000000001</v>
      </c>
      <c r="D3" s="3">
        <v>0.42130000000000001</v>
      </c>
      <c r="E3" s="4" t="s">
        <v>3</v>
      </c>
    </row>
    <row r="4" spans="1:5" x14ac:dyDescent="0.2">
      <c r="A4" s="2" t="s">
        <v>4</v>
      </c>
      <c r="B4" s="3">
        <v>1.9099999999999999E-2</v>
      </c>
      <c r="C4" s="3">
        <v>1.7600000000000001E-2</v>
      </c>
      <c r="D4" s="3">
        <v>1.7100000000000001E-2</v>
      </c>
      <c r="E4" s="4" t="s">
        <v>3</v>
      </c>
    </row>
    <row r="5" spans="1:5" x14ac:dyDescent="0.2">
      <c r="A5" s="2" t="s">
        <v>5</v>
      </c>
      <c r="B5" s="3">
        <v>7.17E-2</v>
      </c>
      <c r="C5" s="3">
        <v>7.1199999999999999E-2</v>
      </c>
      <c r="D5" s="3">
        <v>7.0999999999999994E-2</v>
      </c>
      <c r="E5" s="4" t="s">
        <v>3</v>
      </c>
    </row>
    <row r="6" spans="1:5" x14ac:dyDescent="0.2">
      <c r="A6" s="2" t="s">
        <v>4</v>
      </c>
      <c r="B6" s="3">
        <v>5.8299999999999998E-2</v>
      </c>
      <c r="C6" s="3">
        <v>5.4399999999999997E-2</v>
      </c>
      <c r="D6" s="3">
        <v>5.3800000000000001E-2</v>
      </c>
      <c r="E6" s="4" t="s">
        <v>3</v>
      </c>
    </row>
    <row r="7" spans="1:5" x14ac:dyDescent="0.2">
      <c r="A7" s="2" t="s">
        <v>6</v>
      </c>
      <c r="B7" s="3">
        <v>1.1613</v>
      </c>
      <c r="C7" s="3">
        <v>0.98370000000000002</v>
      </c>
      <c r="D7" s="3">
        <v>1.4365000000000001</v>
      </c>
      <c r="E7" s="5" t="s">
        <v>3</v>
      </c>
    </row>
    <row r="8" spans="1:5" x14ac:dyDescent="0.2">
      <c r="A8" s="2" t="s">
        <v>4</v>
      </c>
      <c r="B8" s="3">
        <v>0.28260000000000002</v>
      </c>
      <c r="C8" s="3">
        <v>0.28410000000000002</v>
      </c>
      <c r="D8" s="3">
        <v>0.151</v>
      </c>
      <c r="E8" s="5" t="s">
        <v>3</v>
      </c>
    </row>
    <row r="9" spans="1:5" x14ac:dyDescent="0.2">
      <c r="A9" s="6" t="s">
        <v>7</v>
      </c>
      <c r="B9" s="7">
        <v>6.74</v>
      </c>
      <c r="C9" s="7">
        <v>6.82</v>
      </c>
      <c r="D9" s="7">
        <v>6.91</v>
      </c>
      <c r="E9" s="8" t="s">
        <v>3</v>
      </c>
    </row>
    <row r="10" spans="1:5" x14ac:dyDescent="0.2">
      <c r="A10" s="2" t="s">
        <v>4</v>
      </c>
      <c r="B10" s="3">
        <v>5.9400000000000001E-2</v>
      </c>
      <c r="C10" s="3">
        <v>5.5100000000000003E-2</v>
      </c>
      <c r="D10" s="3">
        <v>5.4100000000000002E-2</v>
      </c>
      <c r="E10" s="4" t="s">
        <v>3</v>
      </c>
    </row>
    <row r="11" spans="1:5" x14ac:dyDescent="0.2">
      <c r="A11" s="2" t="s">
        <v>8</v>
      </c>
      <c r="B11" s="1">
        <v>930</v>
      </c>
      <c r="C11" s="1">
        <v>858</v>
      </c>
      <c r="D11" s="1">
        <v>708</v>
      </c>
      <c r="E11" s="5" t="s">
        <v>3</v>
      </c>
    </row>
    <row r="12" spans="1:5" x14ac:dyDescent="0.2">
      <c r="A12" s="2"/>
      <c r="E12" s="5"/>
    </row>
    <row r="13" spans="1:5" x14ac:dyDescent="0.2">
      <c r="A13" s="1" t="s">
        <v>9</v>
      </c>
    </row>
    <row r="14" spans="1:5" x14ac:dyDescent="0.2">
      <c r="A14" s="2" t="s">
        <v>1</v>
      </c>
      <c r="B14" s="2">
        <v>70</v>
      </c>
      <c r="C14" s="2">
        <v>80</v>
      </c>
      <c r="D14" s="2">
        <v>90</v>
      </c>
      <c r="E14" s="2">
        <v>100</v>
      </c>
    </row>
    <row r="15" spans="1:5" x14ac:dyDescent="0.2">
      <c r="A15" s="2" t="s">
        <v>2</v>
      </c>
      <c r="B15" s="9">
        <v>0.43790000000000001</v>
      </c>
      <c r="C15" s="9">
        <v>0.44269999999999998</v>
      </c>
      <c r="D15" s="9">
        <v>0.42280000000000001</v>
      </c>
      <c r="E15" s="9">
        <v>0.3896</v>
      </c>
    </row>
    <row r="16" spans="1:5" x14ac:dyDescent="0.2">
      <c r="A16" s="2" t="s">
        <v>4</v>
      </c>
      <c r="B16" s="9">
        <v>1.8200000000000001E-2</v>
      </c>
      <c r="C16" s="9">
        <v>1.6400000000000001E-2</v>
      </c>
      <c r="D16" s="9">
        <v>1.6299999999999999E-2</v>
      </c>
      <c r="E16" s="9">
        <v>1.5599999999999999E-2</v>
      </c>
    </row>
    <row r="17" spans="1:5" x14ac:dyDescent="0.2">
      <c r="A17" s="2" t="s">
        <v>5</v>
      </c>
      <c r="B17" s="9">
        <v>6.5699999999999995E-2</v>
      </c>
      <c r="C17" s="9">
        <v>6.5600000000000006E-2</v>
      </c>
      <c r="D17" s="9">
        <v>6.5600000000000006E-2</v>
      </c>
      <c r="E17" s="9">
        <v>5.0200000000000002E-2</v>
      </c>
    </row>
    <row r="18" spans="1:5" x14ac:dyDescent="0.2">
      <c r="A18" s="2" t="s">
        <v>4</v>
      </c>
      <c r="B18" s="9">
        <v>6.1199999999999997E-2</v>
      </c>
      <c r="C18" s="9">
        <v>5.6500000000000002E-2</v>
      </c>
      <c r="D18" s="9">
        <v>5.5E-2</v>
      </c>
      <c r="E18" s="9">
        <v>3.6700000000000003E-2</v>
      </c>
    </row>
    <row r="19" spans="1:5" x14ac:dyDescent="0.2">
      <c r="A19" s="2" t="s">
        <v>6</v>
      </c>
      <c r="B19" s="3">
        <v>1.2161</v>
      </c>
      <c r="C19" s="3">
        <v>1.5523</v>
      </c>
      <c r="D19" s="3">
        <v>1.1697</v>
      </c>
      <c r="E19" s="3">
        <v>0.39829999999999999</v>
      </c>
    </row>
    <row r="20" spans="1:5" x14ac:dyDescent="0.2">
      <c r="A20" s="2" t="s">
        <v>4</v>
      </c>
      <c r="B20" s="3">
        <v>0.26619999999999999</v>
      </c>
      <c r="C20" s="3">
        <v>0.17580000000000001</v>
      </c>
      <c r="D20" s="3">
        <v>0.1822</v>
      </c>
      <c r="E20" s="3">
        <v>0.15909999999999999</v>
      </c>
    </row>
    <row r="21" spans="1:5" x14ac:dyDescent="0.2">
      <c r="A21" s="6" t="s">
        <v>7</v>
      </c>
      <c r="B21" s="6">
        <v>6.15</v>
      </c>
      <c r="C21" s="6">
        <v>6.08</v>
      </c>
      <c r="D21" s="6">
        <v>6.37</v>
      </c>
      <c r="E21" s="6">
        <v>5.29</v>
      </c>
    </row>
    <row r="22" spans="1:5" x14ac:dyDescent="0.2">
      <c r="A22" s="2" t="s">
        <v>4</v>
      </c>
      <c r="B22" s="9">
        <v>6.2E-2</v>
      </c>
      <c r="C22" s="9">
        <v>5.6800000000000003E-2</v>
      </c>
      <c r="D22" s="9">
        <v>5.5199999999999999E-2</v>
      </c>
      <c r="E22" s="9">
        <v>3.7199999999999997E-2</v>
      </c>
    </row>
    <row r="23" spans="1:5" x14ac:dyDescent="0.2">
      <c r="A23" s="2" t="s">
        <v>8</v>
      </c>
      <c r="B23" s="2">
        <v>1173</v>
      </c>
      <c r="C23" s="2">
        <v>819</v>
      </c>
      <c r="D23" s="2">
        <v>663</v>
      </c>
      <c r="E23" s="2">
        <v>504</v>
      </c>
    </row>
    <row r="24" spans="1:5" x14ac:dyDescent="0.2">
      <c r="A24" s="2"/>
      <c r="B24" s="2"/>
      <c r="C24" s="2"/>
      <c r="D24" s="2"/>
      <c r="E24" s="2"/>
    </row>
    <row r="25" spans="1:5" x14ac:dyDescent="0.2">
      <c r="A25" s="10" t="s">
        <v>10</v>
      </c>
    </row>
    <row r="26" spans="1:5" x14ac:dyDescent="0.2">
      <c r="A26" s="2" t="s">
        <v>1</v>
      </c>
      <c r="B26" s="5">
        <v>70</v>
      </c>
      <c r="C26" s="5">
        <v>80</v>
      </c>
      <c r="D26" s="5">
        <v>90</v>
      </c>
      <c r="E26" s="5" t="s">
        <v>11</v>
      </c>
    </row>
    <row r="27" spans="1:5" x14ac:dyDescent="0.2">
      <c r="A27" s="2" t="s">
        <v>2</v>
      </c>
      <c r="B27" s="3">
        <f>AVERAGE(B3,B15)</f>
        <v>0.43720000000000003</v>
      </c>
      <c r="C27" s="3">
        <f t="shared" ref="C27:D27" si="0">AVERAGE(C3,C15)</f>
        <v>0.4355</v>
      </c>
      <c r="D27" s="3">
        <f t="shared" si="0"/>
        <v>0.42205000000000004</v>
      </c>
      <c r="E27" s="4">
        <f>E15</f>
        <v>0.3896</v>
      </c>
    </row>
    <row r="28" spans="1:5" x14ac:dyDescent="0.2">
      <c r="A28" s="2" t="s">
        <v>4</v>
      </c>
      <c r="B28" s="3">
        <f>AVERAGE(B4,B16)</f>
        <v>1.865E-2</v>
      </c>
      <c r="C28" s="3">
        <f>AVERAGE(C4,C16)</f>
        <v>1.7000000000000001E-2</v>
      </c>
      <c r="D28" s="3">
        <f>AVERAGE(D4,D16)</f>
        <v>1.67E-2</v>
      </c>
      <c r="E28" s="4">
        <f t="shared" ref="E28:E35" si="1">E16</f>
        <v>1.5599999999999999E-2</v>
      </c>
    </row>
    <row r="29" spans="1:5" x14ac:dyDescent="0.2">
      <c r="A29" s="2" t="s">
        <v>5</v>
      </c>
      <c r="B29" s="3">
        <f>AVERAGE(B5,B17)</f>
        <v>6.8699999999999997E-2</v>
      </c>
      <c r="C29" s="3">
        <f>AVERAGE(C5,C17)</f>
        <v>6.8400000000000002E-2</v>
      </c>
      <c r="D29" s="3">
        <f>AVERAGE(D5,D17)</f>
        <v>6.83E-2</v>
      </c>
      <c r="E29" s="4">
        <f t="shared" si="1"/>
        <v>5.0200000000000002E-2</v>
      </c>
    </row>
    <row r="30" spans="1:5" x14ac:dyDescent="0.2">
      <c r="A30" s="2" t="s">
        <v>4</v>
      </c>
      <c r="B30" s="3">
        <f>AVERAGE(B6,B18)</f>
        <v>5.9749999999999998E-2</v>
      </c>
      <c r="C30" s="3">
        <f>AVERAGE(C6,C18)</f>
        <v>5.5449999999999999E-2</v>
      </c>
      <c r="D30" s="3">
        <f>AVERAGE(D6,D18)</f>
        <v>5.4400000000000004E-2</v>
      </c>
      <c r="E30" s="4">
        <f t="shared" si="1"/>
        <v>3.6700000000000003E-2</v>
      </c>
    </row>
    <row r="31" spans="1:5" x14ac:dyDescent="0.2">
      <c r="A31" s="2" t="s">
        <v>6</v>
      </c>
      <c r="B31" s="3">
        <f>AVERAGE(B7,B19)</f>
        <v>1.1886999999999999</v>
      </c>
      <c r="C31" s="3">
        <f>AVERAGE(C7,C19)</f>
        <v>1.268</v>
      </c>
      <c r="D31" s="3">
        <f>AVERAGE(D7,D19)</f>
        <v>1.3031000000000001</v>
      </c>
      <c r="E31" s="4">
        <f t="shared" si="1"/>
        <v>0.39829999999999999</v>
      </c>
    </row>
    <row r="32" spans="1:5" x14ac:dyDescent="0.2">
      <c r="A32" s="2" t="s">
        <v>4</v>
      </c>
      <c r="B32" s="3">
        <f>AVERAGE(B8,B20)</f>
        <v>0.27439999999999998</v>
      </c>
      <c r="C32" s="3">
        <f>AVERAGE(C8,C20)</f>
        <v>0.22995000000000002</v>
      </c>
      <c r="D32" s="3">
        <f>AVERAGE(D8,D20)</f>
        <v>0.1666</v>
      </c>
      <c r="E32" s="4">
        <f t="shared" si="1"/>
        <v>0.15909999999999999</v>
      </c>
    </row>
    <row r="33" spans="1:5" x14ac:dyDescent="0.2">
      <c r="A33" s="6" t="s">
        <v>7</v>
      </c>
      <c r="B33" s="7">
        <f>AVERAGE(B9,B21)</f>
        <v>6.4450000000000003</v>
      </c>
      <c r="C33" s="7">
        <f>AVERAGE(C9,C21)</f>
        <v>6.45</v>
      </c>
      <c r="D33" s="7">
        <f>AVERAGE(D9,D21)</f>
        <v>6.6400000000000006</v>
      </c>
      <c r="E33" s="8">
        <f t="shared" si="1"/>
        <v>5.29</v>
      </c>
    </row>
    <row r="34" spans="1:5" x14ac:dyDescent="0.2">
      <c r="A34" s="2" t="s">
        <v>4</v>
      </c>
      <c r="B34" s="3">
        <f>AVERAGE(B10,B22)</f>
        <v>6.0700000000000004E-2</v>
      </c>
      <c r="C34" s="3">
        <f>AVERAGE(C10,C22)</f>
        <v>5.595E-2</v>
      </c>
      <c r="D34" s="3">
        <f>AVERAGE(D10,D22)</f>
        <v>5.4650000000000004E-2</v>
      </c>
      <c r="E34" s="4">
        <f t="shared" si="1"/>
        <v>3.7199999999999997E-2</v>
      </c>
    </row>
    <row r="35" spans="1:5" x14ac:dyDescent="0.2">
      <c r="A35" s="2" t="s">
        <v>8</v>
      </c>
      <c r="B35" s="11">
        <f>AVERAGE(B11,B23)</f>
        <v>1051.5</v>
      </c>
      <c r="C35" s="11">
        <f>AVERAGE(C11,C23)</f>
        <v>838.5</v>
      </c>
      <c r="D35" s="11">
        <f>AVERAGE(D11,D23)</f>
        <v>685.5</v>
      </c>
      <c r="E35" s="12">
        <f t="shared" si="1"/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2017-03-22T01:19:03Z</dcterms:created>
  <dcterms:modified xsi:type="dcterms:W3CDTF">2017-03-22T01:19:20Z</dcterms:modified>
</cp:coreProperties>
</file>