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ef8a8f967e50cd1d/Documents/GitHub/Coding_Temple/Week1/Assignments/"/>
    </mc:Choice>
  </mc:AlternateContent>
  <xr:revisionPtr revIDLastSave="34" documentId="13_ncr:40009_{3FEA7B98-9F1F-40F2-96BC-28315E76545B}" xr6:coauthVersionLast="47" xr6:coauthVersionMax="47" xr10:uidLastSave="{E4B07F3D-C4E6-48A0-8316-0E64DD297954}"/>
  <bookViews>
    <workbookView xWindow="-110" yWindow="-110" windowWidth="19420" windowHeight="10300" firstSheet="1" activeTab="1" xr2:uid="{00000000-000D-0000-FFFF-FFFF00000000}"/>
  </bookViews>
  <sheets>
    <sheet name="Titanic" sheetId="1" r:id="rId1"/>
    <sheet name="Dashboard" sheetId="5" r:id="rId2"/>
    <sheet name="Hypothesis Test" sheetId="10" r:id="rId3"/>
    <sheet name="Family Size" sheetId="4" r:id="rId4"/>
    <sheet name="Survivor Rate by Class" sheetId="2" r:id="rId5"/>
    <sheet name="Age by Gender" sheetId="3" r:id="rId6"/>
    <sheet name="Men v Women by Class" sheetId="9" r:id="rId7"/>
  </sheets>
  <definedNames>
    <definedName name="_xlnm._FilterDatabase" localSheetId="2" hidden="1">'Hypothesis Test'!$F$1:$H$888</definedName>
    <definedName name="_xlnm._FilterDatabase" localSheetId="6" hidden="1">'Men v Women by Class'!$A$1:$I$888</definedName>
    <definedName name="_xlnm._FilterDatabase" localSheetId="0" hidden="1">Titanic!$A$1:$J$888</definedName>
    <definedName name="Slicer_Age">#N/A</definedName>
    <definedName name="Slicer_Pclass">#N/A</definedName>
    <definedName name="Slicer_Sex">#N/A</definedName>
  </definedNames>
  <calcPr calcId="191029"/>
  <pivotCaches>
    <pivotCache cacheId="0" r:id="rId8"/>
    <pivotCache cacheId="1" r:id="rId9"/>
    <pivotCache cacheId="7"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2" i="1"/>
  <c r="M10" i="10"/>
  <c r="M9" i="10"/>
  <c r="J1804" i="10"/>
  <c r="F4" i="9"/>
  <c r="M11" i="10" l="1"/>
  <c r="N10" i="10" s="1"/>
  <c r="O10" i="10" s="1"/>
  <c r="N9" i="10" l="1"/>
  <c r="O9" i="10" s="1"/>
  <c r="O11" i="10" s="1"/>
  <c r="P11" i="10" l="1"/>
</calcChain>
</file>

<file path=xl/sharedStrings.xml><?xml version="1.0" encoding="utf-8"?>
<sst xmlns="http://schemas.openxmlformats.org/spreadsheetml/2006/main" count="4551" uniqueCount="964">
  <si>
    <t>Survived</t>
  </si>
  <si>
    <t>Pclass</t>
  </si>
  <si>
    <t>Name</t>
  </si>
  <si>
    <t>Sex</t>
  </si>
  <si>
    <t>Age</t>
  </si>
  <si>
    <t>Siblings/Spouses_Aboard</t>
  </si>
  <si>
    <t>Parents/Children_Aboard</t>
  </si>
  <si>
    <t>Fare</t>
  </si>
  <si>
    <t>Mr. Owen Harris Braund</t>
  </si>
  <si>
    <t>male</t>
  </si>
  <si>
    <t>Mrs. John Bradley (Florence Briggs Thayer) Cumings</t>
  </si>
  <si>
    <t>female</t>
  </si>
  <si>
    <t>Miss. Laina Heikkinen</t>
  </si>
  <si>
    <t>Mrs. Jacques Heath (Lily May Peel) Futrelle</t>
  </si>
  <si>
    <t>Mr. William Henry Allen</t>
  </si>
  <si>
    <t>Mr. James Moran</t>
  </si>
  <si>
    <t>Mr. Timothy J McCarthy</t>
  </si>
  <si>
    <t>Master. Gosta Leonard Palsson</t>
  </si>
  <si>
    <t>Mrs. Oscar W (Elisabeth Vilhelmina Berg) Johnson</t>
  </si>
  <si>
    <t>Mrs. Nicholas (Adele Achem) Nasser</t>
  </si>
  <si>
    <t>Miss. Marguerite Rut Sandstrom</t>
  </si>
  <si>
    <t>Miss. Elizabeth Bonnell</t>
  </si>
  <si>
    <t>Mr. William Henry Saundercock</t>
  </si>
  <si>
    <t>Mr. Anders Johan Andersson</t>
  </si>
  <si>
    <t>Miss. Hulda Amanda Adolfina Vestrom</t>
  </si>
  <si>
    <t>Mrs. (Mary D Kingcome) Hewlett</t>
  </si>
  <si>
    <t>Master. Eugene Rice</t>
  </si>
  <si>
    <t>Mr. Charles Eugene Williams</t>
  </si>
  <si>
    <t>Mrs. Julius (Emelia Maria Vandemoortele) Vander Planke</t>
  </si>
  <si>
    <t>Mrs. Fatima Masselmani</t>
  </si>
  <si>
    <t>Mr. Joseph J Fynney</t>
  </si>
  <si>
    <t>Mr. Lawrence Beesley</t>
  </si>
  <si>
    <t>Miss. Anna McGowan</t>
  </si>
  <si>
    <t>Mr. William Thompson Sloper</t>
  </si>
  <si>
    <t>Miss. Torborg Danira Palsson</t>
  </si>
  <si>
    <t>Mrs. Carl Oscar (Selma Augusta Emilia Johansson) Asplund</t>
  </si>
  <si>
    <t>Mr. Farred Chehab Emir</t>
  </si>
  <si>
    <t>Mr. Charles Alexander Fortune</t>
  </si>
  <si>
    <t>Miss. Ellen O'Dwyer</t>
  </si>
  <si>
    <t>Mr. Lalio Todoroff</t>
  </si>
  <si>
    <t>Don. Manuel E Uruchurtu</t>
  </si>
  <si>
    <t>Mrs. William Augustus (Marie Eugenie) Spencer</t>
  </si>
  <si>
    <t>Miss. Mary Agatha Glynn</t>
  </si>
  <si>
    <t>Mr. Edward H Wheadon</t>
  </si>
  <si>
    <t>Mr. Edgar Joseph Meyer</t>
  </si>
  <si>
    <t>Mr. Alexander Oskar Holverson</t>
  </si>
  <si>
    <t>Mr. Hanna Mamee</t>
  </si>
  <si>
    <t>Mr. Ernest Charles Cann</t>
  </si>
  <si>
    <t>Miss. Augusta Maria Vander Planke</t>
  </si>
  <si>
    <t>Miss. Jamila Nicola-Yarred</t>
  </si>
  <si>
    <t>Mrs. Johan (Johanna Persdotter Larsson) Ahlin</t>
  </si>
  <si>
    <t>Mrs. William John Robert (Dorothy Ann Wonnacott) Turpin</t>
  </si>
  <si>
    <t>Miss. Simonne Marie Anne Andree Laroche</t>
  </si>
  <si>
    <t>Miss. Margaret Delia Devaney</t>
  </si>
  <si>
    <t>Mr. William John Rogers</t>
  </si>
  <si>
    <t>Mr. Denis Lennon</t>
  </si>
  <si>
    <t>Miss. Bridget O'Driscoll</t>
  </si>
  <si>
    <t>Mr. Youssef Samaan</t>
  </si>
  <si>
    <t>Mrs. Josef (Josefine Franchi) Arnold-Franchi</t>
  </si>
  <si>
    <t>Master. Juha Niilo Panula</t>
  </si>
  <si>
    <t>Mr. Richard Cater Nosworthy</t>
  </si>
  <si>
    <t>Mrs. Henry Sleeper (Myna Haxtun) Harper</t>
  </si>
  <si>
    <t>Mrs. Lizzie (Elizabeth Anne Wilkinson) Faunthorpe</t>
  </si>
  <si>
    <t>Mr. Engelhart Cornelius Ostby</t>
  </si>
  <si>
    <t>Mr. Hugh Woolner</t>
  </si>
  <si>
    <t>Miss. Emily Rugg</t>
  </si>
  <si>
    <t>Mr. Mansouer Novel</t>
  </si>
  <si>
    <t>Miss. Constance Mirium West</t>
  </si>
  <si>
    <t>Master. William Frederick Goodwin</t>
  </si>
  <si>
    <t>Mr. Orsen Sirayanian</t>
  </si>
  <si>
    <t>Miss. Amelie Icard</t>
  </si>
  <si>
    <t>Mr. Henry Birkhardt Harris</t>
  </si>
  <si>
    <t>Master. Harald Skoog</t>
  </si>
  <si>
    <t>Mr. Albert A Stewart</t>
  </si>
  <si>
    <t>Master. Gerios Moubarek</t>
  </si>
  <si>
    <t>Mrs. (Elizabeth Ramell) Nye</t>
  </si>
  <si>
    <t>Mr. Ernest James Crease</t>
  </si>
  <si>
    <t>Miss. Erna Alexandra Andersson</t>
  </si>
  <si>
    <t>Mr. Vincenz Kink</t>
  </si>
  <si>
    <t>Mr. Stephen Curnow Jenkin</t>
  </si>
  <si>
    <t>Miss. Lillian Amy Goodwin</t>
  </si>
  <si>
    <t>Mr. Ambrose Jr Hood</t>
  </si>
  <si>
    <t>Mr. Apostolos Chronopoulos</t>
  </si>
  <si>
    <t>Mr. Lee Bing</t>
  </si>
  <si>
    <t>Mr. Sigurd Hansen Moen</t>
  </si>
  <si>
    <t>Mr. Ivan Staneff</t>
  </si>
  <si>
    <t>Mr. Rahamin Haim Moutal</t>
  </si>
  <si>
    <t>Master. Alden Gates Caldwell</t>
  </si>
  <si>
    <t>Miss. Elizabeth Dowdell</t>
  </si>
  <si>
    <t>Mr. Achille Waelens</t>
  </si>
  <si>
    <t>Mr. Jan Baptist Sheerlinck</t>
  </si>
  <si>
    <t>Miss. Brigdet Delia McDermott</t>
  </si>
  <si>
    <t>Mr. Francisco M Carrau</t>
  </si>
  <si>
    <t>Miss. Bertha Ilett</t>
  </si>
  <si>
    <t>Mrs. Karl Alfred (Maria Mathilda Gustafsson) Backstrom</t>
  </si>
  <si>
    <t>Mr. William Neal Ford</t>
  </si>
  <si>
    <t>Mr. Selman Francis Slocovski</t>
  </si>
  <si>
    <t>Miss. Mabel Helen Fortune</t>
  </si>
  <si>
    <t>Mr. Francesco Celotti</t>
  </si>
  <si>
    <t>Mr. Emil Christmann</t>
  </si>
  <si>
    <t>Mr. Paul Edvin Andreasson</t>
  </si>
  <si>
    <t>Mr. Herbert Fuller Chaffee</t>
  </si>
  <si>
    <t>Mr. Bertram Frank Dean</t>
  </si>
  <si>
    <t>Mr. Daniel Coxon</t>
  </si>
  <si>
    <t>Mr. Charles Joseph Shorney</t>
  </si>
  <si>
    <t>Mr. George B Goldschmidt</t>
  </si>
  <si>
    <t>Mr. William Bertram Greenfield</t>
  </si>
  <si>
    <t>Mrs. John T (Ada Julia Bone) Doling</t>
  </si>
  <si>
    <t>Mr. Sinai Kantor</t>
  </si>
  <si>
    <t>Miss. Matilda Petranec</t>
  </si>
  <si>
    <t>Mr. Pastcho Petroff</t>
  </si>
  <si>
    <t>Mr. Richard Frasar White</t>
  </si>
  <si>
    <t>Mr. Gustaf Joel Johansson</t>
  </si>
  <si>
    <t>Mr. Anders Vilhelm Gustafsson</t>
  </si>
  <si>
    <t>Mr. Stoytcho Mionoff</t>
  </si>
  <si>
    <t>Miss. Anna Kristine Salkjelsvik</t>
  </si>
  <si>
    <t>Mr. Albert Johan Moss</t>
  </si>
  <si>
    <t>Mr. Tido Rekic</t>
  </si>
  <si>
    <t>Miss. Bertha Moran</t>
  </si>
  <si>
    <t>Mr. Walter Chamberlain Porter</t>
  </si>
  <si>
    <t>Miss. Hileni Zabour</t>
  </si>
  <si>
    <t>Mr. David John Barton</t>
  </si>
  <si>
    <t>Miss. Katriina Jussila</t>
  </si>
  <si>
    <t>Miss. Malake Attalah</t>
  </si>
  <si>
    <t>Mr. Edvard Pekoniemi</t>
  </si>
  <si>
    <t>Mr. Patrick Connors</t>
  </si>
  <si>
    <t>Mr. William John Robert Turpin</t>
  </si>
  <si>
    <t>Mr. Quigg Edmond Baxter</t>
  </si>
  <si>
    <t>Miss. Ellis Anna Maria Andersson</t>
  </si>
  <si>
    <t>Mr. Stanley George Hickman</t>
  </si>
  <si>
    <t>Mr. Leonard Charles Moore</t>
  </si>
  <si>
    <t>Mr. Nicholas Nasser</t>
  </si>
  <si>
    <t>Miss. Susan Webber</t>
  </si>
  <si>
    <t>Mr. Percival Wayland White</t>
  </si>
  <si>
    <t>Master. Elias Nicola-Yarred</t>
  </si>
  <si>
    <t>Mr. Martin McMahon</t>
  </si>
  <si>
    <t>Mr. Fridtjof Arne Madsen</t>
  </si>
  <si>
    <t>Miss. Anna Peter</t>
  </si>
  <si>
    <t>Mr. Johan Ekstrom</t>
  </si>
  <si>
    <t>Mr. Jozef Drazenoic</t>
  </si>
  <si>
    <t>Mr. Domingos Fernandeo Coelho</t>
  </si>
  <si>
    <t>Mrs. Alexander A (Grace Charity Laury) Robins</t>
  </si>
  <si>
    <t>Mrs. Leopold (Mathilde Francoise Pede) Weisz</t>
  </si>
  <si>
    <t>Mr. Samuel James Hayden Sobey</t>
  </si>
  <si>
    <t>Mr. Emile Richard</t>
  </si>
  <si>
    <t>Miss. Helen Monypeny Newsom</t>
  </si>
  <si>
    <t>Mr. Jacques Heath Futrelle</t>
  </si>
  <si>
    <t>Mr. Olaf Elon Osen</t>
  </si>
  <si>
    <t>Mr. Victor Giglio</t>
  </si>
  <si>
    <t>Mrs. Joseph (Sultana) Boulos</t>
  </si>
  <si>
    <t>Miss. Anna Sofia Nysten</t>
  </si>
  <si>
    <t>Mrs. Pekka Pietari (Elin Matilda Dolck) Hakkarainen</t>
  </si>
  <si>
    <t>Mr. Jeremiah Burke</t>
  </si>
  <si>
    <t>Mr. Edgardo Samuel Andrew</t>
  </si>
  <si>
    <t>Mr. Joseph Charles Nicholls</t>
  </si>
  <si>
    <t>Mr. August Edvard Andersson</t>
  </si>
  <si>
    <t>Miss. Robina Maggie Ford</t>
  </si>
  <si>
    <t>Mr. Michel Navratil</t>
  </si>
  <si>
    <t>Rev. Thomas Roussel Davids Byles</t>
  </si>
  <si>
    <t>Rev. Robert James Bateman</t>
  </si>
  <si>
    <t>Mrs. Thomas (Edith Wearne) Pears</t>
  </si>
  <si>
    <t>Mr. Alfonzo Meo</t>
  </si>
  <si>
    <t>Mr. Austin Blyler van Billiard</t>
  </si>
  <si>
    <t>Mr. Ole Martin Olsen</t>
  </si>
  <si>
    <t>Mr. Charles Duane Williams</t>
  </si>
  <si>
    <t>Miss. Katherine Gilnagh</t>
  </si>
  <si>
    <t>Mr. Harry Corn</t>
  </si>
  <si>
    <t>Mr. Mile Smiljanic</t>
  </si>
  <si>
    <t>Master. Thomas Henry Sage</t>
  </si>
  <si>
    <t>Mr. John Hatfield Cribb</t>
  </si>
  <si>
    <t>Mrs. James (Elizabeth Inglis Milne) Watt</t>
  </si>
  <si>
    <t>Mr. John Viktor Bengtsson</t>
  </si>
  <si>
    <t>Mr. Jovo Calic</t>
  </si>
  <si>
    <t>Master. Eino Viljami Panula</t>
  </si>
  <si>
    <t>Master. Frank John William Goldsmith</t>
  </si>
  <si>
    <t>Mrs. (Edith Martha Bowerman) Chibnall</t>
  </si>
  <si>
    <t>Mrs. William (Anna Bernhardina Karlsson) Skoog</t>
  </si>
  <si>
    <t>Mr. John D Baumann</t>
  </si>
  <si>
    <t>Mr. Lee Ling</t>
  </si>
  <si>
    <t>Mr. Wyckoff Van der hoef</t>
  </si>
  <si>
    <t>Master. Arthur Rice</t>
  </si>
  <si>
    <t>Miss. Eleanor Ileen Johnson</t>
  </si>
  <si>
    <t>Mr. Antti Wilhelm Sivola</t>
  </si>
  <si>
    <t>Mr. James Clinch Smith</t>
  </si>
  <si>
    <t>Mr. Klas Albin Klasen</t>
  </si>
  <si>
    <t>Master. Henry Forbes Lefebre</t>
  </si>
  <si>
    <t>Miss. Ann Elizabeth Isham</t>
  </si>
  <si>
    <t>Mr. Reginald Hale</t>
  </si>
  <si>
    <t>Mr. Lionel Leonard</t>
  </si>
  <si>
    <t>Miss. Constance Gladys Sage</t>
  </si>
  <si>
    <t>Mr. Rene Pernot</t>
  </si>
  <si>
    <t>Master. Clarence Gustaf Hugo Asplund</t>
  </si>
  <si>
    <t>Master. Richard F Becker</t>
  </si>
  <si>
    <t>Miss. Luise Gretchen Kink-Heilmann</t>
  </si>
  <si>
    <t>Mr. Hugh Roscoe Rood</t>
  </si>
  <si>
    <t>Mrs. Thomas (Johanna Godfrey) O'Brien</t>
  </si>
  <si>
    <t>Mr. Charles Hallace Romaine</t>
  </si>
  <si>
    <t>Mr. John Bourke</t>
  </si>
  <si>
    <t>Mr. Stjepan Turcin</t>
  </si>
  <si>
    <t>Mrs. (Rosa) Pinsky</t>
  </si>
  <si>
    <t>Mr. William Carbines</t>
  </si>
  <si>
    <t>Miss. Carla Christine Nielsine Andersen-Jensen</t>
  </si>
  <si>
    <t>Master. Michel M Navratil</t>
  </si>
  <si>
    <t>Mrs. James Joseph (Margaret Tobin) Brown</t>
  </si>
  <si>
    <t>Miss. Elise Lurette</t>
  </si>
  <si>
    <t>Mr. Robert Mernagh</t>
  </si>
  <si>
    <t>Mr. Karl Siegwart Andreas Olsen</t>
  </si>
  <si>
    <t>Miss. Margaret Madigan</t>
  </si>
  <si>
    <t>Miss. Henriette Yrois</t>
  </si>
  <si>
    <t>Mr. Nestor Cyriel Vande Walle</t>
  </si>
  <si>
    <t>Mr. Frederick Sage</t>
  </si>
  <si>
    <t>Mr. Jakob Alfred Johanson</t>
  </si>
  <si>
    <t>Mr. Gerious Youseff</t>
  </si>
  <si>
    <t>Mr. Gurshon Cohen</t>
  </si>
  <si>
    <t>Miss. Telma Matilda Strom</t>
  </si>
  <si>
    <t>Mr. Karl Alfred Backstrom</t>
  </si>
  <si>
    <t>Mr. Nassef Cassem Albimona</t>
  </si>
  <si>
    <t>Miss. Helen Carr</t>
  </si>
  <si>
    <t>Mr. Henry Blank</t>
  </si>
  <si>
    <t>Mr. Ahmed Ali</t>
  </si>
  <si>
    <t>Miss. Clear Annie Cameron</t>
  </si>
  <si>
    <t>Mr. John Henry Perkin</t>
  </si>
  <si>
    <t>Mr. Hans Kristensen Givard</t>
  </si>
  <si>
    <t>Mr. Philip Kiernan</t>
  </si>
  <si>
    <t>Miss. Madeleine Newell</t>
  </si>
  <si>
    <t>Miss. Eliina Honkanen</t>
  </si>
  <si>
    <t>Mr. Sidney Samuel Jacobsohn</t>
  </si>
  <si>
    <t>Miss. Albina Bazzani</t>
  </si>
  <si>
    <t>Mr. Walter Harris</t>
  </si>
  <si>
    <t>Mr. Victor Francis Sunderland</t>
  </si>
  <si>
    <t>Mr. James H Bracken</t>
  </si>
  <si>
    <t>Mr. George Henry Green</t>
  </si>
  <si>
    <t>Mr. Christo Nenkoff</t>
  </si>
  <si>
    <t>Mr. Frederick Maxfield Hoyt</t>
  </si>
  <si>
    <t>Mr. Karl Ivar Sven Berglund</t>
  </si>
  <si>
    <t>Mr. William John Mellors</t>
  </si>
  <si>
    <t>Mr. John Hall Lovell</t>
  </si>
  <si>
    <t>Mr. Arne Jonas Fahlstrom</t>
  </si>
  <si>
    <t>Miss. Mathilde Lefebre</t>
  </si>
  <si>
    <t>Mrs. Henry Birkhardt (Irene Wallach) Harris</t>
  </si>
  <si>
    <t>Mr. Bengt Edvin Larsson</t>
  </si>
  <si>
    <t>Mr. Ernst Adolf Sjostedt</t>
  </si>
  <si>
    <t>Miss. Lillian Gertrud Asplund</t>
  </si>
  <si>
    <t>Mr. Robert William Norman Leyson</t>
  </si>
  <si>
    <t>Miss. Alice Phoebe Harknett</t>
  </si>
  <si>
    <t>Mr. Stephen Hold</t>
  </si>
  <si>
    <t>Miss. Marjorie Collyer</t>
  </si>
  <si>
    <t>Mr. Frederick William Pengelly</t>
  </si>
  <si>
    <t>Mr. George Henry Hunt</t>
  </si>
  <si>
    <t>Miss. Thamine Zabour</t>
  </si>
  <si>
    <t>Miss. Katherine Murphy</t>
  </si>
  <si>
    <t>Mr. Reginald Charles Coleridge</t>
  </si>
  <si>
    <t>Mr. Matti Alexanteri Maenpaa</t>
  </si>
  <si>
    <t>Mr. Sleiman Attalah</t>
  </si>
  <si>
    <t>Dr. William Edward Minahan</t>
  </si>
  <si>
    <t>Miss. Agda Thorilda Viktoria Lindahl</t>
  </si>
  <si>
    <t>Mrs. William (Anna) Hamalainen</t>
  </si>
  <si>
    <t>Mr. Richard Leonard Beckwith</t>
  </si>
  <si>
    <t>Rev. Ernest Courtenay Carter</t>
  </si>
  <si>
    <t>Mr. James George Reed</t>
  </si>
  <si>
    <t>Mrs. Wilhelm (Elna Matilda Persson) Strom</t>
  </si>
  <si>
    <t>Mr. William Thomas Stead</t>
  </si>
  <si>
    <t>Mr. William Arthur Lobb</t>
  </si>
  <si>
    <t>Mrs. Viktor (Helena Wilhelmina) Rosblom</t>
  </si>
  <si>
    <t>Mrs. Darwis (Hanne Youssef Razi) Touma</t>
  </si>
  <si>
    <t>Mrs. Gertrude Maybelle Thorne</t>
  </si>
  <si>
    <t>Miss. Gladys Cherry</t>
  </si>
  <si>
    <t>Miss. Anna Ward</t>
  </si>
  <si>
    <t>Mrs. (Lutie Davis) Parrish</t>
  </si>
  <si>
    <t>Master. Edvin Rojj Felix Asplund</t>
  </si>
  <si>
    <t>Mr. Emil Taussig</t>
  </si>
  <si>
    <t>Mr. William Harrison</t>
  </si>
  <si>
    <t>Miss. Delia Henry</t>
  </si>
  <si>
    <t>Mr. David Reeves</t>
  </si>
  <si>
    <t>Mr. Ernesti Arvid Panula</t>
  </si>
  <si>
    <t>Mr. Ernst Ulrik Persson</t>
  </si>
  <si>
    <t>Mrs. William Thompson (Edith Junkins) Graham</t>
  </si>
  <si>
    <t>Miss. Amelia Bissette</t>
  </si>
  <si>
    <t>Mr. Alexander Cairns</t>
  </si>
  <si>
    <t>Mr. William Henry Tornquist</t>
  </si>
  <si>
    <t>Mrs. (Elizabeth Anne Maidment) Mellinger</t>
  </si>
  <si>
    <t>Mr. Charles H Natsch</t>
  </si>
  <si>
    <t>Miss. Hanora Healy</t>
  </si>
  <si>
    <t>Miss. Kornelia Theodosia Andrews</t>
  </si>
  <si>
    <t>Miss. Augusta Charlotta Lindblom</t>
  </si>
  <si>
    <t>Mr. Francis Parkes</t>
  </si>
  <si>
    <t>Master. Eric Rice</t>
  </si>
  <si>
    <t>Mrs. Stanton (Rosa Hunt) Abbott</t>
  </si>
  <si>
    <t>Mr. Frank Duane</t>
  </si>
  <si>
    <t>Mr. Nils Johan Goransson Olsson</t>
  </si>
  <si>
    <t>Mr. Alfons de Pelsmaeker</t>
  </si>
  <si>
    <t>Mr. Edward Arthur Dorking</t>
  </si>
  <si>
    <t>Mr. Richard William Smith</t>
  </si>
  <si>
    <t>Mr. Ivan Stankovic</t>
  </si>
  <si>
    <t>Mr. Theodore de Mulder</t>
  </si>
  <si>
    <t>Mr. Penko Naidenoff</t>
  </si>
  <si>
    <t>Mr. Masabumi Hosono</t>
  </si>
  <si>
    <t>Miss. Kate Connolly</t>
  </si>
  <si>
    <t>Miss. Ellen Barber</t>
  </si>
  <si>
    <t>Mrs. Dickinson H (Helen Walton) Bishop</t>
  </si>
  <si>
    <t>Mr. Rene Jacques Levy</t>
  </si>
  <si>
    <t>Miss. Aloisia Haas</t>
  </si>
  <si>
    <t>Mr. Ivan Mineff</t>
  </si>
  <si>
    <t>Mr. Ervin G Lewy</t>
  </si>
  <si>
    <t>Mr. Mansour Hanna</t>
  </si>
  <si>
    <t>Miss. Helen Loraine Allison</t>
  </si>
  <si>
    <t>Mr. Adolphe Saalfeld</t>
  </si>
  <si>
    <t>Mrs. James (Helene DeLaudeniere Chaput) Baxter</t>
  </si>
  <si>
    <t>Miss. Anna Katherine Kelly</t>
  </si>
  <si>
    <t>Mr. Bernard McCoy</t>
  </si>
  <si>
    <t>Mr. William Cahoone Jr Johnson</t>
  </si>
  <si>
    <t>Miss. Nora A Keane</t>
  </si>
  <si>
    <t>Mr. Howard Hugh Williams</t>
  </si>
  <si>
    <t>Master. Hudson Trevor Allison</t>
  </si>
  <si>
    <t>Miss. Margaret Fleming</t>
  </si>
  <si>
    <t>Mrs. Victor de Satode (Maria Josefa Perez de Soto y Vallejo) Penasco y Castellana</t>
  </si>
  <si>
    <t>Mr. Samuel Abelson</t>
  </si>
  <si>
    <t>Miss. Laura Mabel Francatelli</t>
  </si>
  <si>
    <t>Miss. Margaret Bechstein Hays</t>
  </si>
  <si>
    <t>Miss. Emily Borie Ryerson</t>
  </si>
  <si>
    <t>Mrs. William (Anna Sylfven) Lahtinen</t>
  </si>
  <si>
    <t>Mr. Ignjac Hendekovic</t>
  </si>
  <si>
    <t>Mr. Benjamin Hart</t>
  </si>
  <si>
    <t>Miss. Helmina Josefina Nilsson</t>
  </si>
  <si>
    <t>Mrs. Sinai (Miriam Sternin) Kantor</t>
  </si>
  <si>
    <t>Dr. Ernest Moraweck</t>
  </si>
  <si>
    <t>Miss. Mary Natalie Wick</t>
  </si>
  <si>
    <t>Mrs. Frederic Oakley (Margaretta Corning Stone) Spedden</t>
  </si>
  <si>
    <t>Mr. Samuel Dennis</t>
  </si>
  <si>
    <t>Mr. Yoto Danoff</t>
  </si>
  <si>
    <t>Miss. Hilda Mary Slayter</t>
  </si>
  <si>
    <t>Mrs. Albert Francis (Sylvia Mae Harbaugh) Caldwell</t>
  </si>
  <si>
    <t>Mr. George John Jr Sage</t>
  </si>
  <si>
    <t>Miss. Marie Grice Young</t>
  </si>
  <si>
    <t>Mr. Johan Hansen Nysveen</t>
  </si>
  <si>
    <t>Mrs. (Ada E Hall) Ball</t>
  </si>
  <si>
    <t>Mrs. Frank John (Emily Alice Brown) Goldsmith</t>
  </si>
  <si>
    <t>Miss. Jean Gertrude Hippach</t>
  </si>
  <si>
    <t>Miss. Agnes McCoy</t>
  </si>
  <si>
    <t>Mr. Austen Partner</t>
  </si>
  <si>
    <t>Mr. George Edward Graham</t>
  </si>
  <si>
    <t>Mr. Leo Edmondus Vander Planke</t>
  </si>
  <si>
    <t>Mrs. Henry William (Clara Heinsheimer) Frauenthal</t>
  </si>
  <si>
    <t>Mr. Mitto Denkoff</t>
  </si>
  <si>
    <t>Mr. Thomas Clinton Pears</t>
  </si>
  <si>
    <t>Miss. Elizabeth Margaret Burns</t>
  </si>
  <si>
    <t>Mr. Karl Edwart Dahl</t>
  </si>
  <si>
    <t>Mr. Stephen Weart Blackwell</t>
  </si>
  <si>
    <t>Master. Edmond Roger Navratil</t>
  </si>
  <si>
    <t>Miss. Alice Elizabeth Fortune</t>
  </si>
  <si>
    <t>Mr. Erik Gustaf Collander</t>
  </si>
  <si>
    <t>Mr. Charles Frederick Waddington Sedgwick</t>
  </si>
  <si>
    <t>Mr. Stanley Hubert Fox</t>
  </si>
  <si>
    <t>Miss. Amelia Brown</t>
  </si>
  <si>
    <t>Miss. Marion Elsie Smith</t>
  </si>
  <si>
    <t>Mrs. Thomas Henry (Mary E Finck) Davison</t>
  </si>
  <si>
    <t>Master. William Loch Coutts</t>
  </si>
  <si>
    <t>Mr. Jovan Dimic</t>
  </si>
  <si>
    <t>Mr. Nils Martin Odahl</t>
  </si>
  <si>
    <t>Mr. Fletcher Fellows Williams-Lambert</t>
  </si>
  <si>
    <t>Mr. Tannous Elias</t>
  </si>
  <si>
    <t>Mr. Josef Arnold-Franchi</t>
  </si>
  <si>
    <t>Mr. Wazli Yousif</t>
  </si>
  <si>
    <t>Mr. Leo Peter Vanden Steen</t>
  </si>
  <si>
    <t>Miss. Elsie Edith Bowerman</t>
  </si>
  <si>
    <t>Miss. Annie Clemmer Funk</t>
  </si>
  <si>
    <t>Miss. Mary McGovern</t>
  </si>
  <si>
    <t>Miss. Helen Mary Mockler</t>
  </si>
  <si>
    <t>Mr. Wilhelm Skoog</t>
  </si>
  <si>
    <t>Mr. Sebastiano del Carlo</t>
  </si>
  <si>
    <t>Mrs. (Catherine David) Barbara</t>
  </si>
  <si>
    <t>Mr. Adola Asim</t>
  </si>
  <si>
    <t>Mr. Thomas O'Brien</t>
  </si>
  <si>
    <t>Mr. Mauritz Nils Martin Adahl</t>
  </si>
  <si>
    <t>Mrs. Frank Manley (Anna Sophia Atkinson) Warren</t>
  </si>
  <si>
    <t>Mrs. (Mantoura Boulos) Moussa</t>
  </si>
  <si>
    <t>Miss. Annie Jermyn</t>
  </si>
  <si>
    <t>Mme. Leontine Pauline Aubart</t>
  </si>
  <si>
    <t>Mr. George Achilles Harder</t>
  </si>
  <si>
    <t>Mr. Jakob Alfred Wiklund</t>
  </si>
  <si>
    <t>Mr. William Thomas Beavan</t>
  </si>
  <si>
    <t>Mr. Sante Ringhini</t>
  </si>
  <si>
    <t>Miss. Stina Viola Palsson</t>
  </si>
  <si>
    <t>Mrs. Edgar Joseph (Leila Saks) Meyer</t>
  </si>
  <si>
    <t>Miss. Aurora Adelia Landergren</t>
  </si>
  <si>
    <t>Mr. Harry Elkins Widener</t>
  </si>
  <si>
    <t>Mr. Tannous Betros</t>
  </si>
  <si>
    <t>Mr. Karl Gideon Gustafsson</t>
  </si>
  <si>
    <t>Miss. Rosalie Bidois</t>
  </si>
  <si>
    <t>Miss. Maria Nakid</t>
  </si>
  <si>
    <t>Mr. Juho Tikkanen</t>
  </si>
  <si>
    <t>Mrs. Alexander Oskar (Mary Aline Towner) Holverson</t>
  </si>
  <si>
    <t>Mr. Vasil Plotcharsky</t>
  </si>
  <si>
    <t>Mr. Charles Henry Davies</t>
  </si>
  <si>
    <t>Master. Sidney Leonard Goodwin</t>
  </si>
  <si>
    <t>Miss. Kate Buss</t>
  </si>
  <si>
    <t>Mr. Matthew Sadlier</t>
  </si>
  <si>
    <t>Miss. Bertha Lehmann</t>
  </si>
  <si>
    <t>Mr. William Ernest Carter</t>
  </si>
  <si>
    <t>Mr. Carl Olof Jansson</t>
  </si>
  <si>
    <t>Mr. Johan Birger Gustafsson</t>
  </si>
  <si>
    <t>Miss. Marjorie Newell</t>
  </si>
  <si>
    <t>Mrs. Hjalmar (Agnes Charlotta Bengtsson) Sandstrom</t>
  </si>
  <si>
    <t>Mr. Erik Johansson</t>
  </si>
  <si>
    <t>Miss. Elina Olsson</t>
  </si>
  <si>
    <t>Mr. Peter David McKane</t>
  </si>
  <si>
    <t>Dr. Alfred Pain</t>
  </si>
  <si>
    <t>Mrs. William H (Jessie L) Trout</t>
  </si>
  <si>
    <t>Mr. Juha Niskanen</t>
  </si>
  <si>
    <t>Mr. John Adams</t>
  </si>
  <si>
    <t>Miss. Mari Aina Jussila</t>
  </si>
  <si>
    <t>Mr. Pekka Pietari Hakkarainen</t>
  </si>
  <si>
    <t>Miss. Marija Oreskovic</t>
  </si>
  <si>
    <t>Mr. Shadrach Gale</t>
  </si>
  <si>
    <t>Mr. Carl/Charles Peter Widegren</t>
  </si>
  <si>
    <t>Master. William Rowe Richards</t>
  </si>
  <si>
    <t>Mr. Hans Martin Monsen Birkeland</t>
  </si>
  <si>
    <t>Miss. Ida Lefebre</t>
  </si>
  <si>
    <t>Mr. Todor Sdycoff</t>
  </si>
  <si>
    <t>Mr. Henry Hart</t>
  </si>
  <si>
    <t>Miss. Daisy E Minahan</t>
  </si>
  <si>
    <t>Mr. Alfred Fleming Cunningham</t>
  </si>
  <si>
    <t>Mr. Johan Julian Sundman</t>
  </si>
  <si>
    <t>Mrs. Thomas (Annie Louise Rowley) Meek</t>
  </si>
  <si>
    <t>Mrs. James Vivian (Lulu Thorne Christian) Drew</t>
  </si>
  <si>
    <t>Miss. Lyyli Karoliina Silven</t>
  </si>
  <si>
    <t>Mr. William John Matthews</t>
  </si>
  <si>
    <t>Miss. Catharina Van Impe</t>
  </si>
  <si>
    <t>Mr. David Charters</t>
  </si>
  <si>
    <t>Mr. Leo Zimmerman</t>
  </si>
  <si>
    <t>Mrs. Ernst Gilbert (Anna Sigrid Maria Brogren) Danbom</t>
  </si>
  <si>
    <t>Mr. Viktor Richard Rosblom</t>
  </si>
  <si>
    <t>Mr. Phillippe Wiseman</t>
  </si>
  <si>
    <t>Mrs. Charles V (Ada Maria Winfield) Clarke</t>
  </si>
  <si>
    <t>Miss. Kate Florence Phillips</t>
  </si>
  <si>
    <t>Mr. James Flynn</t>
  </si>
  <si>
    <t>Mr. Berk (Berk Trembisky) Pickard</t>
  </si>
  <si>
    <t>Mr. Mauritz Hakan Bjornstrom-Steffansson</t>
  </si>
  <si>
    <t>Mrs. Percival (Florence Kate White) Thorneycroft</t>
  </si>
  <si>
    <t>Mrs. Charles Alexander (Alice Adelaide Slow) Louch</t>
  </si>
  <si>
    <t>Mr. Nikolai Erland Kallio</t>
  </si>
  <si>
    <t>Mr. William Baird Silvey</t>
  </si>
  <si>
    <t>Miss. Lucile Polk Carter</t>
  </si>
  <si>
    <t>Miss. Doolina Margaret Ford</t>
  </si>
  <si>
    <t>Mrs. Sidney (Emily Hocking) Richards</t>
  </si>
  <si>
    <t>Mr. Mark Fortune</t>
  </si>
  <si>
    <t>Mr. Johan Henrik Johannesson Kvillner</t>
  </si>
  <si>
    <t>Mrs. Benjamin (Esther Ada Bloomfield) Hart</t>
  </si>
  <si>
    <t>Mr. Leon Hampe</t>
  </si>
  <si>
    <t>Mr. Johan Emil Petterson</t>
  </si>
  <si>
    <t>Ms. Encarnacion Reynaldo</t>
  </si>
  <si>
    <t>Mr. Bernt Johannesen-Bratthammer</t>
  </si>
  <si>
    <t>Master. Washington Dodge</t>
  </si>
  <si>
    <t>Miss. Madeleine Violet Mellinger</t>
  </si>
  <si>
    <t>Mr. Frederic Kimber Seward</t>
  </si>
  <si>
    <t>Miss. Marie Catherine Baclini</t>
  </si>
  <si>
    <t>Major. Arthur Godfrey Peuchen</t>
  </si>
  <si>
    <t>Mr. Edwy Arthur West</t>
  </si>
  <si>
    <t>Mr. Ingvald Olai Olsen Hagland</t>
  </si>
  <si>
    <t>Mr. Benjamin Laventall Foreman</t>
  </si>
  <si>
    <t>Mr. Samuel L Goldenberg</t>
  </si>
  <si>
    <t>Mr. Joseph Peduzzi</t>
  </si>
  <si>
    <t>Mr. Ivan Jalsevac</t>
  </si>
  <si>
    <t>Mr. Francis Davis Millet</t>
  </si>
  <si>
    <t>Mrs. Frederick R (Marion) Kenyon</t>
  </si>
  <si>
    <t>Miss. Ellen Toomey</t>
  </si>
  <si>
    <t>Mr. Maurice O'Connor</t>
  </si>
  <si>
    <t>Mr. Harry Anderson</t>
  </si>
  <si>
    <t>Mr. William Morley</t>
  </si>
  <si>
    <t>Mr. Arthur H Gee</t>
  </si>
  <si>
    <t>Mr. Jacob Christian Milling</t>
  </si>
  <si>
    <t>Mr. Simon Maisner</t>
  </si>
  <si>
    <t>Mr. Manuel Estanslas Goncalves</t>
  </si>
  <si>
    <t>Mr. William Campbell</t>
  </si>
  <si>
    <t>Mr. John Montgomery Smart</t>
  </si>
  <si>
    <t>Mr. James Scanlan</t>
  </si>
  <si>
    <t>Miss. Helene Barbara Baclini</t>
  </si>
  <si>
    <t>Mr. Arthur Keefe</t>
  </si>
  <si>
    <t>Mr. Luka Cacic</t>
  </si>
  <si>
    <t>Mrs. Edwy Arthur (Ada Mary Worth) West</t>
  </si>
  <si>
    <t>Mrs. Amin S (Marie Marthe Thuillard) Jerwan</t>
  </si>
  <si>
    <t>Miss. Ida Sofia Strandberg</t>
  </si>
  <si>
    <t>Mr. George Quincy Clifford</t>
  </si>
  <si>
    <t>Mr. Peter Henry Renouf</t>
  </si>
  <si>
    <t>Mr. Lewis Richard Braund</t>
  </si>
  <si>
    <t>Mr. Nils August Karlsson</t>
  </si>
  <si>
    <t>Miss. Hildur E Hirvonen</t>
  </si>
  <si>
    <t>Master. Harold Victor Goodwin</t>
  </si>
  <si>
    <t>Mr. Anthony Wood Frost</t>
  </si>
  <si>
    <t>Mr. Richard Henry Rouse</t>
  </si>
  <si>
    <t>Mrs. (Hedwig) Turkula</t>
  </si>
  <si>
    <t>Mr. Dickinson H Bishop</t>
  </si>
  <si>
    <t>Miss. Jeannie Lefebre</t>
  </si>
  <si>
    <t>Mrs. Frederick Maxfield (Jane Anne Forby) Hoyt</t>
  </si>
  <si>
    <t>Mr. Edward Austin Kent</t>
  </si>
  <si>
    <t>Mr. Francis William Somerton</t>
  </si>
  <si>
    <t>Master. Eden Leslie Coutts</t>
  </si>
  <si>
    <t>Mr. Konrad Mathias Reiersen Hagland</t>
  </si>
  <si>
    <t>Mr. Einar Windelov</t>
  </si>
  <si>
    <t>Mr. Harry Markland Molson</t>
  </si>
  <si>
    <t>Mr. Ramon Artagaveytia</t>
  </si>
  <si>
    <t>Mr. Edward Roland Stanley</t>
  </si>
  <si>
    <t>Mr. Gerious Yousseff</t>
  </si>
  <si>
    <t>Miss. Elizabeth Mussey Eustis</t>
  </si>
  <si>
    <t>Mr. Frederick William Shellard</t>
  </si>
  <si>
    <t>Mrs. Hudson J C (Bessie Waldo Daniels) Allison</t>
  </si>
  <si>
    <t>Mr. Olof Svensson</t>
  </si>
  <si>
    <t>Mr. Petar Calic</t>
  </si>
  <si>
    <t>Miss. Mary Canavan</t>
  </si>
  <si>
    <t>Miss. Bridget Mary O'Sullivan</t>
  </si>
  <si>
    <t>Miss. Kristina Sofia Laitinen</t>
  </si>
  <si>
    <t>Miss. Roberta Maioni</t>
  </si>
  <si>
    <t>Mr. Victor de Satode Penasco y Castellana</t>
  </si>
  <si>
    <t>Mrs. Frederick Charles (Jane Richards) Quick</t>
  </si>
  <si>
    <t>Mr. George Bradley</t>
  </si>
  <si>
    <t>Mr. Henry Margido Olsen</t>
  </si>
  <si>
    <t>Mr. Fang Lang</t>
  </si>
  <si>
    <t>Mr. Eugene Patrick Daly</t>
  </si>
  <si>
    <t>Mr. James Webber</t>
  </si>
  <si>
    <t>Mr. James Robert McGough</t>
  </si>
  <si>
    <t>Mrs. Martin (Elizabeth L. Barrett) Rothschild</t>
  </si>
  <si>
    <t>Mr. Satio Coleff</t>
  </si>
  <si>
    <t>Mr. William Anderson Walker</t>
  </si>
  <si>
    <t>Mrs. (Amelia Milley) Lemore</t>
  </si>
  <si>
    <t>Mr. Patrick Ryan</t>
  </si>
  <si>
    <t>Mrs. William A (Florence Agnes Hughes) Angle</t>
  </si>
  <si>
    <t>Mr. Stefo Pavlovic</t>
  </si>
  <si>
    <t>Miss. Anne Perreault</t>
  </si>
  <si>
    <t>Mr. Janko Vovk</t>
  </si>
  <si>
    <t>Mr. Sarkis Lahoud</t>
  </si>
  <si>
    <t>Mrs. Louis Albert (Ida Sophia Fischer) Hippach</t>
  </si>
  <si>
    <t>Mr. Fared Kassem</t>
  </si>
  <si>
    <t>Mr. James Farrell</t>
  </si>
  <si>
    <t>Miss. Lucy Ridsdale</t>
  </si>
  <si>
    <t>Mr. John Farthing</t>
  </si>
  <si>
    <t>Mr. Johan Werner Salonen</t>
  </si>
  <si>
    <t>Mr. Richard George Hocking</t>
  </si>
  <si>
    <t>Miss. Phyllis May Quick</t>
  </si>
  <si>
    <t>Mr. Nakli Toufik</t>
  </si>
  <si>
    <t>Mr. Joseph Jr Elias</t>
  </si>
  <si>
    <t>Mrs. Catherine (Catherine Rizk) Peter</t>
  </si>
  <si>
    <t>Miss. Marija Cacic</t>
  </si>
  <si>
    <t>Miss. Eva Miriam Hart</t>
  </si>
  <si>
    <t>Major. Archibald Willingham Butt</t>
  </si>
  <si>
    <t>Miss. Bertha LeRoy</t>
  </si>
  <si>
    <t>Mr. Samuel Beard Risien</t>
  </si>
  <si>
    <t>Miss. Hedwig Margaritha Frolicher</t>
  </si>
  <si>
    <t>Miss. Harriet R Crosby</t>
  </si>
  <si>
    <t>Miss. Ingeborg Constanzia Andersson</t>
  </si>
  <si>
    <t>Miss. Sigrid Elisabeth Andersson</t>
  </si>
  <si>
    <t>Mr. Edward Beane</t>
  </si>
  <si>
    <t>Mr. Walter Donald Douglas</t>
  </si>
  <si>
    <t>Mr. Arthur Ernest Nicholson</t>
  </si>
  <si>
    <t>Mrs. Edward (Ethel Clarke) Beane</t>
  </si>
  <si>
    <t>Mr. Julian Padro y Manent</t>
  </si>
  <si>
    <t>Mr. Frank John Goldsmith</t>
  </si>
  <si>
    <t>Master. John Morgan Jr Davies</t>
  </si>
  <si>
    <t>Mr. John Borland Jr Thayer</t>
  </si>
  <si>
    <t>Mr. Percival James R Sharp</t>
  </si>
  <si>
    <t>Mr. Timothy O'Brien</t>
  </si>
  <si>
    <t>Mr. Fahim Leeni</t>
  </si>
  <si>
    <t>Miss. Velin Ohman</t>
  </si>
  <si>
    <t>Mr. George Wright</t>
  </si>
  <si>
    <t>Lady. (Lucille Christiana Sutherland)Duff Gordon</t>
  </si>
  <si>
    <t>Mr. Victor Robbins</t>
  </si>
  <si>
    <t>Mrs. Emil (Tillie Mandelbaum) Taussig</t>
  </si>
  <si>
    <t>Mrs. Guillaume Joseph (Emma) de Messemaeker</t>
  </si>
  <si>
    <t>Mr. Thomas Rowan Morrow</t>
  </si>
  <si>
    <t>Mr. Husein Sivic</t>
  </si>
  <si>
    <t>Mr. Robert Douglas Norman</t>
  </si>
  <si>
    <t>Mr. John Simmons</t>
  </si>
  <si>
    <t>Miss. (Marion Ogden) Meanwell</t>
  </si>
  <si>
    <t>Mr. Alfred J Davies</t>
  </si>
  <si>
    <t>Mr. Ilia Stoytcheff</t>
  </si>
  <si>
    <t>Mrs. Nils (Alma Cornelia Berglund) Palsson</t>
  </si>
  <si>
    <t>Mr. Tannous Doharr</t>
  </si>
  <si>
    <t>Mr. Carl Jonsson</t>
  </si>
  <si>
    <t>Mr. George Harris</t>
  </si>
  <si>
    <t>Mrs. Edward Dale (Charlotte Lamson) Appleton</t>
  </si>
  <si>
    <t>Mr. John Irwin Flynn</t>
  </si>
  <si>
    <t>Miss. Mary Kelly</t>
  </si>
  <si>
    <t>Mr. Alfred George John Rush</t>
  </si>
  <si>
    <t>Mr. George Patchett</t>
  </si>
  <si>
    <t>Miss. Ethel Garside</t>
  </si>
  <si>
    <t>Mrs. William Baird (Alice Munger) Silvey</t>
  </si>
  <si>
    <t>Mrs. Joseph (Maria Elias) Caram</t>
  </si>
  <si>
    <t>Mr. Eiriik Jussila</t>
  </si>
  <si>
    <t>Miss. Julie Rachel Christy</t>
  </si>
  <si>
    <t>Mrs. John Borland (Marian Longstreth Morris) Thayer</t>
  </si>
  <si>
    <t>Mr. William James Downton</t>
  </si>
  <si>
    <t>Mr. John Hugo Ross</t>
  </si>
  <si>
    <t>Mr. Uscher Paulner</t>
  </si>
  <si>
    <t>Miss. Ruth Taussig</t>
  </si>
  <si>
    <t>Mr. John Denzil Jarvis</t>
  </si>
  <si>
    <t>Mr. Maxmillian Frolicher-Stehli</t>
  </si>
  <si>
    <t>Mr. Eliezer Gilinski</t>
  </si>
  <si>
    <t>Mr. Joseph Murdlin</t>
  </si>
  <si>
    <t>Mr. Matti Rintamaki</t>
  </si>
  <si>
    <t>Mrs. Walter Bertram (Martha Eustis) Stephenson</t>
  </si>
  <si>
    <t>Mr. William James Elsbury</t>
  </si>
  <si>
    <t>Miss. Mary Bourke</t>
  </si>
  <si>
    <t>Mr. John Henry Chapman</t>
  </si>
  <si>
    <t>Mr. Jean Baptiste Van Impe</t>
  </si>
  <si>
    <t>Miss. Jessie Wills Leitch</t>
  </si>
  <si>
    <t>Mr. Alfred Johnson</t>
  </si>
  <si>
    <t>Mr. Hanna Boulos</t>
  </si>
  <si>
    <t>Sir. Cosmo Edmund Duff Gordon</t>
  </si>
  <si>
    <t>Mrs. Sidney Samuel (Amy Frances Christy) Jacobsohn</t>
  </si>
  <si>
    <t>Mr. Petco Slabenoff</t>
  </si>
  <si>
    <t>Mr. Charles H Harrington</t>
  </si>
  <si>
    <t>Mr. Ernst William Torber</t>
  </si>
  <si>
    <t>Mr. Harry Homer</t>
  </si>
  <si>
    <t>Mr. Edvard Bengtsson Lindell</t>
  </si>
  <si>
    <t>Mr. Milan Karaic</t>
  </si>
  <si>
    <t>Mr. Robert Williams Daniel</t>
  </si>
  <si>
    <t>Mrs. Joseph (Juliette Marie Louise Lafargue) Laroche</t>
  </si>
  <si>
    <t>Miss. Elizabeth W Shutes</t>
  </si>
  <si>
    <t>Mrs. Anders Johan (Alfrida Konstantia Brogren) Andersson</t>
  </si>
  <si>
    <t>Mr. Jose Neto Jardin</t>
  </si>
  <si>
    <t>Miss. Margaret Jane Murphy</t>
  </si>
  <si>
    <t>Mr. John Horgan</t>
  </si>
  <si>
    <t>Mr. William Alfred Brocklebank</t>
  </si>
  <si>
    <t>Miss. Alice Herman</t>
  </si>
  <si>
    <t>Mr. Ernst Gilbert Danbom</t>
  </si>
  <si>
    <t>Mrs. William Arthur (Cordelia K Stanlick) Lobb</t>
  </si>
  <si>
    <t>Miss. Marion Louise Becker</t>
  </si>
  <si>
    <t>Mr. Lawrence Gavey</t>
  </si>
  <si>
    <t>Mr. Antoni Yasbeck</t>
  </si>
  <si>
    <t>Mr. Edwin Nelson Jr Kimball</t>
  </si>
  <si>
    <t>Mr. Sahid Nakid</t>
  </si>
  <si>
    <t>Mr. Henry Damsgaard Hansen</t>
  </si>
  <si>
    <t>Mr. David John Bowen</t>
  </si>
  <si>
    <t>Mr. Frederick Sutton</t>
  </si>
  <si>
    <t>Rev. Charles Leonard Kirkland</t>
  </si>
  <si>
    <t>Miss. Gretchen Fiske Longley</t>
  </si>
  <si>
    <t>Mr. Guentcho Bostandyeff</t>
  </si>
  <si>
    <t>Mr. Patrick D O'Connell</t>
  </si>
  <si>
    <t>Mr. Algernon Henry Wilson Barkworth</t>
  </si>
  <si>
    <t>Mr. Johan Svensson Lundahl</t>
  </si>
  <si>
    <t>Dr. Max Stahelin-Maeglin</t>
  </si>
  <si>
    <t>Mr. William Henry Marsh Parr</t>
  </si>
  <si>
    <t>Miss. Mabel Skoog</t>
  </si>
  <si>
    <t>Miss. Mary Davis</t>
  </si>
  <si>
    <t>Mr. Antti Gustaf Leinonen</t>
  </si>
  <si>
    <t>Mr. Harvey Collyer</t>
  </si>
  <si>
    <t>Mrs. Juha (Maria Emilia Ojala) Panula</t>
  </si>
  <si>
    <t>Mr. Percival Thorneycroft</t>
  </si>
  <si>
    <t>Mr. Hans Peder Jensen</t>
  </si>
  <si>
    <t>Mlle. Emma Sagesser</t>
  </si>
  <si>
    <t>Miss. Margit Elizabeth Skoog</t>
  </si>
  <si>
    <t>Mr. Choong Foo</t>
  </si>
  <si>
    <t>Miss. Eugenie Baclini</t>
  </si>
  <si>
    <t>Mr. Henry Sleeper Harper</t>
  </si>
  <si>
    <t>Mr. Liudevit Cor</t>
  </si>
  <si>
    <t>Col. Oberst Alfons Simonius-Blumer</t>
  </si>
  <si>
    <t>Mr. Edward Willey</t>
  </si>
  <si>
    <t>Miss. Amy Zillah Elsie Stanley</t>
  </si>
  <si>
    <t>Mr. Mito Mitkoff</t>
  </si>
  <si>
    <t>Miss. Elsie Doling</t>
  </si>
  <si>
    <t>Mr. Johannes Halvorsen Kalvik</t>
  </si>
  <si>
    <t>Miss. Hanora O'Leary</t>
  </si>
  <si>
    <t>Miss. Hanora Hegarty</t>
  </si>
  <si>
    <t>Mr. Leonard Mark Hickman</t>
  </si>
  <si>
    <t>Mr. Alexander Radeff</t>
  </si>
  <si>
    <t>Mrs. John (Catherine) Bourke</t>
  </si>
  <si>
    <t>Mr. George Floyd Eitemiller</t>
  </si>
  <si>
    <t>Mr. Arthur Webster Newell</t>
  </si>
  <si>
    <t>Dr. Henry William Frauenthal</t>
  </si>
  <si>
    <t>Mr. Mohamed Badt</t>
  </si>
  <si>
    <t>Mr. Edward Pomeroy Colley</t>
  </si>
  <si>
    <t>Mr. Peju Coleff</t>
  </si>
  <si>
    <t>Mr. Eino William Lindqvist</t>
  </si>
  <si>
    <t>Mr. Lewis Hickman</t>
  </si>
  <si>
    <t>Mr. Reginald Fenton Butler</t>
  </si>
  <si>
    <t>Mr. Knud Paust Rommetvedt</t>
  </si>
  <si>
    <t>Mr. Jacob Cook</t>
  </si>
  <si>
    <t>Mrs. Elmer Zebley (Juliet Cummins Wright) Taylor</t>
  </si>
  <si>
    <t>Mrs. Thomas William Solomon (Elizabeth Catherine Ford) Brown</t>
  </si>
  <si>
    <t>Mr. Thornton Davidson</t>
  </si>
  <si>
    <t>Mr. Henry Michael Mitchell</t>
  </si>
  <si>
    <t>Mr. Charles Wilhelms</t>
  </si>
  <si>
    <t>Mr. Ennis Hastings Watson</t>
  </si>
  <si>
    <t>Mr. Gustaf Hjalmar Edvardsson</t>
  </si>
  <si>
    <t>Mr. Frederick Charles Sawyer</t>
  </si>
  <si>
    <t>Miss. Anna Sofia Turja</t>
  </si>
  <si>
    <t>Mrs. Frederick (Augusta Tyler) Goodwin</t>
  </si>
  <si>
    <t>Mr. Thomas Drake Martinez Cardeza</t>
  </si>
  <si>
    <t>Miss. Katie Peters</t>
  </si>
  <si>
    <t>Mr. Hammad Hassab</t>
  </si>
  <si>
    <t>Mr. Thor Anderson Olsvigen</t>
  </si>
  <si>
    <t>Mr. Charles Edward Goodwin</t>
  </si>
  <si>
    <t>Mr. Thomas William Solomon Brown</t>
  </si>
  <si>
    <t>Mr. Joseph Philippe Lemercier Laroche</t>
  </si>
  <si>
    <t>Mr. Jaako Arnold Panula</t>
  </si>
  <si>
    <t>Mr. Branko Dakic</t>
  </si>
  <si>
    <t>Mr. Eberhard Thelander Fischer</t>
  </si>
  <si>
    <t>Miss. Georgette Alexandra Madill</t>
  </si>
  <si>
    <t>Mr. Albert Adrian Dick</t>
  </si>
  <si>
    <t>Miss. Manca Karun</t>
  </si>
  <si>
    <t>Mr. Ali Lam</t>
  </si>
  <si>
    <t>Mr. Khalil Saad</t>
  </si>
  <si>
    <t>Col. John Weir</t>
  </si>
  <si>
    <t>Mr. Charles Henry Chapman</t>
  </si>
  <si>
    <t>Mr. James Kelly</t>
  </si>
  <si>
    <t>Miss. Katherine Mullens</t>
  </si>
  <si>
    <t>Mr. John Borland Thayer</t>
  </si>
  <si>
    <t>Mr. Adolf Mathias Nicolai Olsen Humblen</t>
  </si>
  <si>
    <t>Mrs. John Jacob (Madeleine Talmadge Force) Astor</t>
  </si>
  <si>
    <t>Mr. Spencer Victor Silverthorne</t>
  </si>
  <si>
    <t>Miss. Saiide Barbara</t>
  </si>
  <si>
    <t>Mr. Martin Gallagher</t>
  </si>
  <si>
    <t>Mr. Henrik Juul Hansen</t>
  </si>
  <si>
    <t>Mr. Henry Samuel Morley</t>
  </si>
  <si>
    <t>Mrs. Florence Kelly</t>
  </si>
  <si>
    <t>Mr. Edward Pennington Calderhead</t>
  </si>
  <si>
    <t>Miss. Alice Cleaver</t>
  </si>
  <si>
    <t>Master. Halim Gonios Moubarek</t>
  </si>
  <si>
    <t>Mlle. Berthe Antonine Mayne</t>
  </si>
  <si>
    <t>Mr. Herman Klaber</t>
  </si>
  <si>
    <t>Mr. Elmer Zebley Taylor</t>
  </si>
  <si>
    <t>Mr. August Viktor Larsson</t>
  </si>
  <si>
    <t>Mr. Samuel Greenberg</t>
  </si>
  <si>
    <t>Mr. Peter Andreas Lauritz Andersen Soholt</t>
  </si>
  <si>
    <t>Miss. Caroline Louise Endres</t>
  </si>
  <si>
    <t>Miss. Edwina Celia Troutt</t>
  </si>
  <si>
    <t>Mr. Malkolm Joackim Johnson</t>
  </si>
  <si>
    <t>Miss. Annie Jessie Harper</t>
  </si>
  <si>
    <t>Mr. Svend Lauritz Jensen</t>
  </si>
  <si>
    <t>Mr. William Henry Gillespie</t>
  </si>
  <si>
    <t>Mr. Henry Price Hodges</t>
  </si>
  <si>
    <t>Mr. Norman Campbell Chambers</t>
  </si>
  <si>
    <t>Mr. Luka Oreskovic</t>
  </si>
  <si>
    <t>Mrs. Peter Henry (Lillian Jefferys) Renouf</t>
  </si>
  <si>
    <t>Miss. Margareth Mannion</t>
  </si>
  <si>
    <t>Mr. Kurt Arnold Gottfrid Bryhl</t>
  </si>
  <si>
    <t>Miss. Pieta Sofia Ilmakangas</t>
  </si>
  <si>
    <t>Miss. Elisabeth Walton Allen</t>
  </si>
  <si>
    <t>Mr. Houssein G N Hassan</t>
  </si>
  <si>
    <t>Mr. Robert J Knight</t>
  </si>
  <si>
    <t>Mr. William John Berriman</t>
  </si>
  <si>
    <t>Mr. Moses Aaron Troupiansky</t>
  </si>
  <si>
    <t>Mr. Leslie Williams</t>
  </si>
  <si>
    <t>Mrs. Edward (Margaret Ann Watson) Ford</t>
  </si>
  <si>
    <t>Mr. Gustave J Lesurer</t>
  </si>
  <si>
    <t>Mr. Kanio Ivanoff</t>
  </si>
  <si>
    <t>Mr. Minko Nankoff</t>
  </si>
  <si>
    <t>Mr. Walter James Hawksford</t>
  </si>
  <si>
    <t>Mr. Tyrell William Cavendish</t>
  </si>
  <si>
    <t>Miss. Susan Parker Ryerson</t>
  </si>
  <si>
    <t>Mr. Neal McNamee</t>
  </si>
  <si>
    <t>Mr. Juho Stranden</t>
  </si>
  <si>
    <t>Capt. Edward Gifford Crosby</t>
  </si>
  <si>
    <t>Mr. Rossmore Edward Abbott</t>
  </si>
  <si>
    <t>Miss. Anna Sinkkonen</t>
  </si>
  <si>
    <t>Mr. Daniel Warner Marvin</t>
  </si>
  <si>
    <t>Mr. Michael Connaghton</t>
  </si>
  <si>
    <t>Miss. Joan Wells</t>
  </si>
  <si>
    <t>Master. Meier Moor</t>
  </si>
  <si>
    <t>Mr. Johannes Joseph Vande Velde</t>
  </si>
  <si>
    <t>Mr. Lalio Jonkoff</t>
  </si>
  <si>
    <t>Mrs. Samuel (Jane Laver) Herman</t>
  </si>
  <si>
    <t>Master. Viljo Hamalainen</t>
  </si>
  <si>
    <t>Mr. August Sigfrid Carlsson</t>
  </si>
  <si>
    <t>Mr. Percy Andrew Bailey</t>
  </si>
  <si>
    <t>Mr. Thomas Leonard Theobald</t>
  </si>
  <si>
    <t>the Countess. of (Lucy Noel Martha Dyer-Edwards) Rothes</t>
  </si>
  <si>
    <t>Mr. John Garfirth</t>
  </si>
  <si>
    <t>Mr. Iisakki Antino Aijo Nirva</t>
  </si>
  <si>
    <t>Mr. Hanna Assi Barah</t>
  </si>
  <si>
    <t>Mrs. William Ernest (Lucile Polk) Carter</t>
  </si>
  <si>
    <t>Mr. Hans Linus Eklund</t>
  </si>
  <si>
    <t>Mrs. John C (Anna Andrews) Hogeboom</t>
  </si>
  <si>
    <t>Dr. Arthur Jackson Brewe</t>
  </si>
  <si>
    <t>Miss. Mary Mangan</t>
  </si>
  <si>
    <t>Mr. Daniel J Moran</t>
  </si>
  <si>
    <t>Mr. Daniel Danielsen Gronnestad</t>
  </si>
  <si>
    <t>Mr. Rene Aime Lievens</t>
  </si>
  <si>
    <t>Mr. Niels Peder Jensen</t>
  </si>
  <si>
    <t>Mrs. (Mary) Mack</t>
  </si>
  <si>
    <t>Mr. Dibo Elias</t>
  </si>
  <si>
    <t>Mrs. Elizabeth (Eliza Needs) Hocking</t>
  </si>
  <si>
    <t>Mr. Pehr Fabian Oliver Malkolm Myhrman</t>
  </si>
  <si>
    <t>Mr. Roger Tobin</t>
  </si>
  <si>
    <t>Miss. Virginia Ethel Emanuel</t>
  </si>
  <si>
    <t>Mr. Thomas J Kilgannon</t>
  </si>
  <si>
    <t>Mrs. Edward Scott (Elisabeth Walton McMillan) Robert</t>
  </si>
  <si>
    <t>Miss. Banoura Ayoub</t>
  </si>
  <si>
    <t>Mrs. Albert Adrian (Vera Gillespie) Dick</t>
  </si>
  <si>
    <t>Mr. Milton Clyde Long</t>
  </si>
  <si>
    <t>Mr. Andrew G Johnston</t>
  </si>
  <si>
    <t>Mr. William Ali</t>
  </si>
  <si>
    <t>Mr. Abraham (David Lishin) Harmer</t>
  </si>
  <si>
    <t>Miss. Anna Sofia Sjoblom</t>
  </si>
  <si>
    <t>Master. George Hugh Rice</t>
  </si>
  <si>
    <t>Master. Bertram Vere Dean</t>
  </si>
  <si>
    <t>Mr. Benjamin Guggenheim</t>
  </si>
  <si>
    <t>Mr. Andrew Keane</t>
  </si>
  <si>
    <t>Mr. Alfred Gaskell</t>
  </si>
  <si>
    <t>Miss. Stella Anna Sage</t>
  </si>
  <si>
    <t>Mr. William Fisher Hoyt</t>
  </si>
  <si>
    <t>Mr. Ristiu Dantcheff</t>
  </si>
  <si>
    <t>Mr. Richard Otter</t>
  </si>
  <si>
    <t>Dr. Alice (Farnham) Leader</t>
  </si>
  <si>
    <t>Mrs. Mara Osman</t>
  </si>
  <si>
    <t>Mr. Yousseff Ibrahim Shawah</t>
  </si>
  <si>
    <t>Mrs. Jean Baptiste (Rosalie Paula Govaert) Van Impe</t>
  </si>
  <si>
    <t>Mr. Martin Ponesell</t>
  </si>
  <si>
    <t>Mrs. Harvey (Charlotte Annie Tate) Collyer</t>
  </si>
  <si>
    <t>Master. William Thornton II Carter</t>
  </si>
  <si>
    <t>Master. Assad Alexander Thomas</t>
  </si>
  <si>
    <t>Mr. Oskar Arvid Hedman</t>
  </si>
  <si>
    <t>Mr. Karl Johan Johansson</t>
  </si>
  <si>
    <t>Mr. Thomas Jr Andrews</t>
  </si>
  <si>
    <t>Miss. Ellen Natalia Pettersson</t>
  </si>
  <si>
    <t>Mr. August Meyer</t>
  </si>
  <si>
    <t>Mrs. Norman Campbell (Bertha Griggs) Chambers</t>
  </si>
  <si>
    <t>Mr. William Alexander</t>
  </si>
  <si>
    <t>Mr. James Lester</t>
  </si>
  <si>
    <t>Mr. Richard James Slemen</t>
  </si>
  <si>
    <t>Miss. Ebba Iris Alfrida Andersson</t>
  </si>
  <si>
    <t>Mr. Ernest Portage Tomlin</t>
  </si>
  <si>
    <t>Mr. Richard Fry</t>
  </si>
  <si>
    <t>Miss. Wendla Maria Heininen</t>
  </si>
  <si>
    <t>Mr. Albert Mallet</t>
  </si>
  <si>
    <t>Mr. John Fredrik Alexander Holm</t>
  </si>
  <si>
    <t>Master. Karl Thorsten Skoog</t>
  </si>
  <si>
    <t>Mrs. Charles Melville (Clara Jennings Gregg) Hays</t>
  </si>
  <si>
    <t>Mr. Nikola Lulic</t>
  </si>
  <si>
    <t>Jonkheer. John George Reuchlin</t>
  </si>
  <si>
    <t>Mrs. (Beila) Moor</t>
  </si>
  <si>
    <t>Master. Urho Abraham Panula</t>
  </si>
  <si>
    <t>Mr. John Flynn</t>
  </si>
  <si>
    <t>Mr. Len Lam</t>
  </si>
  <si>
    <t>Master. Andre Mallet</t>
  </si>
  <si>
    <t>Mr. Thomas Joseph McCormack</t>
  </si>
  <si>
    <t>Mrs. George Nelson (Martha Evelyn) Stone</t>
  </si>
  <si>
    <t>Mrs. Antoni (Selini Alexander) Yasbeck</t>
  </si>
  <si>
    <t>Master. George Sibley Richards</t>
  </si>
  <si>
    <t>Mr. Amin Saad</t>
  </si>
  <si>
    <t>Mr. Albert Augustsson</t>
  </si>
  <si>
    <t>Mr. Owen George Allum</t>
  </si>
  <si>
    <t>Miss. Sara Rebecca Compton</t>
  </si>
  <si>
    <t>Mr. Jakob Pasic</t>
  </si>
  <si>
    <t>Mr. Maurice Sirota</t>
  </si>
  <si>
    <t>Mr. Chang Chip</t>
  </si>
  <si>
    <t>Mr. Pierre Marechal</t>
  </si>
  <si>
    <t>Mr. Ilmari Rudolf Alhomaki</t>
  </si>
  <si>
    <t>Mr. Thomas Charles Mudd</t>
  </si>
  <si>
    <t>Miss. Augusta Serepeca</t>
  </si>
  <si>
    <t>Mr. Peter L Lemberopolous</t>
  </si>
  <si>
    <t>Mr. Jeso Culumovic</t>
  </si>
  <si>
    <t>Mr. Anthony Abbing</t>
  </si>
  <si>
    <t>Mr. Douglas Bullen Sage</t>
  </si>
  <si>
    <t>Mr. Marin Markoff</t>
  </si>
  <si>
    <t>Rev. John Harper</t>
  </si>
  <si>
    <t>Mrs. Samuel L (Edwiga Grabowska) Goldenberg</t>
  </si>
  <si>
    <t>Master. Sigvard Harald Elias Andersson</t>
  </si>
  <si>
    <t>Mr. Johan Svensson</t>
  </si>
  <si>
    <t>Miss. Nourelain Boulos</t>
  </si>
  <si>
    <t>Miss. Mary Conover Lines</t>
  </si>
  <si>
    <t>Mrs. Ernest Courtenay (Lilian Hughes) Carter</t>
  </si>
  <si>
    <t>Mrs. Sam (Leah Rosen) Aks</t>
  </si>
  <si>
    <t>Mrs. George Dennick (Mary Hitchcock) Wick</t>
  </si>
  <si>
    <t>Mr. Peter Denis Daly</t>
  </si>
  <si>
    <t>Mrs. Solomon (Latifa Qurban) Baclini</t>
  </si>
  <si>
    <t>Mr. Raihed Razi</t>
  </si>
  <si>
    <t>Mr. Claus Peter Hansen</t>
  </si>
  <si>
    <t>Mr. Frederick Edward Giles</t>
  </si>
  <si>
    <t>Mrs. Frederick Joel (Margaret Welles Barron) Swift</t>
  </si>
  <si>
    <t>Miss. Dorothy Edith Sage</t>
  </si>
  <si>
    <t>Mr. John William Gill</t>
  </si>
  <si>
    <t>Mrs. (Karolina) Bystrom</t>
  </si>
  <si>
    <t>Miss. Asuncion Duran y More</t>
  </si>
  <si>
    <t>Mr. Washington Augustus II Roebling</t>
  </si>
  <si>
    <t>Mr. Philemon van Melkebeke</t>
  </si>
  <si>
    <t>Master. Harold Theodor Johnson</t>
  </si>
  <si>
    <t>Mr. Cerin Balkic</t>
  </si>
  <si>
    <t>Mrs. Richard Leonard (Sallie Monypeny) Beckwith</t>
  </si>
  <si>
    <t>Mr. Frans Olof Carlsson</t>
  </si>
  <si>
    <t>Mr. Victor Vander Cruyssen</t>
  </si>
  <si>
    <t>Mrs. Samuel (Hannah Wizosky) Abelson</t>
  </si>
  <si>
    <t>Miss. Adele Kiamie Najib</t>
  </si>
  <si>
    <t>Mr. Alfred Ossian Gustafsson</t>
  </si>
  <si>
    <t>Mr. Nedelio Petroff</t>
  </si>
  <si>
    <t>Mr. Kristo Laleff</t>
  </si>
  <si>
    <t>Mrs. Thomas Jr (Lily Alexenia Wilson) Potter</t>
  </si>
  <si>
    <t>Mrs. William (Imanita Parrish Hall) Shelley</t>
  </si>
  <si>
    <t>Mr. Johann Markun</t>
  </si>
  <si>
    <t>Miss. Gerda Ulrika Dahlberg</t>
  </si>
  <si>
    <t>Mr. Frederick James Banfield</t>
  </si>
  <si>
    <t>Mr. Henry Jr Sutehall</t>
  </si>
  <si>
    <t>Mrs. William (Margaret Norton) Rice</t>
  </si>
  <si>
    <t>Rev. Juozas Montvila</t>
  </si>
  <si>
    <t>Miss. Margaret Edith Graham</t>
  </si>
  <si>
    <t>Miss. Catherine Helen Johnston</t>
  </si>
  <si>
    <t>Mr. Karl Howell Behr</t>
  </si>
  <si>
    <t>Mr. Patrick Dooley</t>
  </si>
  <si>
    <t>Row Labels</t>
  </si>
  <si>
    <t>Grand Total</t>
  </si>
  <si>
    <t>Sum of Survived</t>
  </si>
  <si>
    <t>Count of Survived</t>
  </si>
  <si>
    <t>Count of Age</t>
  </si>
  <si>
    <t>Count of Parents/Children_Aboard</t>
  </si>
  <si>
    <t>Died</t>
  </si>
  <si>
    <t>Lived</t>
  </si>
  <si>
    <t>Lived/Died</t>
  </si>
  <si>
    <t>Count of Lived/Died</t>
  </si>
  <si>
    <t>1st Class M</t>
  </si>
  <si>
    <t>1st Class F</t>
  </si>
  <si>
    <t>2nd Class F</t>
  </si>
  <si>
    <t>3rd M</t>
  </si>
  <si>
    <t>3rd F</t>
  </si>
  <si>
    <t>61:47</t>
  </si>
  <si>
    <t>2nd Class M</t>
  </si>
  <si>
    <t>343:432</t>
  </si>
  <si>
    <t>1st Class</t>
  </si>
  <si>
    <t>2nd Class</t>
  </si>
  <si>
    <t>3rd Class</t>
  </si>
  <si>
    <t>27:19</t>
  </si>
  <si>
    <t>1. How many people survived in each passenger class?</t>
  </si>
  <si>
    <t>2. What is the distribution of values in the 'family_size' column?</t>
  </si>
  <si>
    <t>3. What is the age distribution by gender?</t>
  </si>
  <si>
    <t>4. What is the ratio of men to women in each passenger class?</t>
  </si>
  <si>
    <t>5. Does family size play a role in survival rate?</t>
  </si>
  <si>
    <t>The smaller the family size, the higher chance for survival.</t>
  </si>
  <si>
    <t>Control</t>
  </si>
  <si>
    <t>Column</t>
  </si>
  <si>
    <t>Description</t>
  </si>
  <si>
    <t>Task 1: Hypotheses</t>
  </si>
  <si>
    <t>Total</t>
  </si>
  <si>
    <t>First up: let's define our null and alternative hypotheses.</t>
  </si>
  <si>
    <t>(a)</t>
  </si>
  <si>
    <t>In words, state the null hypothesis for the A/B test we want to run.</t>
  </si>
  <si>
    <t>(b)</t>
  </si>
  <si>
    <t>In words, state the alternative hypothesis for the A/B test we want to run.</t>
  </si>
  <si>
    <t>Task 2: Gathering Parameters</t>
  </si>
  <si>
    <t>Use the A/B Test Sample Size Calculator linked below to help you answer the following questions.</t>
  </si>
  <si>
    <t>A/B Test Sample Size Calculator</t>
  </si>
  <si>
    <t>Use the table beneath the data dictionary to the right to organize the total number of users that saw each header type, as well as whether it was succesful in converting them to subscribers.</t>
  </si>
  <si>
    <t>(c)</t>
  </si>
  <si>
    <r>
      <t xml:space="preserve">Are the sample sizes of the control group and the test group large enough to reliably detect the desired level of increase, at a significance level of 5%? </t>
    </r>
    <r>
      <rPr>
        <b/>
        <sz val="12"/>
        <color theme="1"/>
        <rFont val="Calibri"/>
        <family val="2"/>
        <scheme val="minor"/>
      </rPr>
      <t>How do you know?</t>
    </r>
  </si>
  <si>
    <t>Task 3: Executing the Test</t>
  </si>
  <si>
    <t>Use your PivotTable from the last question and the A/B Test Significance Calculator linked below.</t>
  </si>
  <si>
    <t>A/B Testing Significance Calculator</t>
  </si>
  <si>
    <t>What conclusion can you draw from the A/B test? Make sure to phrase it in terms of your hypotheses, and justify your decision.</t>
  </si>
  <si>
    <t>Titanic A/B Testing</t>
  </si>
  <si>
    <t>Male</t>
  </si>
  <si>
    <t>Female</t>
  </si>
  <si>
    <t>Did women have a greater likelihood of survival rate from the Titanic wreck?</t>
  </si>
  <si>
    <t>There was no significant difference in survival rate for women versus men when the Titanic wrecked.</t>
  </si>
  <si>
    <t>Women were more likely to have survived the Titanic wreck because they prioritized and loaded into lifeboats.</t>
  </si>
  <si>
    <t>Population</t>
  </si>
  <si>
    <t>Even though women only represented a total of 35% of the population onboard the Titanic they will have a greater than 5% chance of living versus men.</t>
  </si>
  <si>
    <t>Died percentage</t>
  </si>
  <si>
    <t>Min Detectable Rate</t>
  </si>
  <si>
    <t>What is the minimum detectable effect associated with that increase (from 26% to 31%)?</t>
  </si>
  <si>
    <t>Yes, the sample size of 887 was large enough to test a 5% minimum detectable effect. We only needed a sample size of 395.</t>
  </si>
  <si>
    <t>Test B (women) survived at rate of 291% more than men. The A/B was significant to state that we reject the Null Hypothesis</t>
  </si>
  <si>
    <t>Total population of passengers aboard the Titanic upon crashing</t>
  </si>
  <si>
    <t>Experiemental group</t>
  </si>
  <si>
    <t>Number of women survived versus men</t>
  </si>
  <si>
    <t>Family Size</t>
  </si>
  <si>
    <t>Count of Family Size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</si>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</sst>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color theme="1"/>
      <name val="Calibri"/>
      <family val="2"/>
      <scheme val="minor"/>
    </font>
    <font>
      <u/>
      <sz val="11"/>
      <color theme="10"/>
      <name val="Calibri"/>
      <family val="2"/>
      <scheme val="minor"/>
    </font>
    <font>
      <sz val="26"/>
      <color theme="0"/>
      <name val="Calibri"/>
      <family val="2"/>
      <scheme val="minor"/>
    </font>
    <font>
      <b/>
      <sz val="14"/>
      <color theme="0"/>
      <name val="Calibri"/>
      <family val="2"/>
      <scheme val="minor"/>
    </font>
    <font>
      <b/>
      <sz val="12"/>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2D1ED"/>
        <bgColor indexed="64"/>
      </patternFill>
    </fill>
    <fill>
      <patternFill patternType="solid">
        <fgColor rgb="FFDDEBF8"/>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7" tint="0.79998168889431442"/>
        <bgColor indexed="64"/>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theme="0"/>
      </left>
      <right style="medium">
        <color theme="0"/>
      </right>
      <top style="medium">
        <color theme="0"/>
      </top>
      <bottom style="medium">
        <color theme="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thin">
        <color auto="1"/>
      </left>
      <right style="thin">
        <color auto="1"/>
      </right>
      <top style="thin">
        <color auto="1"/>
      </top>
      <bottom style="thin">
        <color auto="1"/>
      </bottom>
      <diagonal/>
    </border>
    <border>
      <left style="medium">
        <color indexed="64"/>
      </left>
      <right/>
      <top/>
      <bottom style="medium">
        <color indexed="64"/>
      </bottom>
      <diagonal/>
    </border>
    <border>
      <left style="medium">
        <color theme="0"/>
      </left>
      <right style="medium">
        <color theme="0"/>
      </right>
      <top style="medium">
        <color theme="0"/>
      </top>
      <bottom/>
      <diagonal/>
    </border>
    <border>
      <left style="medium">
        <color theme="0"/>
      </left>
      <right/>
      <top style="medium">
        <color theme="0"/>
      </top>
      <bottom style="medium">
        <color theme="0"/>
      </bottom>
      <diagonal/>
    </border>
    <border>
      <left style="medium">
        <color theme="0"/>
      </left>
      <right style="medium">
        <color theme="0"/>
      </right>
      <top/>
      <bottom style="medium">
        <color theme="0"/>
      </bottom>
      <diagonal/>
    </border>
    <border>
      <left/>
      <right style="medium">
        <color theme="0"/>
      </right>
      <top style="medium">
        <color theme="0"/>
      </top>
      <bottom style="medium">
        <color theme="0"/>
      </bottom>
      <diagonal/>
    </border>
    <border>
      <left/>
      <right/>
      <top style="medium">
        <color theme="0"/>
      </top>
      <bottom style="medium">
        <color theme="0"/>
      </bottom>
      <diagonal/>
    </border>
    <border>
      <left style="thin">
        <color auto="1"/>
      </left>
      <right/>
      <top style="thin">
        <color auto="1"/>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medium">
        <color indexed="64"/>
      </bottom>
      <diagonal/>
    </border>
  </borders>
  <cellStyleXfs count="4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6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applyAlignment="1">
      <alignment horizontal="left" indent="1"/>
    </xf>
    <xf numFmtId="0" fontId="0" fillId="0" borderId="0" xfId="0" applyAlignment="1">
      <alignment horizontal="left" indent="2"/>
    </xf>
    <xf numFmtId="0" fontId="0" fillId="0" borderId="0" xfId="0" quotePrefix="1"/>
    <xf numFmtId="0" fontId="18" fillId="0" borderId="0" xfId="0" applyFont="1"/>
    <xf numFmtId="0" fontId="17" fillId="17" borderId="0" xfId="27"/>
    <xf numFmtId="0" fontId="0" fillId="35" borderId="19" xfId="0" applyFill="1" applyBorder="1"/>
    <xf numFmtId="0" fontId="0" fillId="35" borderId="20" xfId="0" applyFill="1" applyBorder="1"/>
    <xf numFmtId="0" fontId="0" fillId="36" borderId="21" xfId="0" applyFill="1" applyBorder="1"/>
    <xf numFmtId="0" fontId="0" fillId="34" borderId="11" xfId="0" applyFill="1" applyBorder="1" applyAlignment="1">
      <alignment horizontal="center" vertical="center" wrapText="1"/>
    </xf>
    <xf numFmtId="0" fontId="0" fillId="35" borderId="22" xfId="0" applyFill="1" applyBorder="1"/>
    <xf numFmtId="0" fontId="0" fillId="0" borderId="0" xfId="0" applyAlignment="1">
      <alignment wrapText="1"/>
    </xf>
    <xf numFmtId="0" fontId="0" fillId="36" borderId="28" xfId="0" applyFill="1" applyBorder="1"/>
    <xf numFmtId="0" fontId="0" fillId="0" borderId="29" xfId="0" applyBorder="1"/>
    <xf numFmtId="0" fontId="0" fillId="0" borderId="30" xfId="0" applyBorder="1"/>
    <xf numFmtId="2" fontId="0" fillId="0" borderId="0" xfId="0" applyNumberFormat="1"/>
    <xf numFmtId="9" fontId="0" fillId="0" borderId="0" xfId="1" applyFont="1"/>
    <xf numFmtId="0" fontId="0" fillId="35" borderId="0" xfId="0" applyFill="1"/>
    <xf numFmtId="0" fontId="0" fillId="34" borderId="24" xfId="0" applyFill="1" applyBorder="1" applyAlignment="1">
      <alignment horizontal="left" vertical="center" wrapText="1"/>
    </xf>
    <xf numFmtId="0" fontId="0" fillId="34" borderId="27" xfId="0" applyFill="1" applyBorder="1" applyAlignment="1">
      <alignment horizontal="left" vertical="center" wrapText="1"/>
    </xf>
    <xf numFmtId="0" fontId="19" fillId="34" borderId="24" xfId="43" applyFill="1" applyBorder="1" applyAlignment="1">
      <alignment horizontal="center" vertical="center" wrapText="1"/>
    </xf>
    <xf numFmtId="0" fontId="19" fillId="34" borderId="27" xfId="43" applyFill="1" applyBorder="1" applyAlignment="1">
      <alignment horizontal="center" vertical="center" wrapText="1"/>
    </xf>
    <xf numFmtId="0" fontId="0" fillId="34" borderId="23" xfId="0" applyFill="1" applyBorder="1" applyAlignment="1">
      <alignment horizontal="center" vertical="center" wrapText="1"/>
    </xf>
    <xf numFmtId="0" fontId="0" fillId="34" borderId="25" xfId="0" applyFill="1" applyBorder="1" applyAlignment="1">
      <alignment horizontal="center" vertical="center" wrapText="1"/>
    </xf>
    <xf numFmtId="0" fontId="0" fillId="34" borderId="11" xfId="0" applyFill="1" applyBorder="1" applyAlignment="1">
      <alignment vertical="center" wrapText="1"/>
    </xf>
    <xf numFmtId="0" fontId="0" fillId="34" borderId="12" xfId="0" applyFill="1" applyBorder="1" applyAlignment="1">
      <alignment vertical="center" wrapText="1"/>
    </xf>
    <xf numFmtId="0" fontId="0" fillId="34" borderId="16" xfId="0" applyFill="1" applyBorder="1" applyAlignment="1">
      <alignment vertical="center" wrapText="1"/>
    </xf>
    <xf numFmtId="0" fontId="0" fillId="34" borderId="17" xfId="0" applyFill="1" applyBorder="1" applyAlignment="1">
      <alignment vertical="center" wrapText="1"/>
    </xf>
    <xf numFmtId="0" fontId="0" fillId="22" borderId="26" xfId="32" applyFont="1" applyBorder="1" applyAlignment="1">
      <alignment horizontal="left" vertical="center" wrapText="1"/>
    </xf>
    <xf numFmtId="0" fontId="1" fillId="22" borderId="10" xfId="32" applyBorder="1" applyAlignment="1">
      <alignment horizontal="left" vertical="center" wrapText="1"/>
    </xf>
    <xf numFmtId="0" fontId="1" fillId="22" borderId="24" xfId="32" applyBorder="1" applyAlignment="1">
      <alignment horizontal="left" vertical="center" wrapText="1"/>
    </xf>
    <xf numFmtId="0" fontId="1" fillId="22" borderId="26" xfId="32" applyBorder="1" applyAlignment="1">
      <alignment horizontal="left" vertical="center" wrapText="1"/>
    </xf>
    <xf numFmtId="0" fontId="0" fillId="34" borderId="13" xfId="0" applyFill="1" applyBorder="1" applyAlignment="1">
      <alignment vertical="center" wrapText="1"/>
    </xf>
    <xf numFmtId="0" fontId="0" fillId="34" borderId="18" xfId="0" applyFill="1" applyBorder="1" applyAlignment="1">
      <alignment vertical="center" wrapText="1"/>
    </xf>
    <xf numFmtId="0" fontId="21" fillId="33" borderId="10" xfId="0" applyFont="1" applyFill="1" applyBorder="1" applyAlignment="1">
      <alignment horizontal="center"/>
    </xf>
    <xf numFmtId="0" fontId="0" fillId="34" borderId="11" xfId="0" applyFill="1" applyBorder="1" applyAlignment="1">
      <alignment horizontal="center" wrapText="1"/>
    </xf>
    <xf numFmtId="0" fontId="0" fillId="34" borderId="12" xfId="0" applyFill="1" applyBorder="1" applyAlignment="1">
      <alignment horizontal="center" wrapText="1"/>
    </xf>
    <xf numFmtId="0" fontId="0" fillId="34" borderId="13" xfId="0" applyFill="1" applyBorder="1" applyAlignment="1">
      <alignment horizontal="center" wrapText="1"/>
    </xf>
    <xf numFmtId="0" fontId="0" fillId="34" borderId="14" xfId="0" applyFill="1" applyBorder="1" applyAlignment="1">
      <alignment horizontal="center" wrapText="1"/>
    </xf>
    <xf numFmtId="0" fontId="0" fillId="34" borderId="0" xfId="0" applyFill="1" applyAlignment="1">
      <alignment horizontal="center" wrapText="1"/>
    </xf>
    <xf numFmtId="0" fontId="0" fillId="34" borderId="15" xfId="0" applyFill="1" applyBorder="1" applyAlignment="1">
      <alignment horizontal="center" wrapText="1"/>
    </xf>
    <xf numFmtId="0" fontId="19" fillId="34" borderId="11" xfId="43" applyFill="1" applyBorder="1" applyAlignment="1">
      <alignment horizontal="center" wrapText="1"/>
    </xf>
    <xf numFmtId="0" fontId="19" fillId="34" borderId="12" xfId="43" applyFill="1" applyBorder="1" applyAlignment="1">
      <alignment horizontal="center" wrapText="1"/>
    </xf>
    <xf numFmtId="0" fontId="19" fillId="34" borderId="13" xfId="43" applyFill="1" applyBorder="1" applyAlignment="1">
      <alignment horizontal="center" wrapText="1"/>
    </xf>
    <xf numFmtId="9" fontId="1" fillId="19" borderId="24" xfId="29" applyNumberFormat="1" applyBorder="1" applyAlignment="1">
      <alignment horizontal="center"/>
    </xf>
    <xf numFmtId="0" fontId="1" fillId="19" borderId="24" xfId="29" applyBorder="1" applyAlignment="1">
      <alignment horizontal="center"/>
    </xf>
    <xf numFmtId="0" fontId="0" fillId="37" borderId="11" xfId="0" applyFill="1" applyBorder="1" applyAlignment="1">
      <alignment horizontal="center" vertical="center" wrapText="1"/>
    </xf>
    <xf numFmtId="0" fontId="0" fillId="37" borderId="12" xfId="0" applyFill="1" applyBorder="1" applyAlignment="1">
      <alignment horizontal="center" vertical="center" wrapText="1"/>
    </xf>
    <xf numFmtId="0" fontId="0" fillId="37" borderId="14" xfId="0" applyFill="1" applyBorder="1" applyAlignment="1">
      <alignment horizontal="center" vertical="center" wrapText="1"/>
    </xf>
    <xf numFmtId="0" fontId="0" fillId="37" borderId="0" xfId="0" applyFill="1" applyAlignment="1">
      <alignment horizontal="center" vertical="center" wrapText="1"/>
    </xf>
    <xf numFmtId="0" fontId="20" fillId="33" borderId="10" xfId="0" applyFont="1" applyFill="1" applyBorder="1" applyAlignment="1">
      <alignment horizontal="center" vertical="center"/>
    </xf>
    <xf numFmtId="0" fontId="17" fillId="17" borderId="0" xfId="27" applyAlignment="1">
      <alignment horizontal="left"/>
    </xf>
    <xf numFmtId="0" fontId="1" fillId="18" borderId="0" xfId="28"/>
    <xf numFmtId="0" fontId="0" fillId="18" borderId="0" xfId="28" applyFont="1" applyAlignment="1">
      <alignment horizontal="left" wrapText="1"/>
    </xf>
    <xf numFmtId="0" fontId="1" fillId="18" borderId="0" xfId="28" applyAlignment="1">
      <alignment horizontal="left" wrapText="1"/>
    </xf>
    <xf numFmtId="0" fontId="0" fillId="34" borderId="16" xfId="0" applyFill="1" applyBorder="1" applyAlignment="1">
      <alignment horizontal="center" wrapText="1"/>
    </xf>
    <xf numFmtId="0" fontId="0" fillId="34" borderId="17" xfId="0" applyFill="1" applyBorder="1" applyAlignment="1">
      <alignment horizontal="center" wrapText="1"/>
    </xf>
    <xf numFmtId="0" fontId="0" fillId="34" borderId="18" xfId="0" applyFill="1" applyBorder="1" applyAlignment="1">
      <alignment horizontal="center" wrapText="1"/>
    </xf>
    <xf numFmtId="0" fontId="0" fillId="0" borderId="0" xfId="0" applyAlignment="1">
      <alignment horizontal="left" vertical="center" wrapText="1"/>
    </xf>
    <xf numFmtId="0" fontId="0" fillId="0" borderId="0" xfId="0" applyAlignment="1">
      <alignment horizontal="left" wrapText="1"/>
    </xf>
    <xf numFmtId="0" fontId="0" fillId="0" borderId="0" xfId="0" applyNumberFormat="1"/>
    <xf numFmtId="10" fontId="0" fillId="0" borderId="0" xfId="0" applyNumberFormat="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[Titanic.xlsx]Age by Gender!PivotTable3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Distribution by Gender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by Gender'!$B$3</c:f>
              <c:strCache>
                <c:ptCount val="1"/>
                <c:pt idx="0">
                  <c:v>Total</c:v>
                </c:pt>
              </c:strCache>
            </c:strRef>
          </c:tx>
          <c:spPr>
            <a:solidFill>
              <a:schemeClr val="accent1"/>
            </a:solidFill>
            <a:ln>
              <a:noFill/>
            </a:ln>
            <a:effectLst/>
          </c:spPr>
          <c:invertIfNegative val="0"/>
          <c:cat>
            <c:multiLvlStrRef>
              <c:f>'Age by Gender'!$A$4:$A$155</c:f>
              <c:multiLvlStrCache>
                <c:ptCount val="149"/>
                <c:lvl>
                  <c:pt idx="0">
                    <c:v>1</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31</c:v>
                  </c:pt>
                  <c:pt idx="34">
                    <c:v>32</c:v>
                  </c:pt>
                  <c:pt idx="35">
                    <c:v>33</c:v>
                  </c:pt>
                  <c:pt idx="36">
                    <c:v>33</c:v>
                  </c:pt>
                  <c:pt idx="37">
                    <c:v>34</c:v>
                  </c:pt>
                  <c:pt idx="38">
                    <c:v>35</c:v>
                  </c:pt>
                  <c:pt idx="39">
                    <c:v>36</c:v>
                  </c:pt>
                  <c:pt idx="40">
                    <c:v>37</c:v>
                  </c:pt>
                  <c:pt idx="41">
                    <c:v>38</c:v>
                  </c:pt>
                  <c:pt idx="42">
                    <c:v>39</c:v>
                  </c:pt>
                  <c:pt idx="43">
                    <c:v>40</c:v>
                  </c:pt>
                  <c:pt idx="44">
                    <c:v>41</c:v>
                  </c:pt>
                  <c:pt idx="45">
                    <c:v>42</c:v>
                  </c:pt>
                  <c:pt idx="46">
                    <c:v>43</c:v>
                  </c:pt>
                  <c:pt idx="47">
                    <c:v>44</c:v>
                  </c:pt>
                  <c:pt idx="48">
                    <c:v>45</c:v>
                  </c:pt>
                  <c:pt idx="49">
                    <c:v>46</c:v>
                  </c:pt>
                  <c:pt idx="50">
                    <c:v>47</c:v>
                  </c:pt>
                  <c:pt idx="51">
                    <c:v>48</c:v>
                  </c:pt>
                  <c:pt idx="52">
                    <c:v>49</c:v>
                  </c:pt>
                  <c:pt idx="53">
                    <c:v>50</c:v>
                  </c:pt>
                  <c:pt idx="54">
                    <c:v>51</c:v>
                  </c:pt>
                  <c:pt idx="55">
                    <c:v>52</c:v>
                  </c:pt>
                  <c:pt idx="56">
                    <c:v>53</c:v>
                  </c:pt>
                  <c:pt idx="57">
                    <c:v>54</c:v>
                  </c:pt>
                  <c:pt idx="58">
                    <c:v>55</c:v>
                  </c:pt>
                  <c:pt idx="59">
                    <c:v>56</c:v>
                  </c:pt>
                  <c:pt idx="60">
                    <c:v>57</c:v>
                  </c:pt>
                  <c:pt idx="61">
                    <c:v>58</c:v>
                  </c:pt>
                  <c:pt idx="62">
                    <c:v>60</c:v>
                  </c:pt>
                  <c:pt idx="63">
                    <c:v>62</c:v>
                  </c:pt>
                  <c:pt idx="64">
                    <c:v>63</c:v>
                  </c:pt>
                  <c:pt idx="65">
                    <c:v>0</c:v>
                  </c:pt>
                  <c:pt idx="66">
                    <c:v>1</c:v>
                  </c:pt>
                  <c:pt idx="67">
                    <c:v>1</c:v>
                  </c:pt>
                  <c:pt idx="68">
                    <c:v>1</c:v>
                  </c:pt>
                  <c:pt idx="69">
                    <c:v>1</c:v>
                  </c:pt>
                  <c:pt idx="70">
                    <c:v>2</c:v>
                  </c:pt>
                  <c:pt idx="71">
                    <c:v>3</c:v>
                  </c:pt>
                  <c:pt idx="72">
                    <c:v>4</c:v>
                  </c:pt>
                  <c:pt idx="73">
                    <c:v>5</c:v>
                  </c:pt>
                  <c:pt idx="74">
                    <c:v>6</c:v>
                  </c:pt>
                  <c:pt idx="75">
                    <c:v>7</c:v>
                  </c:pt>
                  <c:pt idx="76">
                    <c:v>8</c:v>
                  </c:pt>
                  <c:pt idx="77">
                    <c:v>9</c:v>
                  </c:pt>
                  <c:pt idx="78">
                    <c:v>10</c:v>
                  </c:pt>
                  <c:pt idx="79">
                    <c:v>11</c:v>
                  </c:pt>
                  <c:pt idx="80">
                    <c:v>12</c:v>
                  </c:pt>
                  <c:pt idx="81">
                    <c:v>14</c:v>
                  </c:pt>
                  <c:pt idx="82">
                    <c:v>15</c:v>
                  </c:pt>
                  <c:pt idx="83">
                    <c:v>16</c:v>
                  </c:pt>
                  <c:pt idx="84">
                    <c:v>17</c:v>
                  </c:pt>
                  <c:pt idx="85">
                    <c:v>18</c:v>
                  </c:pt>
                  <c:pt idx="86">
                    <c:v>19</c:v>
                  </c:pt>
                  <c:pt idx="87">
                    <c:v>20</c:v>
                  </c:pt>
                  <c:pt idx="88">
                    <c:v>21</c:v>
                  </c:pt>
                  <c:pt idx="89">
                    <c:v>21</c:v>
                  </c:pt>
                  <c:pt idx="90">
                    <c:v>22</c:v>
                  </c:pt>
                  <c:pt idx="91">
                    <c:v>23</c:v>
                  </c:pt>
                  <c:pt idx="92">
                    <c:v>24</c:v>
                  </c:pt>
                  <c:pt idx="93">
                    <c:v>24</c:v>
                  </c:pt>
                  <c:pt idx="94">
                    <c:v>25</c:v>
                  </c:pt>
                  <c:pt idx="95">
                    <c:v>25</c:v>
                  </c:pt>
                  <c:pt idx="96">
                    <c:v>26</c:v>
                  </c:pt>
                  <c:pt idx="97">
                    <c:v>27</c:v>
                  </c:pt>
                  <c:pt idx="98">
                    <c:v>28</c:v>
                  </c:pt>
                  <c:pt idx="99">
                    <c:v>29</c:v>
                  </c:pt>
                  <c:pt idx="100">
                    <c:v>29</c:v>
                  </c:pt>
                  <c:pt idx="101">
                    <c:v>30</c:v>
                  </c:pt>
                  <c:pt idx="102">
                    <c:v>31</c:v>
                  </c:pt>
                  <c:pt idx="103">
                    <c:v>31</c:v>
                  </c:pt>
                  <c:pt idx="104">
                    <c:v>32</c:v>
                  </c:pt>
                  <c:pt idx="105">
                    <c:v>33</c:v>
                  </c:pt>
                  <c:pt idx="106">
                    <c:v>33</c:v>
                  </c:pt>
                  <c:pt idx="107">
                    <c:v>34</c:v>
                  </c:pt>
                  <c:pt idx="108">
                    <c:v>35</c:v>
                  </c:pt>
                  <c:pt idx="109">
                    <c:v>35</c:v>
                  </c:pt>
                  <c:pt idx="110">
                    <c:v>36</c:v>
                  </c:pt>
                  <c:pt idx="111">
                    <c:v>37</c:v>
                  </c:pt>
                  <c:pt idx="112">
                    <c:v>37</c:v>
                  </c:pt>
                  <c:pt idx="113">
                    <c:v>38</c:v>
                  </c:pt>
                  <c:pt idx="114">
                    <c:v>39</c:v>
                  </c:pt>
                  <c:pt idx="115">
                    <c:v>40</c:v>
                  </c:pt>
                  <c:pt idx="116">
                    <c:v>41</c:v>
                  </c:pt>
                  <c:pt idx="117">
                    <c:v>41</c:v>
                  </c:pt>
                  <c:pt idx="118">
                    <c:v>42</c:v>
                  </c:pt>
                  <c:pt idx="119">
                    <c:v>43</c:v>
                  </c:pt>
                  <c:pt idx="120">
                    <c:v>44</c:v>
                  </c:pt>
                  <c:pt idx="121">
                    <c:v>45</c:v>
                  </c:pt>
                  <c:pt idx="122">
                    <c:v>46</c:v>
                  </c:pt>
                  <c:pt idx="123">
                    <c:v>46</c:v>
                  </c:pt>
                  <c:pt idx="124">
                    <c:v>47</c:v>
                  </c:pt>
                  <c:pt idx="125">
                    <c:v>48</c:v>
                  </c:pt>
                  <c:pt idx="126">
                    <c:v>49</c:v>
                  </c:pt>
                  <c:pt idx="127">
                    <c:v>50</c:v>
                  </c:pt>
                  <c:pt idx="128">
                    <c:v>51</c:v>
                  </c:pt>
                  <c:pt idx="129">
                    <c:v>52</c:v>
                  </c:pt>
                  <c:pt idx="130">
                    <c:v>54</c:v>
                  </c:pt>
                  <c:pt idx="131">
                    <c:v>55</c:v>
                  </c:pt>
                  <c:pt idx="132">
                    <c:v>56</c:v>
                  </c:pt>
                  <c:pt idx="133">
                    <c:v>56</c:v>
                  </c:pt>
                  <c:pt idx="134">
                    <c:v>57</c:v>
                  </c:pt>
                  <c:pt idx="135">
                    <c:v>58</c:v>
                  </c:pt>
                  <c:pt idx="136">
                    <c:v>59</c:v>
                  </c:pt>
                  <c:pt idx="137">
                    <c:v>60</c:v>
                  </c:pt>
                  <c:pt idx="138">
                    <c:v>61</c:v>
                  </c:pt>
                  <c:pt idx="139">
                    <c:v>62</c:v>
                  </c:pt>
                  <c:pt idx="140">
                    <c:v>64</c:v>
                  </c:pt>
                  <c:pt idx="141">
                    <c:v>65</c:v>
                  </c:pt>
                  <c:pt idx="142">
                    <c:v>66</c:v>
                  </c:pt>
                  <c:pt idx="143">
                    <c:v>69</c:v>
                  </c:pt>
                  <c:pt idx="144">
                    <c:v>70</c:v>
                  </c:pt>
                  <c:pt idx="145">
                    <c:v>71</c:v>
                  </c:pt>
                  <c:pt idx="146">
                    <c:v>71</c:v>
                  </c:pt>
                  <c:pt idx="147">
                    <c:v>74</c:v>
                  </c:pt>
                  <c:pt idx="148">
                    <c:v>80</c:v>
                  </c:pt>
                </c:lvl>
                <c:lvl>
                  <c:pt idx="0">
                    <c:v>female</c:v>
                  </c:pt>
                  <c:pt idx="65">
                    <c:v>male</c:v>
                  </c:pt>
                </c:lvl>
              </c:multiLvlStrCache>
            </c:multiLvlStrRef>
          </c:cat>
          <c:val>
            <c:numRef>
              <c:f>'Age by Gender'!$B$4:$B$155</c:f>
              <c:numCache>
                <c:formatCode>General</c:formatCode>
                <c:ptCount val="149"/>
                <c:pt idx="0">
                  <c:v>2</c:v>
                </c:pt>
                <c:pt idx="1">
                  <c:v>2</c:v>
                </c:pt>
                <c:pt idx="2">
                  <c:v>7</c:v>
                </c:pt>
                <c:pt idx="3">
                  <c:v>3</c:v>
                </c:pt>
                <c:pt idx="4">
                  <c:v>5</c:v>
                </c:pt>
                <c:pt idx="5">
                  <c:v>4</c:v>
                </c:pt>
                <c:pt idx="6">
                  <c:v>2</c:v>
                </c:pt>
                <c:pt idx="7">
                  <c:v>2</c:v>
                </c:pt>
                <c:pt idx="8">
                  <c:v>4</c:v>
                </c:pt>
                <c:pt idx="9">
                  <c:v>4</c:v>
                </c:pt>
                <c:pt idx="10">
                  <c:v>1</c:v>
                </c:pt>
                <c:pt idx="11">
                  <c:v>1</c:v>
                </c:pt>
                <c:pt idx="12">
                  <c:v>1</c:v>
                </c:pt>
                <c:pt idx="13">
                  <c:v>2</c:v>
                </c:pt>
                <c:pt idx="14">
                  <c:v>5</c:v>
                </c:pt>
                <c:pt idx="15">
                  <c:v>1</c:v>
                </c:pt>
                <c:pt idx="16">
                  <c:v>4</c:v>
                </c:pt>
                <c:pt idx="17">
                  <c:v>7</c:v>
                </c:pt>
                <c:pt idx="18">
                  <c:v>6</c:v>
                </c:pt>
                <c:pt idx="19">
                  <c:v>17</c:v>
                </c:pt>
                <c:pt idx="20">
                  <c:v>9</c:v>
                </c:pt>
                <c:pt idx="21">
                  <c:v>3</c:v>
                </c:pt>
                <c:pt idx="22">
                  <c:v>12</c:v>
                </c:pt>
                <c:pt idx="23">
                  <c:v>16</c:v>
                </c:pt>
                <c:pt idx="24">
                  <c:v>6</c:v>
                </c:pt>
                <c:pt idx="25">
                  <c:v>18</c:v>
                </c:pt>
                <c:pt idx="26">
                  <c:v>6</c:v>
                </c:pt>
                <c:pt idx="27">
                  <c:v>6</c:v>
                </c:pt>
                <c:pt idx="28">
                  <c:v>7</c:v>
                </c:pt>
                <c:pt idx="29">
                  <c:v>11</c:v>
                </c:pt>
                <c:pt idx="30">
                  <c:v>7</c:v>
                </c:pt>
                <c:pt idx="31">
                  <c:v>11</c:v>
                </c:pt>
                <c:pt idx="32">
                  <c:v>1</c:v>
                </c:pt>
                <c:pt idx="33">
                  <c:v>9</c:v>
                </c:pt>
                <c:pt idx="34">
                  <c:v>4</c:v>
                </c:pt>
                <c:pt idx="35">
                  <c:v>1</c:v>
                </c:pt>
                <c:pt idx="36">
                  <c:v>8</c:v>
                </c:pt>
                <c:pt idx="37">
                  <c:v>5</c:v>
                </c:pt>
                <c:pt idx="38">
                  <c:v>9</c:v>
                </c:pt>
                <c:pt idx="39">
                  <c:v>7</c:v>
                </c:pt>
                <c:pt idx="40">
                  <c:v>1</c:v>
                </c:pt>
                <c:pt idx="41">
                  <c:v>6</c:v>
                </c:pt>
                <c:pt idx="42">
                  <c:v>6</c:v>
                </c:pt>
                <c:pt idx="43">
                  <c:v>9</c:v>
                </c:pt>
                <c:pt idx="44">
                  <c:v>5</c:v>
                </c:pt>
                <c:pt idx="45">
                  <c:v>5</c:v>
                </c:pt>
                <c:pt idx="46">
                  <c:v>2</c:v>
                </c:pt>
                <c:pt idx="47">
                  <c:v>3</c:v>
                </c:pt>
                <c:pt idx="48">
                  <c:v>6</c:v>
                </c:pt>
                <c:pt idx="49">
                  <c:v>1</c:v>
                </c:pt>
                <c:pt idx="50">
                  <c:v>2</c:v>
                </c:pt>
                <c:pt idx="51">
                  <c:v>7</c:v>
                </c:pt>
                <c:pt idx="52">
                  <c:v>2</c:v>
                </c:pt>
                <c:pt idx="53">
                  <c:v>5</c:v>
                </c:pt>
                <c:pt idx="54">
                  <c:v>1</c:v>
                </c:pt>
                <c:pt idx="55">
                  <c:v>2</c:v>
                </c:pt>
                <c:pt idx="56">
                  <c:v>1</c:v>
                </c:pt>
                <c:pt idx="57">
                  <c:v>3</c:v>
                </c:pt>
                <c:pt idx="58">
                  <c:v>1</c:v>
                </c:pt>
                <c:pt idx="59">
                  <c:v>1</c:v>
                </c:pt>
                <c:pt idx="60">
                  <c:v>1</c:v>
                </c:pt>
                <c:pt idx="61">
                  <c:v>3</c:v>
                </c:pt>
                <c:pt idx="62">
                  <c:v>1</c:v>
                </c:pt>
                <c:pt idx="63">
                  <c:v>2</c:v>
                </c:pt>
                <c:pt idx="64">
                  <c:v>2</c:v>
                </c:pt>
                <c:pt idx="65">
                  <c:v>1</c:v>
                </c:pt>
                <c:pt idx="66">
                  <c:v>1</c:v>
                </c:pt>
                <c:pt idx="67">
                  <c:v>2</c:v>
                </c:pt>
                <c:pt idx="68">
                  <c:v>1</c:v>
                </c:pt>
                <c:pt idx="69">
                  <c:v>5</c:v>
                </c:pt>
                <c:pt idx="70">
                  <c:v>4</c:v>
                </c:pt>
                <c:pt idx="71">
                  <c:v>4</c:v>
                </c:pt>
                <c:pt idx="72">
                  <c:v>6</c:v>
                </c:pt>
                <c:pt idx="73">
                  <c:v>2</c:v>
                </c:pt>
                <c:pt idx="74">
                  <c:v>1</c:v>
                </c:pt>
                <c:pt idx="75">
                  <c:v>3</c:v>
                </c:pt>
                <c:pt idx="76">
                  <c:v>2</c:v>
                </c:pt>
                <c:pt idx="77">
                  <c:v>4</c:v>
                </c:pt>
                <c:pt idx="78">
                  <c:v>1</c:v>
                </c:pt>
                <c:pt idx="79">
                  <c:v>3</c:v>
                </c:pt>
                <c:pt idx="80">
                  <c:v>1</c:v>
                </c:pt>
                <c:pt idx="81">
                  <c:v>2</c:v>
                </c:pt>
                <c:pt idx="82">
                  <c:v>1</c:v>
                </c:pt>
                <c:pt idx="83">
                  <c:v>13</c:v>
                </c:pt>
                <c:pt idx="84">
                  <c:v>10</c:v>
                </c:pt>
                <c:pt idx="85">
                  <c:v>19</c:v>
                </c:pt>
                <c:pt idx="86">
                  <c:v>24</c:v>
                </c:pt>
                <c:pt idx="87">
                  <c:v>20</c:v>
                </c:pt>
                <c:pt idx="88">
                  <c:v>1</c:v>
                </c:pt>
                <c:pt idx="89">
                  <c:v>22</c:v>
                </c:pt>
                <c:pt idx="90">
                  <c:v>23</c:v>
                </c:pt>
                <c:pt idx="91">
                  <c:v>19</c:v>
                </c:pt>
                <c:pt idx="92">
                  <c:v>1</c:v>
                </c:pt>
                <c:pt idx="93">
                  <c:v>16</c:v>
                </c:pt>
                <c:pt idx="94">
                  <c:v>1</c:v>
                </c:pt>
                <c:pt idx="95">
                  <c:v>18</c:v>
                </c:pt>
                <c:pt idx="96">
                  <c:v>15</c:v>
                </c:pt>
                <c:pt idx="97">
                  <c:v>19</c:v>
                </c:pt>
                <c:pt idx="98">
                  <c:v>26</c:v>
                </c:pt>
                <c:pt idx="99">
                  <c:v>2</c:v>
                </c:pt>
                <c:pt idx="100">
                  <c:v>18</c:v>
                </c:pt>
                <c:pt idx="101">
                  <c:v>22</c:v>
                </c:pt>
                <c:pt idx="102">
                  <c:v>1</c:v>
                </c:pt>
                <c:pt idx="103">
                  <c:v>10</c:v>
                </c:pt>
                <c:pt idx="104">
                  <c:v>17</c:v>
                </c:pt>
                <c:pt idx="105">
                  <c:v>1</c:v>
                </c:pt>
                <c:pt idx="106">
                  <c:v>9</c:v>
                </c:pt>
                <c:pt idx="107">
                  <c:v>12</c:v>
                </c:pt>
                <c:pt idx="108">
                  <c:v>1</c:v>
                </c:pt>
                <c:pt idx="109">
                  <c:v>12</c:v>
                </c:pt>
                <c:pt idx="110">
                  <c:v>16</c:v>
                </c:pt>
                <c:pt idx="111">
                  <c:v>1</c:v>
                </c:pt>
                <c:pt idx="112">
                  <c:v>11</c:v>
                </c:pt>
                <c:pt idx="113">
                  <c:v>6</c:v>
                </c:pt>
                <c:pt idx="114">
                  <c:v>12</c:v>
                </c:pt>
                <c:pt idx="115">
                  <c:v>9</c:v>
                </c:pt>
                <c:pt idx="116">
                  <c:v>2</c:v>
                </c:pt>
                <c:pt idx="117">
                  <c:v>4</c:v>
                </c:pt>
                <c:pt idx="118">
                  <c:v>12</c:v>
                </c:pt>
                <c:pt idx="119">
                  <c:v>5</c:v>
                </c:pt>
                <c:pt idx="120">
                  <c:v>6</c:v>
                </c:pt>
                <c:pt idx="121">
                  <c:v>8</c:v>
                </c:pt>
                <c:pt idx="122">
                  <c:v>2</c:v>
                </c:pt>
                <c:pt idx="123">
                  <c:v>5</c:v>
                </c:pt>
                <c:pt idx="124">
                  <c:v>8</c:v>
                </c:pt>
                <c:pt idx="125">
                  <c:v>5</c:v>
                </c:pt>
                <c:pt idx="126">
                  <c:v>6</c:v>
                </c:pt>
                <c:pt idx="127">
                  <c:v>5</c:v>
                </c:pt>
                <c:pt idx="128">
                  <c:v>6</c:v>
                </c:pt>
                <c:pt idx="129">
                  <c:v>4</c:v>
                </c:pt>
                <c:pt idx="130">
                  <c:v>6</c:v>
                </c:pt>
                <c:pt idx="131">
                  <c:v>2</c:v>
                </c:pt>
                <c:pt idx="132">
                  <c:v>1</c:v>
                </c:pt>
                <c:pt idx="133">
                  <c:v>3</c:v>
                </c:pt>
                <c:pt idx="134">
                  <c:v>2</c:v>
                </c:pt>
                <c:pt idx="135">
                  <c:v>2</c:v>
                </c:pt>
                <c:pt idx="136">
                  <c:v>2</c:v>
                </c:pt>
                <c:pt idx="137">
                  <c:v>4</c:v>
                </c:pt>
                <c:pt idx="138">
                  <c:v>3</c:v>
                </c:pt>
                <c:pt idx="139">
                  <c:v>3</c:v>
                </c:pt>
                <c:pt idx="140">
                  <c:v>3</c:v>
                </c:pt>
                <c:pt idx="141">
                  <c:v>3</c:v>
                </c:pt>
                <c:pt idx="142">
                  <c:v>2</c:v>
                </c:pt>
                <c:pt idx="143">
                  <c:v>1</c:v>
                </c:pt>
                <c:pt idx="144">
                  <c:v>2</c:v>
                </c:pt>
                <c:pt idx="145">
                  <c:v>1</c:v>
                </c:pt>
                <c:pt idx="146">
                  <c:v>2</c:v>
                </c:pt>
                <c:pt idx="147">
                  <c:v>1</c:v>
                </c:pt>
                <c:pt idx="148">
                  <c:v>1</c:v>
                </c:pt>
              </c:numCache>
            </c:numRef>
          </c:val>
          <c:extLst>
            <c:ext xmlns:c16="http://schemas.microsoft.com/office/drawing/2014/chart" uri="{C3380CC4-5D6E-409C-BE32-E72D297353CC}">
              <c16:uniqueId val="{00000000-A2EF-447F-853E-A9DF5A3F76C5}"/>
            </c:ext>
          </c:extLst>
        </c:ser>
        <c:dLbls>
          <c:showLegendKey val="0"/>
          <c:showVal val="0"/>
          <c:showCatName val="0"/>
          <c:showSerName val="0"/>
          <c:showPercent val="0"/>
          <c:showBubbleSize val="0"/>
        </c:dLbls>
        <c:gapWidth val="219"/>
        <c:overlap val="-27"/>
        <c:axId val="742138559"/>
        <c:axId val="33582063"/>
      </c:barChart>
      <c:catAx>
        <c:axId val="74213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82063"/>
        <c:crosses val="autoZero"/>
        <c:auto val="1"/>
        <c:lblAlgn val="ctr"/>
        <c:lblOffset val="100"/>
        <c:noMultiLvlLbl val="0"/>
      </c:catAx>
      <c:valAx>
        <c:axId val="3358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13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[Titanic.xlsx]Survivor Rate by Class!PivotTable2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Survivor by Class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'Survivor Rate by Class'!$B$3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AD4-40F5-B592-B79C782B980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AD4-40F5-B592-B79C782B980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AD4-40F5-B592-B79C782B9807}"/>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AD4-40F5-B592-B79C782B9807}"/>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AD4-40F5-B592-B79C782B9807}"/>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AD4-40F5-B592-B79C782B980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'Survivor Rate by Class'!$A$4:$A$7</c:f>
              <c:strCache>
                <c:ptCount val="3"/>
                <c:pt idx="0">
                  <c:v>1</c:v>
                </c:pt>
                <c:pt idx="1">
                  <c:v>2</c:v>
                </c:pt>
                <c:pt idx="2">
                  <c:v>3</c:v>
                </c:pt>
              </c:strCache>
            </c:strRef>
          </c:cat>
          <c:val>
            <c:numRef>
              <c:f>'Survivor Rate by Class'!$B$4:$B$7</c:f>
              <c:numCache>
                <c:formatCode>General</c:formatCode>
                <c:ptCount val="3"/>
                <c:pt idx="0">
                  <c:v>216</c:v>
                </c:pt>
                <c:pt idx="1">
                  <c:v>184</c:v>
                </c:pt>
                <c:pt idx="2">
                  <c:v>487</c:v>
                </c:pt>
              </c:numCache>
            </c:numRef>
          </c:val>
          <c:extLst>
            <c:ext xmlns:c16="http://schemas.microsoft.com/office/drawing/2014/chart" uri="{C3380CC4-5D6E-409C-BE32-E72D297353CC}">
              <c16:uniqueId val="{00000006-DAD4-40F5-B592-B79C782B980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[Titanic.xlsx]Family Size!PivotTable2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'Family Size'!$F$13:$F$14</c:f>
              <c:strCache>
                <c:ptCount val="1"/>
                <c:pt idx="0">
                  <c:v>0</c:v>
                </c:pt>
              </c:strCache>
            </c:strRef>
          </c:tx>
          <c:spPr>
            <a:solidFill>
              <a:schemeClr val="accent1"/>
            </a:solidFill>
            <a:ln>
              <a:noFill/>
            </a:ln>
            <a:effectLst/>
          </c:spPr>
          <c:invertIfNegative val="0"/>
          <c:cat>
            <c:strRef>
              <c:f>'Family Size'!$E$15:$E$24</c:f>
              <c:strCache>
                <c:ptCount val="9"/>
                <c:pt idx="0">
                  <c:v>0</c:v>
                </c:pt>
                <c:pt idx="1">
                  <c:v>1</c:v>
                </c:pt>
                <c:pt idx="2">
                  <c:v>2</c:v>
                </c:pt>
                <c:pt idx="3">
                  <c:v>3</c:v>
                </c:pt>
                <c:pt idx="4">
                  <c:v>4</c:v>
                </c:pt>
                <c:pt idx="5">
                  <c:v>5</c:v>
                </c:pt>
                <c:pt idx="6">
                  <c:v>6</c:v>
                </c:pt>
                <c:pt idx="7">
                  <c:v>7</c:v>
                </c:pt>
                <c:pt idx="8">
                  <c:v>10</c:v>
                </c:pt>
              </c:strCache>
            </c:strRef>
          </c:cat>
          <c:val>
            <c:numRef>
              <c:f>'Family Size'!$F$15:$F$24</c:f>
              <c:numCache>
                <c:formatCode>0.00%</c:formatCode>
                <c:ptCount val="9"/>
                <c:pt idx="0">
                  <c:v>0.69418386491557227</c:v>
                </c:pt>
                <c:pt idx="1">
                  <c:v>0.44720496894409939</c:v>
                </c:pt>
                <c:pt idx="2">
                  <c:v>0.42156862745098039</c:v>
                </c:pt>
                <c:pt idx="3">
                  <c:v>0.27586206896551724</c:v>
                </c:pt>
                <c:pt idx="4">
                  <c:v>0.8</c:v>
                </c:pt>
                <c:pt idx="5">
                  <c:v>0.86363636363636365</c:v>
                </c:pt>
                <c:pt idx="6">
                  <c:v>0.66666666666666663</c:v>
                </c:pt>
                <c:pt idx="7">
                  <c:v>1</c:v>
                </c:pt>
                <c:pt idx="8">
                  <c:v>1</c:v>
                </c:pt>
              </c:numCache>
            </c:numRef>
          </c:val>
          <c:extLst>
            <c:ext xmlns:c16="http://schemas.microsoft.com/office/drawing/2014/chart" uri="{C3380CC4-5D6E-409C-BE32-E72D297353CC}">
              <c16:uniqueId val="{00000000-9A85-46A5-90DA-A877A69A940B}"/>
            </c:ext>
          </c:extLst>
        </c:ser>
        <c:ser>
          <c:idx val="1"/>
          <c:order val="1"/>
          <c:tx>
            <c:strRef>
              <c:f>'Family Size'!$G$13:$G$14</c:f>
              <c:strCache>
                <c:ptCount val="1"/>
                <c:pt idx="0">
                  <c:v>1</c:v>
                </c:pt>
              </c:strCache>
            </c:strRef>
          </c:tx>
          <c:spPr>
            <a:solidFill>
              <a:schemeClr val="accent2"/>
            </a:solidFill>
            <a:ln>
              <a:noFill/>
            </a:ln>
            <a:effectLst/>
          </c:spPr>
          <c:invertIfNegative val="0"/>
          <c:cat>
            <c:strRef>
              <c:f>'Family Size'!$E$15:$E$24</c:f>
              <c:strCache>
                <c:ptCount val="9"/>
                <c:pt idx="0">
                  <c:v>0</c:v>
                </c:pt>
                <c:pt idx="1">
                  <c:v>1</c:v>
                </c:pt>
                <c:pt idx="2">
                  <c:v>2</c:v>
                </c:pt>
                <c:pt idx="3">
                  <c:v>3</c:v>
                </c:pt>
                <c:pt idx="4">
                  <c:v>4</c:v>
                </c:pt>
                <c:pt idx="5">
                  <c:v>5</c:v>
                </c:pt>
                <c:pt idx="6">
                  <c:v>6</c:v>
                </c:pt>
                <c:pt idx="7">
                  <c:v>7</c:v>
                </c:pt>
                <c:pt idx="8">
                  <c:v>10</c:v>
                </c:pt>
              </c:strCache>
            </c:strRef>
          </c:cat>
          <c:val>
            <c:numRef>
              <c:f>'Family Size'!$G$15:$G$24</c:f>
              <c:numCache>
                <c:formatCode>0.00%</c:formatCode>
                <c:ptCount val="9"/>
                <c:pt idx="0">
                  <c:v>0.30581613508442779</c:v>
                </c:pt>
                <c:pt idx="1">
                  <c:v>0.55279503105590067</c:v>
                </c:pt>
                <c:pt idx="2">
                  <c:v>0.57843137254901966</c:v>
                </c:pt>
                <c:pt idx="3">
                  <c:v>0.72413793103448276</c:v>
                </c:pt>
                <c:pt idx="4">
                  <c:v>0.2</c:v>
                </c:pt>
                <c:pt idx="5">
                  <c:v>0.13636363636363635</c:v>
                </c:pt>
                <c:pt idx="6">
                  <c:v>0.33333333333333331</c:v>
                </c:pt>
                <c:pt idx="7">
                  <c:v>0</c:v>
                </c:pt>
                <c:pt idx="8">
                  <c:v>0</c:v>
                </c:pt>
              </c:numCache>
            </c:numRef>
          </c:val>
          <c:extLst>
            <c:ext xmlns:c16="http://schemas.microsoft.com/office/drawing/2014/chart" uri="{C3380CC4-5D6E-409C-BE32-E72D297353CC}">
              <c16:uniqueId val="{00000001-9A85-46A5-90DA-A877A69A940B}"/>
            </c:ext>
          </c:extLst>
        </c:ser>
        <c:dLbls>
          <c:showLegendKey val="0"/>
          <c:showVal val="0"/>
          <c:showCatName val="0"/>
          <c:showSerName val="0"/>
          <c:showPercent val="0"/>
          <c:showBubbleSize val="0"/>
        </c:dLbls>
        <c:gapWidth val="219"/>
        <c:overlap val="-27"/>
        <c:axId val="1861995840"/>
        <c:axId val="1555575376"/>
      </c:barChart>
      <c:catAx>
        <c:axId val="186199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575376"/>
        <c:crosses val="autoZero"/>
        <c:auto val="1"/>
        <c:lblAlgn val="ctr"/>
        <c:lblOffset val="100"/>
        <c:noMultiLvlLbl val="0"/>
      </c:catAx>
      <c:valAx>
        <c:axId val="15555753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99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[Titanic.xlsx]Men v Women by Class!PivotTable10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Mortality</a:t>
            </a:r>
            <a:r>
              <a:rPr lang="en-US" baseline="0"/>
              <a:t> Rate by Class</a:t>
            </a:r>
            <a:endParaRPr lang="en-US"/>
          </a:p>
        </c:rich>
      </c:tx>
      <c:layout>
        <c:manualLayout>
          <c:xMode val="edge"/>
          <c:yMode val="edge"/>
          <c:x val="0.47305555555555567"/>
          <c:y val="1.28681831437736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rgbClr val="FF0000"/>
          </a:solidFill>
          <a:ln>
            <a:noFill/>
          </a:ln>
          <a:effectLst/>
        </c:spPr>
      </c:pivotFmt>
      <c:pivotFmt>
        <c:idx val="3"/>
        <c:spPr>
          <a:solidFill>
            <a:srgbClr val="FF0000"/>
          </a:solidFill>
          <a:ln>
            <a:noFill/>
          </a:ln>
          <a:effectLst/>
        </c:spPr>
      </c:pivotFmt>
      <c:pivotFmt>
        <c:idx val="4"/>
        <c:spPr>
          <a:solidFill>
            <a:srgbClr val="FF0000"/>
          </a:solidFill>
          <a:ln>
            <a:noFill/>
          </a:ln>
          <a:effectLst/>
        </c:spPr>
      </c:pivotFmt>
      <c:pivotFmt>
        <c:idx val="5"/>
        <c:spPr>
          <a:solidFill>
            <a:srgbClr val="FF0000"/>
          </a:solidFill>
          <a:ln>
            <a:noFill/>
          </a:ln>
          <a:effectLst/>
        </c:spPr>
      </c:pivotFmt>
      <c:pivotFmt>
        <c:idx val="6"/>
        <c:spPr>
          <a:solidFill>
            <a:srgbClr val="FF0000"/>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2439596092155145"/>
          <c:w val="0.89019685039370078"/>
          <c:h val="0.51854695246427529"/>
        </c:manualLayout>
      </c:layout>
      <c:barChart>
        <c:barDir val="col"/>
        <c:grouping val="stacked"/>
        <c:varyColors val="0"/>
        <c:ser>
          <c:idx val="0"/>
          <c:order val="0"/>
          <c:tx>
            <c:strRef>
              <c:f>'Men v Women by Class'!$L$2</c:f>
              <c:strCache>
                <c:ptCount val="1"/>
                <c:pt idx="0">
                  <c:v>Total</c:v>
                </c:pt>
              </c:strCache>
            </c:strRef>
          </c:tx>
          <c:spPr>
            <a:solidFill>
              <a:schemeClr val="accent1"/>
            </a:solidFill>
            <a:ln>
              <a:noFill/>
            </a:ln>
            <a:effectLst/>
          </c:spPr>
          <c:invertIfNegative val="0"/>
          <c:cat>
            <c:multiLvlStrRef>
              <c:f>'Men v Women by Class'!$K$3:$K$23</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1</c:v>
                  </c:pt>
                  <c:pt idx="2">
                    <c:v>2</c:v>
                  </c:pt>
                  <c:pt idx="4">
                    <c:v>3</c:v>
                  </c:pt>
                  <c:pt idx="6">
                    <c:v>1</c:v>
                  </c:pt>
                  <c:pt idx="8">
                    <c:v>2</c:v>
                  </c:pt>
                  <c:pt idx="10">
                    <c:v>3</c:v>
                  </c:pt>
                </c:lvl>
                <c:lvl>
                  <c:pt idx="0">
                    <c:v>Died</c:v>
                  </c:pt>
                  <c:pt idx="6">
                    <c:v>Lived</c:v>
                  </c:pt>
                </c:lvl>
              </c:multiLvlStrCache>
            </c:multiLvlStrRef>
          </c:cat>
          <c:val>
            <c:numRef>
              <c:f>'Men v Women by Class'!$L$3:$L$23</c:f>
              <c:numCache>
                <c:formatCode>General</c:formatCode>
                <c:ptCount val="12"/>
                <c:pt idx="0">
                  <c:v>3</c:v>
                </c:pt>
                <c:pt idx="1">
                  <c:v>77</c:v>
                </c:pt>
                <c:pt idx="2">
                  <c:v>6</c:v>
                </c:pt>
                <c:pt idx="3">
                  <c:v>91</c:v>
                </c:pt>
                <c:pt idx="4">
                  <c:v>72</c:v>
                </c:pt>
                <c:pt idx="5">
                  <c:v>296</c:v>
                </c:pt>
                <c:pt idx="6">
                  <c:v>91</c:v>
                </c:pt>
                <c:pt idx="7">
                  <c:v>45</c:v>
                </c:pt>
                <c:pt idx="8">
                  <c:v>70</c:v>
                </c:pt>
                <c:pt idx="9">
                  <c:v>17</c:v>
                </c:pt>
                <c:pt idx="10">
                  <c:v>72</c:v>
                </c:pt>
                <c:pt idx="11">
                  <c:v>47</c:v>
                </c:pt>
              </c:numCache>
            </c:numRef>
          </c:val>
          <c:extLst>
            <c:ext xmlns:c16="http://schemas.microsoft.com/office/drawing/2014/chart" uri="{C3380CC4-5D6E-409C-BE32-E72D297353CC}">
              <c16:uniqueId val="{00000000-6547-448D-9812-84EC3F920C40}"/>
            </c:ext>
          </c:extLst>
        </c:ser>
        <c:dLbls>
          <c:showLegendKey val="0"/>
          <c:showVal val="0"/>
          <c:showCatName val="0"/>
          <c:showSerName val="0"/>
          <c:showPercent val="0"/>
          <c:showBubbleSize val="0"/>
        </c:dLbls>
        <c:gapWidth val="150"/>
        <c:overlap val="100"/>
        <c:axId val="1940657183"/>
        <c:axId val="33591183"/>
      </c:barChart>
      <c:catAx>
        <c:axId val="194065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91183"/>
        <c:crosses val="autoZero"/>
        <c:auto val="1"/>
        <c:lblAlgn val="ctr"/>
        <c:lblOffset val="100"/>
        <c:noMultiLvlLbl val="0"/>
      </c:catAx>
      <c:valAx>
        <c:axId val="33591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657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142875</xdr:colOff>
      <xdr:row>41</xdr:row>
      <xdr:rowOff>49212</xdr:rowOff>
    </xdr:from>
    <xdr:to>
      <xdr:col>11</xdr:col>
      <xdr:colOff>425450</xdr:colOff>
      <xdr:row>56</xdr:row>
      <xdr:rowOff>65087</xdr:rowOff>
    </xdr:to>
    <xdr:graphicFrame macro="">
      <xdr:nvGraphicFramePr>
        <xdr:cNvPr id="2" name="Chart 1">
          <a:extLst>
            <a:ext uri="{FF2B5EF4-FFF2-40B4-BE49-F238E27FC236}">
              <a16:creationId xmlns:a16="http://schemas.microsoft.com/office/drawing/2014/main" id="{F135E025-E8C5-2DA3-7F30-76BE13AD11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19050</xdr:colOff>
      <xdr:row>41</xdr:row>
      <xdr:rowOff>95250</xdr:rowOff>
    </xdr:from>
    <xdr:to>
      <xdr:col>18</xdr:col>
      <xdr:colOff>19050</xdr:colOff>
      <xdr:row>55</xdr:row>
      <xdr:rowOff>82550</xdr:rowOff>
    </xdr:to>
    <mc:AlternateContent xmlns:mc="http://schemas.openxmlformats.org/markup-compatibility/2006" xmlns:a14="http://schemas.microsoft.com/office/drawing/2010/main">
      <mc:Choice Requires="a14">
        <xdr:graphicFrame macro="">
          <xdr:nvGraphicFramePr>
            <xdr:cNvPr id="3" name="Sex">
              <a:extLst>
                <a:ext uri="{FF2B5EF4-FFF2-40B4-BE49-F238E27FC236}">
                  <a16:creationId xmlns:a16="http://schemas.microsoft.com/office/drawing/2014/main" id="{89B5F2AC-DC4B-76E4-2C44-0C99EDDD0EFB}"/>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9163050" y="7645400"/>
              <a:ext cx="1828800" cy="256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530225</xdr:colOff>
      <xdr:row>41</xdr:row>
      <xdr:rowOff>82550</xdr:rowOff>
    </xdr:from>
    <xdr:to>
      <xdr:col>14</xdr:col>
      <xdr:colOff>530225</xdr:colOff>
      <xdr:row>55</xdr:row>
      <xdr:rowOff>76200</xdr:rowOff>
    </xdr:to>
    <mc:AlternateContent xmlns:mc="http://schemas.openxmlformats.org/markup-compatibility/2006" xmlns:a14="http://schemas.microsoft.com/office/drawing/2010/main">
      <mc:Choice Requires="a14">
        <xdr:graphicFrame macro="">
          <xdr:nvGraphicFramePr>
            <xdr:cNvPr id="4" name="Age">
              <a:extLst>
                <a:ext uri="{FF2B5EF4-FFF2-40B4-BE49-F238E27FC236}">
                  <a16:creationId xmlns:a16="http://schemas.microsoft.com/office/drawing/2014/main" id="{30A9438A-9D5A-97FF-6D1A-B5A24B7DAC04}"/>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7235825" y="7632700"/>
              <a:ext cx="1828800" cy="2571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209550</xdr:colOff>
      <xdr:row>1</xdr:row>
      <xdr:rowOff>76200</xdr:rowOff>
    </xdr:from>
    <xdr:to>
      <xdr:col>7</xdr:col>
      <xdr:colOff>514350</xdr:colOff>
      <xdr:row>16</xdr:row>
      <xdr:rowOff>101600</xdr:rowOff>
    </xdr:to>
    <xdr:graphicFrame macro="">
      <xdr:nvGraphicFramePr>
        <xdr:cNvPr id="5" name="Chart 1">
          <a:extLst>
            <a:ext uri="{FF2B5EF4-FFF2-40B4-BE49-F238E27FC236}">
              <a16:creationId xmlns:a16="http://schemas.microsoft.com/office/drawing/2014/main" id="{2DCCDD80-AF10-5AEC-08BE-B54B5B940A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571500</xdr:colOff>
      <xdr:row>0</xdr:row>
      <xdr:rowOff>25400</xdr:rowOff>
    </xdr:from>
    <xdr:to>
      <xdr:col>10</xdr:col>
      <xdr:colOff>571500</xdr:colOff>
      <xdr:row>14</xdr:row>
      <xdr:rowOff>15875</xdr:rowOff>
    </xdr:to>
    <mc:AlternateContent xmlns:mc="http://schemas.openxmlformats.org/markup-compatibility/2006" xmlns:a14="http://schemas.microsoft.com/office/drawing/2010/main">
      <mc:Choice Requires="a14">
        <xdr:graphicFrame macro="">
          <xdr:nvGraphicFramePr>
            <xdr:cNvPr id="6" name="Pclass">
              <a:extLst>
                <a:ext uri="{FF2B5EF4-FFF2-40B4-BE49-F238E27FC236}">
                  <a16:creationId xmlns:a16="http://schemas.microsoft.com/office/drawing/2014/main" id="{80DFA746-1FF1-276C-313B-5B2E3D9E07D4}"/>
                </a:ext>
              </a:extLst>
            </xdr:cNvPr>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mlns="">
        <xdr:sp macro="" textlink="">
          <xdr:nvSpPr>
            <xdr:cNvPr id="0" name=""/>
            <xdr:cNvSpPr>
              <a:spLocks noTextEdit="1"/>
            </xdr:cNvSpPr>
          </xdr:nvSpPr>
          <xdr:spPr>
            <a:xfrm>
              <a:off x="4838700" y="25400"/>
              <a:ext cx="1828800" cy="2568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228600</xdr:colOff>
      <xdr:row>18</xdr:row>
      <xdr:rowOff>165100</xdr:rowOff>
    </xdr:from>
    <xdr:to>
      <xdr:col>10</xdr:col>
      <xdr:colOff>12700</xdr:colOff>
      <xdr:row>38</xdr:row>
      <xdr:rowOff>95250</xdr:rowOff>
    </xdr:to>
    <xdr:graphicFrame macro="">
      <xdr:nvGraphicFramePr>
        <xdr:cNvPr id="10" name="Chart 1">
          <a:extLst>
            <a:ext uri="{FF2B5EF4-FFF2-40B4-BE49-F238E27FC236}">
              <a16:creationId xmlns:a16="http://schemas.microsoft.com/office/drawing/2014/main" id="{ACE84D57-05DD-9541-A167-5262B78451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196850</xdr:colOff>
      <xdr:row>3</xdr:row>
      <xdr:rowOff>15875</xdr:rowOff>
    </xdr:from>
    <xdr:to>
      <xdr:col>20</xdr:col>
      <xdr:colOff>600075</xdr:colOff>
      <xdr:row>21</xdr:row>
      <xdr:rowOff>111125</xdr:rowOff>
    </xdr:to>
    <xdr:graphicFrame macro="">
      <xdr:nvGraphicFramePr>
        <xdr:cNvPr id="2" name="Chart 1">
          <a:extLst>
            <a:ext uri="{FF2B5EF4-FFF2-40B4-BE49-F238E27FC236}">
              <a16:creationId xmlns:a16="http://schemas.microsoft.com/office/drawing/2014/main" id="{4B00A1EA-D8A5-AF32-A9BD-0840D572F6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 Peterson" refreshedDate="45183.605680787034" createdVersion="8" refreshedVersion="8" minRefreshableVersion="3" recordCount="887" xr:uid="{00000000-000A-0000-FFFF-FFFF27000000}">
  <cacheSource type="worksheet">
    <worksheetSource ref="A1:J888" sheet="Titanic"/>
  </cacheSource>
  <cacheFields count="9">
    <cacheField name="Survived" numFmtId="0">
      <sharedItems containsSemiMixedTypes="0" containsString="0" containsNumber="1" containsInteger="1" minValue="0" maxValue="1" count="2">
        <n v="0"/>
        <n v="1"/>
      </sharedItems>
    </cacheField>
    <cacheField name="Lived/Died" numFmtId="0">
      <sharedItems/>
    </cacheField>
    <cacheField name="Pclass" numFmtId="0">
      <sharedItems containsSemiMixedTypes="0" containsString="0" containsNumber="1" containsInteger="1" minValue="1" maxValue="3" count="3">
        <n v="3"/>
        <n v="1"/>
        <n v="2"/>
      </sharedItems>
    </cacheField>
    <cacheField name="Name" numFmtId="0">
      <sharedItems/>
    </cacheField>
    <cacheField name="Sex" numFmtId="0">
      <sharedItems count="2">
        <s v="male"/>
        <s v="female"/>
      </sharedItems>
    </cacheField>
    <cacheField name="Age" numFmtId="0">
      <sharedItems containsSemiMixedTypes="0" containsString="0" containsNumber="1" minValue="0.42" maxValue="80" count="89">
        <n v="22"/>
        <n v="38"/>
        <n v="26"/>
        <n v="35"/>
        <n v="27"/>
        <n v="54"/>
        <n v="2"/>
        <n v="14"/>
        <n v="4"/>
        <n v="58"/>
        <n v="20"/>
        <n v="39"/>
        <n v="55"/>
        <n v="23"/>
        <n v="31"/>
        <n v="34"/>
        <n v="15"/>
        <n v="28"/>
        <n v="8"/>
        <n v="19"/>
        <n v="24"/>
        <n v="40"/>
        <n v="48"/>
        <n v="18"/>
        <n v="66"/>
        <n v="42"/>
        <n v="21"/>
        <n v="3"/>
        <n v="30"/>
        <n v="16"/>
        <n v="7"/>
        <n v="49"/>
        <n v="29"/>
        <n v="65"/>
        <n v="46"/>
        <n v="28.5"/>
        <n v="5"/>
        <n v="11"/>
        <n v="45"/>
        <n v="64"/>
        <n v="17"/>
        <n v="32"/>
        <n v="25"/>
        <n v="0.83"/>
        <n v="33"/>
        <n v="59"/>
        <n v="71"/>
        <n v="37"/>
        <n v="47"/>
        <n v="14.5"/>
        <n v="70.5"/>
        <n v="32.5"/>
        <n v="12"/>
        <n v="9"/>
        <n v="36.5"/>
        <n v="51"/>
        <n v="55.5"/>
        <n v="40.5"/>
        <n v="44"/>
        <n v="1"/>
        <n v="60"/>
        <n v="61"/>
        <n v="56"/>
        <n v="50"/>
        <n v="36"/>
        <n v="45.5"/>
        <n v="20.5"/>
        <n v="62"/>
        <n v="41"/>
        <n v="52"/>
        <n v="63"/>
        <n v="57"/>
        <n v="23.5"/>
        <n v="0.92"/>
        <n v="43"/>
        <n v="10"/>
        <n v="13"/>
        <n v="0.75"/>
        <n v="69"/>
        <n v="53"/>
        <n v="80"/>
        <n v="70"/>
        <n v="24.5"/>
        <n v="6"/>
        <n v="0.67"/>
        <n v="30.5"/>
        <n v="0.42"/>
        <n v="34.5"/>
        <n v="74"/>
      </sharedItems>
    </cacheField>
    <cacheField name="Siblings/Spouses_Aboard" numFmtId="0">
      <sharedItems containsSemiMixedTypes="0" containsString="0" containsNumber="1" containsInteger="1" minValue="0" maxValue="8"/>
    </cacheField>
    <cacheField name="Parents/Children_Aboard" numFmtId="0">
      <sharedItems containsSemiMixedTypes="0" containsString="0" containsNumber="1" containsInteger="1" minValue="0" maxValue="6" count="7">
        <n v="0"/>
        <n v="1"/>
        <n v="2"/>
        <n v="5"/>
        <n v="3"/>
        <n v="4"/>
        <n v="6"/>
      </sharedItems>
    </cacheField>
    <cacheField name="Fare" numFmtId="0">
      <sharedItems containsSemiMixedTypes="0" containsString="0" containsNumber="1" minValue="0" maxValue="512.32920000000001"/>
    </cacheField>
  </cacheFields>
  <extLst>
    <ext xmlns:x14="http://schemas.microsoft.com/office/spreadsheetml/2009/9/main" uri="{725AE2AE-9491-48be-B2B4-4EB974FC3084}">
      <x14:pivotCacheDefinition pivotCacheId="179060609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 Peterson" refreshedDate="45183.607229166664" createdVersion="8" refreshedVersion="8" minRefreshableVersion="3" recordCount="887" xr:uid="{00000000-000A-0000-FFFF-FFFF2D000000}">
  <cacheSource type="worksheet">
    <worksheetSource ref="A1:C888" sheet="Men v Women by Class"/>
  </cacheSource>
  <cacheFields count="3">
    <cacheField name="Lived/Died" numFmtId="0">
      <sharedItems count="2">
        <s v="Died"/>
        <s v="Lived"/>
      </sharedItems>
    </cacheField>
    <cacheField name="Sex" numFmtId="0">
      <sharedItems count="2">
        <s v="male"/>
        <s v="female"/>
      </sharedItems>
    </cacheField>
    <cacheField name="Pclass" numFmtId="0">
      <sharedItems containsSemiMixedTypes="0" containsString="0" containsNumber="1" containsInteger="1" minValue="1" maxValue="3" count="3">
        <n v="3"/>
        <n v="1"/>
        <n v="2"/>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 Peterson" refreshedDate="45184.345647569447" createdVersion="8" refreshedVersion="8" minRefreshableVersion="3" recordCount="887" xr:uid="{FC1EAE05-2BD2-47A7-A746-CFFBCDC5DF31}">
  <cacheSource type="worksheet">
    <worksheetSource name="Table1"/>
  </cacheSource>
  <cacheFields count="10">
    <cacheField name="Survived" numFmtId="0">
      <sharedItems containsSemiMixedTypes="0" containsString="0" containsNumber="1" containsInteger="1" minValue="0" maxValue="1" count="2">
        <n v="0"/>
        <n v="1"/>
      </sharedItems>
    </cacheField>
    <cacheField name="Lived/Died" numFmtId="0">
      <sharedItems/>
    </cacheField>
    <cacheField name="Pclass" numFmtId="0">
      <sharedItems containsSemiMixedTypes="0" containsString="0" containsNumber="1" containsInteger="1" minValue="1" maxValue="3"/>
    </cacheField>
    <cacheField name="Name" numFmtId="0">
      <sharedItems/>
    </cacheField>
    <cacheField name="Sex" numFmtId="0">
      <sharedItems count="2">
        <s v="male"/>
        <s v="female"/>
      </sharedItems>
    </cacheField>
    <cacheField name="Age" numFmtId="0">
      <sharedItems containsSemiMixedTypes="0" containsString="0" containsNumber="1" minValue="0.42" maxValue="80"/>
    </cacheField>
    <cacheField name="Siblings/Spouses_Aboard" numFmtId="0">
      <sharedItems containsSemiMixedTypes="0" containsString="0" containsNumber="1" containsInteger="1" minValue="0" maxValue="8"/>
    </cacheField>
    <cacheField name="Parents/Children_Aboard" numFmtId="0">
      <sharedItems containsSemiMixedTypes="0" containsString="0" containsNumber="1" containsInteger="1" minValue="0" maxValue="6"/>
    </cacheField>
    <cacheField name="Family Size" numFmtId="0">
      <sharedItems containsSemiMixedTypes="0" containsString="0" containsNumber="1" containsInteger="1" minValue="0" maxValue="10" count="9">
        <n v="1"/>
        <n v="0"/>
        <n v="4"/>
        <n v="2"/>
        <n v="6"/>
        <n v="5"/>
        <n v="3"/>
        <n v="7"/>
        <n v="10"/>
      </sharedItems>
    </cacheField>
    <cacheField name="Fare" numFmtId="0">
      <sharedItems containsSemiMixedTypes="0" containsString="0" containsNumber="1" minValue="0" maxValue="512.329200000000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87">
  <r>
    <x v="0"/>
    <s v="Died"/>
    <x v="0"/>
    <s v="Mr. Owen Harris Braund"/>
    <x v="0"/>
    <x v="0"/>
    <n v="1"/>
    <x v="0"/>
    <n v="7.25"/>
  </r>
  <r>
    <x v="1"/>
    <s v="Lived"/>
    <x v="1"/>
    <s v="Mrs. John Bradley (Florence Briggs Thayer) Cumings"/>
    <x v="1"/>
    <x v="1"/>
    <n v="1"/>
    <x v="0"/>
    <n v="71.283299999999997"/>
  </r>
  <r>
    <x v="1"/>
    <s v="Lived"/>
    <x v="0"/>
    <s v="Miss. Laina Heikkinen"/>
    <x v="1"/>
    <x v="2"/>
    <n v="0"/>
    <x v="0"/>
    <n v="7.9249999999999998"/>
  </r>
  <r>
    <x v="1"/>
    <s v="Lived"/>
    <x v="1"/>
    <s v="Mrs. Jacques Heath (Lily May Peel) Futrelle"/>
    <x v="1"/>
    <x v="3"/>
    <n v="1"/>
    <x v="0"/>
    <n v="53.1"/>
  </r>
  <r>
    <x v="0"/>
    <s v="Died"/>
    <x v="0"/>
    <s v="Mr. William Henry Allen"/>
    <x v="0"/>
    <x v="3"/>
    <n v="0"/>
    <x v="0"/>
    <n v="8.0500000000000007"/>
  </r>
  <r>
    <x v="0"/>
    <s v="Died"/>
    <x v="0"/>
    <s v="Mr. James Moran"/>
    <x v="0"/>
    <x v="4"/>
    <n v="0"/>
    <x v="0"/>
    <n v="8.4582999999999995"/>
  </r>
  <r>
    <x v="0"/>
    <s v="Died"/>
    <x v="1"/>
    <s v="Mr. Timothy J McCarthy"/>
    <x v="0"/>
    <x v="5"/>
    <n v="0"/>
    <x v="0"/>
    <n v="51.862499999999997"/>
  </r>
  <r>
    <x v="0"/>
    <s v="Died"/>
    <x v="0"/>
    <s v="Master. Gosta Leonard Palsson"/>
    <x v="0"/>
    <x v="6"/>
    <n v="3"/>
    <x v="1"/>
    <n v="21.074999999999999"/>
  </r>
  <r>
    <x v="1"/>
    <s v="Lived"/>
    <x v="0"/>
    <s v="Mrs. Oscar W (Elisabeth Vilhelmina Berg) Johnson"/>
    <x v="1"/>
    <x v="4"/>
    <n v="0"/>
    <x v="2"/>
    <n v="11.1333"/>
  </r>
  <r>
    <x v="1"/>
    <s v="Lived"/>
    <x v="2"/>
    <s v="Mrs. Nicholas (Adele Achem) Nasser"/>
    <x v="1"/>
    <x v="7"/>
    <n v="1"/>
    <x v="0"/>
    <n v="30.070799999999998"/>
  </r>
  <r>
    <x v="1"/>
    <s v="Lived"/>
    <x v="0"/>
    <s v="Miss. Marguerite Rut Sandstrom"/>
    <x v="1"/>
    <x v="8"/>
    <n v="1"/>
    <x v="1"/>
    <n v="16.7"/>
  </r>
  <r>
    <x v="1"/>
    <s v="Lived"/>
    <x v="1"/>
    <s v="Miss. Elizabeth Bonnell"/>
    <x v="1"/>
    <x v="9"/>
    <n v="0"/>
    <x v="0"/>
    <n v="26.55"/>
  </r>
  <r>
    <x v="0"/>
    <s v="Died"/>
    <x v="0"/>
    <s v="Mr. William Henry Saundercock"/>
    <x v="0"/>
    <x v="10"/>
    <n v="0"/>
    <x v="0"/>
    <n v="8.0500000000000007"/>
  </r>
  <r>
    <x v="0"/>
    <s v="Died"/>
    <x v="0"/>
    <s v="Mr. Anders Johan Andersson"/>
    <x v="0"/>
    <x v="11"/>
    <n v="1"/>
    <x v="3"/>
    <n v="31.274999999999999"/>
  </r>
  <r>
    <x v="0"/>
    <s v="Died"/>
    <x v="0"/>
    <s v="Miss. Hulda Amanda Adolfina Vestrom"/>
    <x v="1"/>
    <x v="7"/>
    <n v="0"/>
    <x v="0"/>
    <n v="7.8541999999999996"/>
  </r>
  <r>
    <x v="1"/>
    <s v="Lived"/>
    <x v="2"/>
    <s v="Mrs. (Mary D Kingcome) Hewlett"/>
    <x v="1"/>
    <x v="12"/>
    <n v="0"/>
    <x v="0"/>
    <n v="16"/>
  </r>
  <r>
    <x v="0"/>
    <s v="Died"/>
    <x v="0"/>
    <s v="Master. Eugene Rice"/>
    <x v="0"/>
    <x v="6"/>
    <n v="4"/>
    <x v="1"/>
    <n v="29.125"/>
  </r>
  <r>
    <x v="1"/>
    <s v="Lived"/>
    <x v="2"/>
    <s v="Mr. Charles Eugene Williams"/>
    <x v="0"/>
    <x v="13"/>
    <n v="0"/>
    <x v="0"/>
    <n v="13"/>
  </r>
  <r>
    <x v="0"/>
    <s v="Died"/>
    <x v="0"/>
    <s v="Mrs. Julius (Emelia Maria Vandemoortele) Vander Planke"/>
    <x v="1"/>
    <x v="14"/>
    <n v="1"/>
    <x v="0"/>
    <n v="18"/>
  </r>
  <r>
    <x v="1"/>
    <s v="Lived"/>
    <x v="0"/>
    <s v="Mrs. Fatima Masselmani"/>
    <x v="1"/>
    <x v="0"/>
    <n v="0"/>
    <x v="0"/>
    <n v="7.2249999999999996"/>
  </r>
  <r>
    <x v="0"/>
    <s v="Died"/>
    <x v="2"/>
    <s v="Mr. Joseph J Fynney"/>
    <x v="0"/>
    <x v="3"/>
    <n v="0"/>
    <x v="0"/>
    <n v="26"/>
  </r>
  <r>
    <x v="1"/>
    <s v="Lived"/>
    <x v="2"/>
    <s v="Mr. Lawrence Beesley"/>
    <x v="0"/>
    <x v="15"/>
    <n v="0"/>
    <x v="0"/>
    <n v="13"/>
  </r>
  <r>
    <x v="1"/>
    <s v="Lived"/>
    <x v="0"/>
    <s v="Miss. Anna McGowan"/>
    <x v="1"/>
    <x v="16"/>
    <n v="0"/>
    <x v="0"/>
    <n v="8.0291999999999994"/>
  </r>
  <r>
    <x v="1"/>
    <s v="Lived"/>
    <x v="1"/>
    <s v="Mr. William Thompson Sloper"/>
    <x v="0"/>
    <x v="17"/>
    <n v="0"/>
    <x v="0"/>
    <n v="35.5"/>
  </r>
  <r>
    <x v="0"/>
    <s v="Died"/>
    <x v="0"/>
    <s v="Miss. Torborg Danira Palsson"/>
    <x v="1"/>
    <x v="18"/>
    <n v="3"/>
    <x v="1"/>
    <n v="21.074999999999999"/>
  </r>
  <r>
    <x v="1"/>
    <s v="Lived"/>
    <x v="0"/>
    <s v="Mrs. Carl Oscar (Selma Augusta Emilia Johansson) Asplund"/>
    <x v="1"/>
    <x v="1"/>
    <n v="1"/>
    <x v="3"/>
    <n v="31.387499999999999"/>
  </r>
  <r>
    <x v="0"/>
    <s v="Died"/>
    <x v="0"/>
    <s v="Mr. Farred Chehab Emir"/>
    <x v="0"/>
    <x v="2"/>
    <n v="0"/>
    <x v="0"/>
    <n v="7.2249999999999996"/>
  </r>
  <r>
    <x v="0"/>
    <s v="Died"/>
    <x v="1"/>
    <s v="Mr. Charles Alexander Fortune"/>
    <x v="0"/>
    <x v="19"/>
    <n v="3"/>
    <x v="2"/>
    <n v="263"/>
  </r>
  <r>
    <x v="1"/>
    <s v="Lived"/>
    <x v="0"/>
    <s v="Miss. Ellen O'Dwyer"/>
    <x v="1"/>
    <x v="20"/>
    <n v="0"/>
    <x v="0"/>
    <n v="7.8792"/>
  </r>
  <r>
    <x v="0"/>
    <s v="Died"/>
    <x v="0"/>
    <s v="Mr. Lalio Todoroff"/>
    <x v="0"/>
    <x v="13"/>
    <n v="0"/>
    <x v="0"/>
    <n v="7.8958000000000004"/>
  </r>
  <r>
    <x v="0"/>
    <s v="Died"/>
    <x v="1"/>
    <s v="Don. Manuel E Uruchurtu"/>
    <x v="0"/>
    <x v="21"/>
    <n v="0"/>
    <x v="0"/>
    <n v="27.720800000000001"/>
  </r>
  <r>
    <x v="1"/>
    <s v="Lived"/>
    <x v="1"/>
    <s v="Mrs. William Augustus (Marie Eugenie) Spencer"/>
    <x v="1"/>
    <x v="22"/>
    <n v="1"/>
    <x v="0"/>
    <n v="146.52080000000001"/>
  </r>
  <r>
    <x v="1"/>
    <s v="Lived"/>
    <x v="0"/>
    <s v="Miss. Mary Agatha Glynn"/>
    <x v="1"/>
    <x v="23"/>
    <n v="0"/>
    <x v="0"/>
    <n v="7.75"/>
  </r>
  <r>
    <x v="0"/>
    <s v="Died"/>
    <x v="2"/>
    <s v="Mr. Edward H Wheadon"/>
    <x v="0"/>
    <x v="24"/>
    <n v="0"/>
    <x v="0"/>
    <n v="10.5"/>
  </r>
  <r>
    <x v="0"/>
    <s v="Died"/>
    <x v="1"/>
    <s v="Mr. Edgar Joseph Meyer"/>
    <x v="0"/>
    <x v="17"/>
    <n v="1"/>
    <x v="0"/>
    <n v="82.1708"/>
  </r>
  <r>
    <x v="0"/>
    <s v="Died"/>
    <x v="1"/>
    <s v="Mr. Alexander Oskar Holverson"/>
    <x v="0"/>
    <x v="25"/>
    <n v="1"/>
    <x v="0"/>
    <n v="52"/>
  </r>
  <r>
    <x v="1"/>
    <s v="Lived"/>
    <x v="0"/>
    <s v="Mr. Hanna Mamee"/>
    <x v="0"/>
    <x v="23"/>
    <n v="0"/>
    <x v="0"/>
    <n v="7.2291999999999996"/>
  </r>
  <r>
    <x v="0"/>
    <s v="Died"/>
    <x v="0"/>
    <s v="Mr. Ernest Charles Cann"/>
    <x v="0"/>
    <x v="26"/>
    <n v="0"/>
    <x v="0"/>
    <n v="8.0500000000000007"/>
  </r>
  <r>
    <x v="0"/>
    <s v="Died"/>
    <x v="0"/>
    <s v="Miss. Augusta Maria Vander Planke"/>
    <x v="1"/>
    <x v="23"/>
    <n v="2"/>
    <x v="0"/>
    <n v="18"/>
  </r>
  <r>
    <x v="1"/>
    <s v="Lived"/>
    <x v="0"/>
    <s v="Miss. Jamila Nicola-Yarred"/>
    <x v="1"/>
    <x v="7"/>
    <n v="1"/>
    <x v="0"/>
    <n v="11.2417"/>
  </r>
  <r>
    <x v="0"/>
    <s v="Died"/>
    <x v="0"/>
    <s v="Mrs. Johan (Johanna Persdotter Larsson) Ahlin"/>
    <x v="1"/>
    <x v="21"/>
    <n v="1"/>
    <x v="0"/>
    <n v="9.4749999999999996"/>
  </r>
  <r>
    <x v="0"/>
    <s v="Died"/>
    <x v="2"/>
    <s v="Mrs. William John Robert (Dorothy Ann Wonnacott) Turpin"/>
    <x v="1"/>
    <x v="4"/>
    <n v="1"/>
    <x v="0"/>
    <n v="21"/>
  </r>
  <r>
    <x v="1"/>
    <s v="Lived"/>
    <x v="2"/>
    <s v="Miss. Simonne Marie Anne Andree Laroche"/>
    <x v="1"/>
    <x v="27"/>
    <n v="1"/>
    <x v="2"/>
    <n v="41.5792"/>
  </r>
  <r>
    <x v="1"/>
    <s v="Lived"/>
    <x v="0"/>
    <s v="Miss. Margaret Delia Devaney"/>
    <x v="1"/>
    <x v="19"/>
    <n v="0"/>
    <x v="0"/>
    <n v="7.8792"/>
  </r>
  <r>
    <x v="0"/>
    <s v="Died"/>
    <x v="0"/>
    <s v="Mr. William John Rogers"/>
    <x v="0"/>
    <x v="28"/>
    <n v="0"/>
    <x v="0"/>
    <n v="8.0500000000000007"/>
  </r>
  <r>
    <x v="0"/>
    <s v="Died"/>
    <x v="0"/>
    <s v="Mr. Denis Lennon"/>
    <x v="0"/>
    <x v="10"/>
    <n v="1"/>
    <x v="0"/>
    <n v="15.5"/>
  </r>
  <r>
    <x v="1"/>
    <s v="Lived"/>
    <x v="0"/>
    <s v="Miss. Bridget O'Driscoll"/>
    <x v="1"/>
    <x v="4"/>
    <n v="0"/>
    <x v="0"/>
    <n v="7.75"/>
  </r>
  <r>
    <x v="0"/>
    <s v="Died"/>
    <x v="0"/>
    <s v="Mr. Youssef Samaan"/>
    <x v="0"/>
    <x v="29"/>
    <n v="2"/>
    <x v="0"/>
    <n v="21.679200000000002"/>
  </r>
  <r>
    <x v="0"/>
    <s v="Died"/>
    <x v="0"/>
    <s v="Mrs. Josef (Josefine Franchi) Arnold-Franchi"/>
    <x v="1"/>
    <x v="23"/>
    <n v="1"/>
    <x v="0"/>
    <n v="17.8"/>
  </r>
  <r>
    <x v="0"/>
    <s v="Died"/>
    <x v="0"/>
    <s v="Master. Juha Niilo Panula"/>
    <x v="0"/>
    <x v="30"/>
    <n v="4"/>
    <x v="1"/>
    <n v="39.6875"/>
  </r>
  <r>
    <x v="0"/>
    <s v="Died"/>
    <x v="0"/>
    <s v="Mr. Richard Cater Nosworthy"/>
    <x v="0"/>
    <x v="26"/>
    <n v="0"/>
    <x v="0"/>
    <n v="7.8"/>
  </r>
  <r>
    <x v="1"/>
    <s v="Lived"/>
    <x v="1"/>
    <s v="Mrs. Henry Sleeper (Myna Haxtun) Harper"/>
    <x v="1"/>
    <x v="31"/>
    <n v="1"/>
    <x v="0"/>
    <n v="76.729200000000006"/>
  </r>
  <r>
    <x v="1"/>
    <s v="Lived"/>
    <x v="2"/>
    <s v="Mrs. Lizzie (Elizabeth Anne Wilkinson) Faunthorpe"/>
    <x v="1"/>
    <x v="32"/>
    <n v="1"/>
    <x v="0"/>
    <n v="26"/>
  </r>
  <r>
    <x v="0"/>
    <s v="Died"/>
    <x v="1"/>
    <s v="Mr. Engelhart Cornelius Ostby"/>
    <x v="0"/>
    <x v="33"/>
    <n v="0"/>
    <x v="1"/>
    <n v="61.979199999999999"/>
  </r>
  <r>
    <x v="1"/>
    <s v="Lived"/>
    <x v="1"/>
    <s v="Mr. Hugh Woolner"/>
    <x v="0"/>
    <x v="34"/>
    <n v="0"/>
    <x v="0"/>
    <n v="35.5"/>
  </r>
  <r>
    <x v="1"/>
    <s v="Lived"/>
    <x v="2"/>
    <s v="Miss. Emily Rugg"/>
    <x v="1"/>
    <x v="26"/>
    <n v="0"/>
    <x v="0"/>
    <n v="10.5"/>
  </r>
  <r>
    <x v="0"/>
    <s v="Died"/>
    <x v="0"/>
    <s v="Mr. Mansouer Novel"/>
    <x v="0"/>
    <x v="35"/>
    <n v="0"/>
    <x v="0"/>
    <n v="7.2291999999999996"/>
  </r>
  <r>
    <x v="1"/>
    <s v="Lived"/>
    <x v="2"/>
    <s v="Miss. Constance Mirium West"/>
    <x v="1"/>
    <x v="36"/>
    <n v="1"/>
    <x v="2"/>
    <n v="27.75"/>
  </r>
  <r>
    <x v="0"/>
    <s v="Died"/>
    <x v="0"/>
    <s v="Master. William Frederick Goodwin"/>
    <x v="0"/>
    <x v="37"/>
    <n v="5"/>
    <x v="2"/>
    <n v="46.9"/>
  </r>
  <r>
    <x v="0"/>
    <s v="Died"/>
    <x v="0"/>
    <s v="Mr. Orsen Sirayanian"/>
    <x v="0"/>
    <x v="0"/>
    <n v="0"/>
    <x v="0"/>
    <n v="7.2291999999999996"/>
  </r>
  <r>
    <x v="1"/>
    <s v="Lived"/>
    <x v="1"/>
    <s v="Miss. Amelie Icard"/>
    <x v="1"/>
    <x v="1"/>
    <n v="0"/>
    <x v="0"/>
    <n v="80"/>
  </r>
  <r>
    <x v="0"/>
    <s v="Died"/>
    <x v="1"/>
    <s v="Mr. Henry Birkhardt Harris"/>
    <x v="0"/>
    <x v="38"/>
    <n v="1"/>
    <x v="0"/>
    <n v="83.474999999999994"/>
  </r>
  <r>
    <x v="0"/>
    <s v="Died"/>
    <x v="0"/>
    <s v="Master. Harald Skoog"/>
    <x v="0"/>
    <x v="8"/>
    <n v="3"/>
    <x v="2"/>
    <n v="27.9"/>
  </r>
  <r>
    <x v="0"/>
    <s v="Died"/>
    <x v="1"/>
    <s v="Mr. Albert A Stewart"/>
    <x v="0"/>
    <x v="39"/>
    <n v="0"/>
    <x v="0"/>
    <n v="27.720800000000001"/>
  </r>
  <r>
    <x v="1"/>
    <s v="Lived"/>
    <x v="0"/>
    <s v="Master. Gerios Moubarek"/>
    <x v="0"/>
    <x v="30"/>
    <n v="1"/>
    <x v="1"/>
    <n v="15.245799999999999"/>
  </r>
  <r>
    <x v="1"/>
    <s v="Lived"/>
    <x v="2"/>
    <s v="Mrs. (Elizabeth Ramell) Nye"/>
    <x v="1"/>
    <x v="32"/>
    <n v="0"/>
    <x v="0"/>
    <n v="10.5"/>
  </r>
  <r>
    <x v="0"/>
    <s v="Died"/>
    <x v="0"/>
    <s v="Mr. Ernest James Crease"/>
    <x v="0"/>
    <x v="19"/>
    <n v="0"/>
    <x v="0"/>
    <n v="8.1583000000000006"/>
  </r>
  <r>
    <x v="1"/>
    <s v="Lived"/>
    <x v="0"/>
    <s v="Miss. Erna Alexandra Andersson"/>
    <x v="1"/>
    <x v="40"/>
    <n v="4"/>
    <x v="2"/>
    <n v="7.9249999999999998"/>
  </r>
  <r>
    <x v="0"/>
    <s v="Died"/>
    <x v="0"/>
    <s v="Mr. Vincenz Kink"/>
    <x v="0"/>
    <x v="2"/>
    <n v="2"/>
    <x v="0"/>
    <n v="8.6624999999999996"/>
  </r>
  <r>
    <x v="0"/>
    <s v="Died"/>
    <x v="2"/>
    <s v="Mr. Stephen Curnow Jenkin"/>
    <x v="0"/>
    <x v="41"/>
    <n v="0"/>
    <x v="0"/>
    <n v="10.5"/>
  </r>
  <r>
    <x v="0"/>
    <s v="Died"/>
    <x v="0"/>
    <s v="Miss. Lillian Amy Goodwin"/>
    <x v="1"/>
    <x v="29"/>
    <n v="5"/>
    <x v="2"/>
    <n v="46.9"/>
  </r>
  <r>
    <x v="0"/>
    <s v="Died"/>
    <x v="2"/>
    <s v="Mr. Ambrose Jr Hood"/>
    <x v="0"/>
    <x v="26"/>
    <n v="0"/>
    <x v="0"/>
    <n v="73.5"/>
  </r>
  <r>
    <x v="0"/>
    <s v="Died"/>
    <x v="0"/>
    <s v="Mr. Apostolos Chronopoulos"/>
    <x v="0"/>
    <x v="2"/>
    <n v="1"/>
    <x v="0"/>
    <n v="14.4542"/>
  </r>
  <r>
    <x v="1"/>
    <s v="Lived"/>
    <x v="0"/>
    <s v="Mr. Lee Bing"/>
    <x v="0"/>
    <x v="41"/>
    <n v="0"/>
    <x v="0"/>
    <n v="56.495800000000003"/>
  </r>
  <r>
    <x v="0"/>
    <s v="Died"/>
    <x v="0"/>
    <s v="Mr. Sigurd Hansen Moen"/>
    <x v="0"/>
    <x v="42"/>
    <n v="0"/>
    <x v="0"/>
    <n v="7.65"/>
  </r>
  <r>
    <x v="0"/>
    <s v="Died"/>
    <x v="0"/>
    <s v="Mr. Ivan Staneff"/>
    <x v="0"/>
    <x v="13"/>
    <n v="0"/>
    <x v="0"/>
    <n v="7.8958000000000004"/>
  </r>
  <r>
    <x v="0"/>
    <s v="Died"/>
    <x v="0"/>
    <s v="Mr. Rahamin Haim Moutal"/>
    <x v="0"/>
    <x v="17"/>
    <n v="0"/>
    <x v="0"/>
    <n v="8.0500000000000007"/>
  </r>
  <r>
    <x v="1"/>
    <s v="Lived"/>
    <x v="2"/>
    <s v="Master. Alden Gates Caldwell"/>
    <x v="0"/>
    <x v="43"/>
    <n v="0"/>
    <x v="2"/>
    <n v="29"/>
  </r>
  <r>
    <x v="1"/>
    <s v="Lived"/>
    <x v="0"/>
    <s v="Miss. Elizabeth Dowdell"/>
    <x v="1"/>
    <x v="28"/>
    <n v="0"/>
    <x v="0"/>
    <n v="12.475"/>
  </r>
  <r>
    <x v="0"/>
    <s v="Died"/>
    <x v="0"/>
    <s v="Mr. Achille Waelens"/>
    <x v="0"/>
    <x v="0"/>
    <n v="0"/>
    <x v="0"/>
    <n v="9"/>
  </r>
  <r>
    <x v="1"/>
    <s v="Lived"/>
    <x v="0"/>
    <s v="Mr. Jan Baptist Sheerlinck"/>
    <x v="0"/>
    <x v="32"/>
    <n v="0"/>
    <x v="0"/>
    <n v="9.5"/>
  </r>
  <r>
    <x v="1"/>
    <s v="Lived"/>
    <x v="0"/>
    <s v="Miss. Brigdet Delia McDermott"/>
    <x v="1"/>
    <x v="14"/>
    <n v="0"/>
    <x v="0"/>
    <n v="7.7874999999999996"/>
  </r>
  <r>
    <x v="0"/>
    <s v="Died"/>
    <x v="1"/>
    <s v="Mr. Francisco M Carrau"/>
    <x v="0"/>
    <x v="17"/>
    <n v="0"/>
    <x v="0"/>
    <n v="47.1"/>
  </r>
  <r>
    <x v="1"/>
    <s v="Lived"/>
    <x v="2"/>
    <s v="Miss. Bertha Ilett"/>
    <x v="1"/>
    <x v="40"/>
    <n v="0"/>
    <x v="0"/>
    <n v="10.5"/>
  </r>
  <r>
    <x v="1"/>
    <s v="Lived"/>
    <x v="0"/>
    <s v="Mrs. Karl Alfred (Maria Mathilda Gustafsson) Backstrom"/>
    <x v="1"/>
    <x v="44"/>
    <n v="3"/>
    <x v="0"/>
    <n v="15.85"/>
  </r>
  <r>
    <x v="0"/>
    <s v="Died"/>
    <x v="0"/>
    <s v="Mr. William Neal Ford"/>
    <x v="0"/>
    <x v="29"/>
    <n v="1"/>
    <x v="4"/>
    <n v="34.375"/>
  </r>
  <r>
    <x v="0"/>
    <s v="Died"/>
    <x v="0"/>
    <s v="Mr. Selman Francis Slocovski"/>
    <x v="0"/>
    <x v="10"/>
    <n v="0"/>
    <x v="0"/>
    <n v="8.0500000000000007"/>
  </r>
  <r>
    <x v="1"/>
    <s v="Lived"/>
    <x v="1"/>
    <s v="Miss. Mabel Helen Fortune"/>
    <x v="1"/>
    <x v="13"/>
    <n v="3"/>
    <x v="2"/>
    <n v="263"/>
  </r>
  <r>
    <x v="0"/>
    <s v="Died"/>
    <x v="0"/>
    <s v="Mr. Francesco Celotti"/>
    <x v="0"/>
    <x v="20"/>
    <n v="0"/>
    <x v="0"/>
    <n v="8.0500000000000007"/>
  </r>
  <r>
    <x v="0"/>
    <s v="Died"/>
    <x v="0"/>
    <s v="Mr. Emil Christmann"/>
    <x v="0"/>
    <x v="32"/>
    <n v="0"/>
    <x v="0"/>
    <n v="8.0500000000000007"/>
  </r>
  <r>
    <x v="0"/>
    <s v="Died"/>
    <x v="0"/>
    <s v="Mr. Paul Edvin Andreasson"/>
    <x v="0"/>
    <x v="10"/>
    <n v="0"/>
    <x v="0"/>
    <n v="7.8541999999999996"/>
  </r>
  <r>
    <x v="0"/>
    <s v="Died"/>
    <x v="1"/>
    <s v="Mr. Herbert Fuller Chaffee"/>
    <x v="0"/>
    <x v="34"/>
    <n v="1"/>
    <x v="0"/>
    <n v="61.174999999999997"/>
  </r>
  <r>
    <x v="0"/>
    <s v="Died"/>
    <x v="0"/>
    <s v="Mr. Bertram Frank Dean"/>
    <x v="0"/>
    <x v="2"/>
    <n v="1"/>
    <x v="2"/>
    <n v="20.574999999999999"/>
  </r>
  <r>
    <x v="0"/>
    <s v="Died"/>
    <x v="0"/>
    <s v="Mr. Daniel Coxon"/>
    <x v="0"/>
    <x v="45"/>
    <n v="0"/>
    <x v="0"/>
    <n v="7.25"/>
  </r>
  <r>
    <x v="0"/>
    <s v="Died"/>
    <x v="0"/>
    <s v="Mr. Charles Joseph Shorney"/>
    <x v="0"/>
    <x v="0"/>
    <n v="0"/>
    <x v="0"/>
    <n v="8.0500000000000007"/>
  </r>
  <r>
    <x v="0"/>
    <s v="Died"/>
    <x v="1"/>
    <s v="Mr. George B Goldschmidt"/>
    <x v="0"/>
    <x v="46"/>
    <n v="0"/>
    <x v="0"/>
    <n v="34.654200000000003"/>
  </r>
  <r>
    <x v="1"/>
    <s v="Lived"/>
    <x v="1"/>
    <s v="Mr. William Bertram Greenfield"/>
    <x v="0"/>
    <x v="13"/>
    <n v="0"/>
    <x v="1"/>
    <n v="63.3583"/>
  </r>
  <r>
    <x v="1"/>
    <s v="Lived"/>
    <x v="2"/>
    <s v="Mrs. John T (Ada Julia Bone) Doling"/>
    <x v="1"/>
    <x v="15"/>
    <n v="0"/>
    <x v="1"/>
    <n v="23"/>
  </r>
  <r>
    <x v="0"/>
    <s v="Died"/>
    <x v="2"/>
    <s v="Mr. Sinai Kantor"/>
    <x v="0"/>
    <x v="15"/>
    <n v="1"/>
    <x v="0"/>
    <n v="26"/>
  </r>
  <r>
    <x v="0"/>
    <s v="Died"/>
    <x v="0"/>
    <s v="Miss. Matilda Petranec"/>
    <x v="1"/>
    <x v="17"/>
    <n v="0"/>
    <x v="0"/>
    <n v="7.8958000000000004"/>
  </r>
  <r>
    <x v="0"/>
    <s v="Died"/>
    <x v="0"/>
    <s v="Mr. Pastcho Petroff"/>
    <x v="0"/>
    <x v="32"/>
    <n v="0"/>
    <x v="0"/>
    <n v="7.8958000000000004"/>
  </r>
  <r>
    <x v="0"/>
    <s v="Died"/>
    <x v="1"/>
    <s v="Mr. Richard Frasar White"/>
    <x v="0"/>
    <x v="26"/>
    <n v="0"/>
    <x v="1"/>
    <n v="77.287499999999994"/>
  </r>
  <r>
    <x v="0"/>
    <s v="Died"/>
    <x v="0"/>
    <s v="Mr. Gustaf Joel Johansson"/>
    <x v="0"/>
    <x v="44"/>
    <n v="0"/>
    <x v="0"/>
    <n v="8.6541999999999994"/>
  </r>
  <r>
    <x v="0"/>
    <s v="Died"/>
    <x v="0"/>
    <s v="Mr. Anders Vilhelm Gustafsson"/>
    <x v="0"/>
    <x v="47"/>
    <n v="2"/>
    <x v="0"/>
    <n v="7.9249999999999998"/>
  </r>
  <r>
    <x v="0"/>
    <s v="Died"/>
    <x v="0"/>
    <s v="Mr. Stoytcho Mionoff"/>
    <x v="0"/>
    <x v="17"/>
    <n v="0"/>
    <x v="0"/>
    <n v="7.8958000000000004"/>
  </r>
  <r>
    <x v="1"/>
    <s v="Lived"/>
    <x v="0"/>
    <s v="Miss. Anna Kristine Salkjelsvik"/>
    <x v="1"/>
    <x v="26"/>
    <n v="0"/>
    <x v="0"/>
    <n v="7.65"/>
  </r>
  <r>
    <x v="1"/>
    <s v="Lived"/>
    <x v="0"/>
    <s v="Mr. Albert Johan Moss"/>
    <x v="0"/>
    <x v="32"/>
    <n v="0"/>
    <x v="0"/>
    <n v="7.7750000000000004"/>
  </r>
  <r>
    <x v="0"/>
    <s v="Died"/>
    <x v="0"/>
    <s v="Mr. Tido Rekic"/>
    <x v="0"/>
    <x v="1"/>
    <n v="0"/>
    <x v="0"/>
    <n v="7.8958000000000004"/>
  </r>
  <r>
    <x v="1"/>
    <s v="Lived"/>
    <x v="0"/>
    <s v="Miss. Bertha Moran"/>
    <x v="1"/>
    <x v="17"/>
    <n v="1"/>
    <x v="0"/>
    <n v="24.15"/>
  </r>
  <r>
    <x v="0"/>
    <s v="Died"/>
    <x v="1"/>
    <s v="Mr. Walter Chamberlain Porter"/>
    <x v="0"/>
    <x v="48"/>
    <n v="0"/>
    <x v="0"/>
    <n v="52"/>
  </r>
  <r>
    <x v="0"/>
    <s v="Died"/>
    <x v="0"/>
    <s v="Miss. Hileni Zabour"/>
    <x v="1"/>
    <x v="49"/>
    <n v="1"/>
    <x v="0"/>
    <n v="14.4542"/>
  </r>
  <r>
    <x v="0"/>
    <s v="Died"/>
    <x v="0"/>
    <s v="Mr. David John Barton"/>
    <x v="0"/>
    <x v="0"/>
    <n v="0"/>
    <x v="0"/>
    <n v="8.0500000000000007"/>
  </r>
  <r>
    <x v="0"/>
    <s v="Died"/>
    <x v="0"/>
    <s v="Miss. Katriina Jussila"/>
    <x v="1"/>
    <x v="10"/>
    <n v="1"/>
    <x v="0"/>
    <n v="9.8249999999999993"/>
  </r>
  <r>
    <x v="0"/>
    <s v="Died"/>
    <x v="0"/>
    <s v="Miss. Malake Attalah"/>
    <x v="1"/>
    <x v="40"/>
    <n v="0"/>
    <x v="0"/>
    <n v="14.458299999999999"/>
  </r>
  <r>
    <x v="0"/>
    <s v="Died"/>
    <x v="0"/>
    <s v="Mr. Edvard Pekoniemi"/>
    <x v="0"/>
    <x v="26"/>
    <n v="0"/>
    <x v="0"/>
    <n v="7.9249999999999998"/>
  </r>
  <r>
    <x v="0"/>
    <s v="Died"/>
    <x v="0"/>
    <s v="Mr. Patrick Connors"/>
    <x v="0"/>
    <x v="50"/>
    <n v="0"/>
    <x v="0"/>
    <n v="7.75"/>
  </r>
  <r>
    <x v="0"/>
    <s v="Died"/>
    <x v="2"/>
    <s v="Mr. William John Robert Turpin"/>
    <x v="0"/>
    <x v="32"/>
    <n v="1"/>
    <x v="0"/>
    <n v="21"/>
  </r>
  <r>
    <x v="0"/>
    <s v="Died"/>
    <x v="1"/>
    <s v="Mr. Quigg Edmond Baxter"/>
    <x v="0"/>
    <x v="20"/>
    <n v="0"/>
    <x v="1"/>
    <n v="247.52080000000001"/>
  </r>
  <r>
    <x v="0"/>
    <s v="Died"/>
    <x v="0"/>
    <s v="Miss. Ellis Anna Maria Andersson"/>
    <x v="1"/>
    <x v="6"/>
    <n v="4"/>
    <x v="2"/>
    <n v="31.274999999999999"/>
  </r>
  <r>
    <x v="0"/>
    <s v="Died"/>
    <x v="2"/>
    <s v="Mr. Stanley George Hickman"/>
    <x v="0"/>
    <x v="26"/>
    <n v="2"/>
    <x v="0"/>
    <n v="73.5"/>
  </r>
  <r>
    <x v="0"/>
    <s v="Died"/>
    <x v="0"/>
    <s v="Mr. Leonard Charles Moore"/>
    <x v="0"/>
    <x v="19"/>
    <n v="0"/>
    <x v="0"/>
    <n v="8.0500000000000007"/>
  </r>
  <r>
    <x v="0"/>
    <s v="Died"/>
    <x v="2"/>
    <s v="Mr. Nicholas Nasser"/>
    <x v="0"/>
    <x v="51"/>
    <n v="1"/>
    <x v="0"/>
    <n v="30.070799999999998"/>
  </r>
  <r>
    <x v="1"/>
    <s v="Lived"/>
    <x v="2"/>
    <s v="Miss. Susan Webber"/>
    <x v="1"/>
    <x v="51"/>
    <n v="0"/>
    <x v="0"/>
    <n v="13"/>
  </r>
  <r>
    <x v="0"/>
    <s v="Died"/>
    <x v="1"/>
    <s v="Mr. Percival Wayland White"/>
    <x v="0"/>
    <x v="5"/>
    <n v="0"/>
    <x v="1"/>
    <n v="77.287499999999994"/>
  </r>
  <r>
    <x v="1"/>
    <s v="Lived"/>
    <x v="0"/>
    <s v="Master. Elias Nicola-Yarred"/>
    <x v="0"/>
    <x v="52"/>
    <n v="1"/>
    <x v="0"/>
    <n v="11.2417"/>
  </r>
  <r>
    <x v="0"/>
    <s v="Died"/>
    <x v="0"/>
    <s v="Mr. Martin McMahon"/>
    <x v="0"/>
    <x v="19"/>
    <n v="0"/>
    <x v="0"/>
    <n v="7.75"/>
  </r>
  <r>
    <x v="1"/>
    <s v="Lived"/>
    <x v="0"/>
    <s v="Mr. Fridtjof Arne Madsen"/>
    <x v="0"/>
    <x v="20"/>
    <n v="0"/>
    <x v="0"/>
    <n v="7.1417000000000002"/>
  </r>
  <r>
    <x v="1"/>
    <s v="Lived"/>
    <x v="0"/>
    <s v="Miss. Anna Peter"/>
    <x v="1"/>
    <x v="6"/>
    <n v="1"/>
    <x v="1"/>
    <n v="22.3583"/>
  </r>
  <r>
    <x v="0"/>
    <s v="Died"/>
    <x v="0"/>
    <s v="Mr. Johan Ekstrom"/>
    <x v="0"/>
    <x v="38"/>
    <n v="0"/>
    <x v="0"/>
    <n v="6.9749999999999996"/>
  </r>
  <r>
    <x v="0"/>
    <s v="Died"/>
    <x v="0"/>
    <s v="Mr. Jozef Drazenoic"/>
    <x v="0"/>
    <x v="44"/>
    <n v="0"/>
    <x v="0"/>
    <n v="7.8958000000000004"/>
  </r>
  <r>
    <x v="0"/>
    <s v="Died"/>
    <x v="0"/>
    <s v="Mr. Domingos Fernandeo Coelho"/>
    <x v="0"/>
    <x v="10"/>
    <n v="0"/>
    <x v="0"/>
    <n v="7.05"/>
  </r>
  <r>
    <x v="0"/>
    <s v="Died"/>
    <x v="0"/>
    <s v="Mrs. Alexander A (Grace Charity Laury) Robins"/>
    <x v="1"/>
    <x v="48"/>
    <n v="1"/>
    <x v="0"/>
    <n v="14.5"/>
  </r>
  <r>
    <x v="1"/>
    <s v="Lived"/>
    <x v="2"/>
    <s v="Mrs. Leopold (Mathilde Francoise Pede) Weisz"/>
    <x v="1"/>
    <x v="32"/>
    <n v="1"/>
    <x v="0"/>
    <n v="26"/>
  </r>
  <r>
    <x v="0"/>
    <s v="Died"/>
    <x v="2"/>
    <s v="Mr. Samuel James Hayden Sobey"/>
    <x v="0"/>
    <x v="42"/>
    <n v="0"/>
    <x v="0"/>
    <n v="13"/>
  </r>
  <r>
    <x v="0"/>
    <s v="Died"/>
    <x v="2"/>
    <s v="Mr. Emile Richard"/>
    <x v="0"/>
    <x v="13"/>
    <n v="0"/>
    <x v="0"/>
    <n v="15.0458"/>
  </r>
  <r>
    <x v="1"/>
    <s v="Lived"/>
    <x v="1"/>
    <s v="Miss. Helen Monypeny Newsom"/>
    <x v="1"/>
    <x v="19"/>
    <n v="0"/>
    <x v="2"/>
    <n v="26.283300000000001"/>
  </r>
  <r>
    <x v="0"/>
    <s v="Died"/>
    <x v="1"/>
    <s v="Mr. Jacques Heath Futrelle"/>
    <x v="0"/>
    <x v="47"/>
    <n v="1"/>
    <x v="0"/>
    <n v="53.1"/>
  </r>
  <r>
    <x v="0"/>
    <s v="Died"/>
    <x v="0"/>
    <s v="Mr. Olaf Elon Osen"/>
    <x v="0"/>
    <x v="29"/>
    <n v="0"/>
    <x v="0"/>
    <n v="9.2166999999999994"/>
  </r>
  <r>
    <x v="0"/>
    <s v="Died"/>
    <x v="1"/>
    <s v="Mr. Victor Giglio"/>
    <x v="0"/>
    <x v="20"/>
    <n v="0"/>
    <x v="0"/>
    <n v="79.2"/>
  </r>
  <r>
    <x v="0"/>
    <s v="Died"/>
    <x v="0"/>
    <s v="Mrs. Joseph (Sultana) Boulos"/>
    <x v="1"/>
    <x v="21"/>
    <n v="0"/>
    <x v="2"/>
    <n v="15.245799999999999"/>
  </r>
  <r>
    <x v="1"/>
    <s v="Lived"/>
    <x v="0"/>
    <s v="Miss. Anna Sofia Nysten"/>
    <x v="1"/>
    <x v="0"/>
    <n v="0"/>
    <x v="0"/>
    <n v="7.75"/>
  </r>
  <r>
    <x v="1"/>
    <s v="Lived"/>
    <x v="0"/>
    <s v="Mrs. Pekka Pietari (Elin Matilda Dolck) Hakkarainen"/>
    <x v="1"/>
    <x v="20"/>
    <n v="1"/>
    <x v="0"/>
    <n v="15.85"/>
  </r>
  <r>
    <x v="0"/>
    <s v="Died"/>
    <x v="0"/>
    <s v="Mr. Jeremiah Burke"/>
    <x v="0"/>
    <x v="19"/>
    <n v="0"/>
    <x v="0"/>
    <n v="6.75"/>
  </r>
  <r>
    <x v="0"/>
    <s v="Died"/>
    <x v="2"/>
    <s v="Mr. Edgardo Samuel Andrew"/>
    <x v="0"/>
    <x v="23"/>
    <n v="0"/>
    <x v="0"/>
    <n v="11.5"/>
  </r>
  <r>
    <x v="0"/>
    <s v="Died"/>
    <x v="2"/>
    <s v="Mr. Joseph Charles Nicholls"/>
    <x v="0"/>
    <x v="19"/>
    <n v="1"/>
    <x v="1"/>
    <n v="36.75"/>
  </r>
  <r>
    <x v="1"/>
    <s v="Lived"/>
    <x v="0"/>
    <s v="Mr. August Edvard Andersson"/>
    <x v="0"/>
    <x v="4"/>
    <n v="0"/>
    <x v="0"/>
    <n v="7.7957999999999998"/>
  </r>
  <r>
    <x v="0"/>
    <s v="Died"/>
    <x v="0"/>
    <s v="Miss. Robina Maggie Ford"/>
    <x v="1"/>
    <x v="53"/>
    <n v="2"/>
    <x v="2"/>
    <n v="34.375"/>
  </r>
  <r>
    <x v="0"/>
    <s v="Died"/>
    <x v="2"/>
    <s v="Mr. Michel Navratil"/>
    <x v="0"/>
    <x v="54"/>
    <n v="0"/>
    <x v="2"/>
    <n v="26"/>
  </r>
  <r>
    <x v="0"/>
    <s v="Died"/>
    <x v="2"/>
    <s v="Rev. Thomas Roussel Davids Byles"/>
    <x v="0"/>
    <x v="25"/>
    <n v="0"/>
    <x v="0"/>
    <n v="13"/>
  </r>
  <r>
    <x v="0"/>
    <s v="Died"/>
    <x v="2"/>
    <s v="Rev. Robert James Bateman"/>
    <x v="0"/>
    <x v="55"/>
    <n v="0"/>
    <x v="0"/>
    <n v="12.525"/>
  </r>
  <r>
    <x v="1"/>
    <s v="Lived"/>
    <x v="1"/>
    <s v="Mrs. Thomas (Edith Wearne) Pears"/>
    <x v="1"/>
    <x v="0"/>
    <n v="1"/>
    <x v="0"/>
    <n v="66.599999999999994"/>
  </r>
  <r>
    <x v="0"/>
    <s v="Died"/>
    <x v="0"/>
    <s v="Mr. Alfonzo Meo"/>
    <x v="0"/>
    <x v="56"/>
    <n v="0"/>
    <x v="0"/>
    <n v="8.0500000000000007"/>
  </r>
  <r>
    <x v="0"/>
    <s v="Died"/>
    <x v="0"/>
    <s v="Mr. Austin Blyler van Billiard"/>
    <x v="0"/>
    <x v="57"/>
    <n v="0"/>
    <x v="2"/>
    <n v="14.5"/>
  </r>
  <r>
    <x v="0"/>
    <s v="Died"/>
    <x v="0"/>
    <s v="Mr. Ole Martin Olsen"/>
    <x v="0"/>
    <x v="4"/>
    <n v="0"/>
    <x v="0"/>
    <n v="7.3125"/>
  </r>
  <r>
    <x v="0"/>
    <s v="Died"/>
    <x v="1"/>
    <s v="Mr. Charles Duane Williams"/>
    <x v="0"/>
    <x v="55"/>
    <n v="0"/>
    <x v="1"/>
    <n v="61.379199999999997"/>
  </r>
  <r>
    <x v="1"/>
    <s v="Lived"/>
    <x v="0"/>
    <s v="Miss. Katherine Gilnagh"/>
    <x v="1"/>
    <x v="29"/>
    <n v="0"/>
    <x v="0"/>
    <n v="7.7332999999999998"/>
  </r>
  <r>
    <x v="0"/>
    <s v="Died"/>
    <x v="0"/>
    <s v="Mr. Harry Corn"/>
    <x v="0"/>
    <x v="28"/>
    <n v="0"/>
    <x v="0"/>
    <n v="8.0500000000000007"/>
  </r>
  <r>
    <x v="0"/>
    <s v="Died"/>
    <x v="0"/>
    <s v="Mr. Mile Smiljanic"/>
    <x v="0"/>
    <x v="47"/>
    <n v="0"/>
    <x v="0"/>
    <n v="8.6624999999999996"/>
  </r>
  <r>
    <x v="0"/>
    <s v="Died"/>
    <x v="0"/>
    <s v="Master. Thomas Henry Sage"/>
    <x v="0"/>
    <x v="36"/>
    <n v="8"/>
    <x v="2"/>
    <n v="69.55"/>
  </r>
  <r>
    <x v="0"/>
    <s v="Died"/>
    <x v="0"/>
    <s v="Mr. John Hatfield Cribb"/>
    <x v="0"/>
    <x v="58"/>
    <n v="0"/>
    <x v="1"/>
    <n v="16.100000000000001"/>
  </r>
  <r>
    <x v="1"/>
    <s v="Lived"/>
    <x v="2"/>
    <s v="Mrs. James (Elizabeth Inglis Milne) Watt"/>
    <x v="1"/>
    <x v="21"/>
    <n v="0"/>
    <x v="0"/>
    <n v="15.75"/>
  </r>
  <r>
    <x v="0"/>
    <s v="Died"/>
    <x v="0"/>
    <s v="Mr. John Viktor Bengtsson"/>
    <x v="0"/>
    <x v="2"/>
    <n v="0"/>
    <x v="0"/>
    <n v="7.7750000000000004"/>
  </r>
  <r>
    <x v="0"/>
    <s v="Died"/>
    <x v="0"/>
    <s v="Mr. Jovo Calic"/>
    <x v="0"/>
    <x v="40"/>
    <n v="0"/>
    <x v="0"/>
    <n v="8.6624999999999996"/>
  </r>
  <r>
    <x v="0"/>
    <s v="Died"/>
    <x v="0"/>
    <s v="Master. Eino Viljami Panula"/>
    <x v="0"/>
    <x v="59"/>
    <n v="4"/>
    <x v="1"/>
    <n v="39.6875"/>
  </r>
  <r>
    <x v="1"/>
    <s v="Lived"/>
    <x v="0"/>
    <s v="Master. Frank John William Goldsmith"/>
    <x v="0"/>
    <x v="53"/>
    <n v="0"/>
    <x v="2"/>
    <n v="20.524999999999999"/>
  </r>
  <r>
    <x v="1"/>
    <s v="Lived"/>
    <x v="1"/>
    <s v="Mrs. (Edith Martha Bowerman) Chibnall"/>
    <x v="1"/>
    <x v="22"/>
    <n v="0"/>
    <x v="1"/>
    <n v="55"/>
  </r>
  <r>
    <x v="0"/>
    <s v="Died"/>
    <x v="0"/>
    <s v="Mrs. William (Anna Bernhardina Karlsson) Skoog"/>
    <x v="1"/>
    <x v="38"/>
    <n v="1"/>
    <x v="5"/>
    <n v="27.9"/>
  </r>
  <r>
    <x v="0"/>
    <s v="Died"/>
    <x v="1"/>
    <s v="Mr. John D Baumann"/>
    <x v="0"/>
    <x v="60"/>
    <n v="0"/>
    <x v="0"/>
    <n v="25.925000000000001"/>
  </r>
  <r>
    <x v="0"/>
    <s v="Died"/>
    <x v="0"/>
    <s v="Mr. Lee Ling"/>
    <x v="0"/>
    <x v="17"/>
    <n v="0"/>
    <x v="0"/>
    <n v="56.495800000000003"/>
  </r>
  <r>
    <x v="0"/>
    <s v="Died"/>
    <x v="1"/>
    <s v="Mr. Wyckoff Van der hoef"/>
    <x v="0"/>
    <x v="61"/>
    <n v="0"/>
    <x v="0"/>
    <n v="33.5"/>
  </r>
  <r>
    <x v="0"/>
    <s v="Died"/>
    <x v="0"/>
    <s v="Master. Arthur Rice"/>
    <x v="0"/>
    <x v="8"/>
    <n v="4"/>
    <x v="1"/>
    <n v="29.125"/>
  </r>
  <r>
    <x v="1"/>
    <s v="Lived"/>
    <x v="0"/>
    <s v="Miss. Eleanor Ileen Johnson"/>
    <x v="1"/>
    <x v="59"/>
    <n v="1"/>
    <x v="1"/>
    <n v="11.1333"/>
  </r>
  <r>
    <x v="0"/>
    <s v="Died"/>
    <x v="0"/>
    <s v="Mr. Antti Wilhelm Sivola"/>
    <x v="0"/>
    <x v="26"/>
    <n v="0"/>
    <x v="0"/>
    <n v="7.9249999999999998"/>
  </r>
  <r>
    <x v="0"/>
    <s v="Died"/>
    <x v="1"/>
    <s v="Mr. James Clinch Smith"/>
    <x v="0"/>
    <x v="62"/>
    <n v="0"/>
    <x v="0"/>
    <n v="30.695799999999998"/>
  </r>
  <r>
    <x v="0"/>
    <s v="Died"/>
    <x v="0"/>
    <s v="Mr. Klas Albin Klasen"/>
    <x v="0"/>
    <x v="23"/>
    <n v="1"/>
    <x v="1"/>
    <n v="7.8541999999999996"/>
  </r>
  <r>
    <x v="0"/>
    <s v="Died"/>
    <x v="0"/>
    <s v="Master. Henry Forbes Lefebre"/>
    <x v="0"/>
    <x v="36"/>
    <n v="3"/>
    <x v="1"/>
    <n v="25.466699999999999"/>
  </r>
  <r>
    <x v="0"/>
    <s v="Died"/>
    <x v="1"/>
    <s v="Miss. Ann Elizabeth Isham"/>
    <x v="1"/>
    <x v="63"/>
    <n v="0"/>
    <x v="0"/>
    <n v="28.712499999999999"/>
  </r>
  <r>
    <x v="0"/>
    <s v="Died"/>
    <x v="2"/>
    <s v="Mr. Reginald Hale"/>
    <x v="0"/>
    <x v="28"/>
    <n v="0"/>
    <x v="0"/>
    <n v="13"/>
  </r>
  <r>
    <x v="0"/>
    <s v="Died"/>
    <x v="0"/>
    <s v="Mr. Lionel Leonard"/>
    <x v="0"/>
    <x v="64"/>
    <n v="0"/>
    <x v="0"/>
    <n v="0"/>
  </r>
  <r>
    <x v="0"/>
    <s v="Died"/>
    <x v="0"/>
    <s v="Miss. Constance Gladys Sage"/>
    <x v="1"/>
    <x v="18"/>
    <n v="8"/>
    <x v="2"/>
    <n v="69.55"/>
  </r>
  <r>
    <x v="0"/>
    <s v="Died"/>
    <x v="2"/>
    <s v="Mr. Rene Pernot"/>
    <x v="0"/>
    <x v="11"/>
    <n v="0"/>
    <x v="0"/>
    <n v="15.05"/>
  </r>
  <r>
    <x v="0"/>
    <s v="Died"/>
    <x v="0"/>
    <s v="Master. Clarence Gustaf Hugo Asplund"/>
    <x v="0"/>
    <x v="53"/>
    <n v="4"/>
    <x v="2"/>
    <n v="31.387499999999999"/>
  </r>
  <r>
    <x v="1"/>
    <s v="Lived"/>
    <x v="2"/>
    <s v="Master. Richard F Becker"/>
    <x v="0"/>
    <x v="59"/>
    <n v="2"/>
    <x v="1"/>
    <n v="39"/>
  </r>
  <r>
    <x v="1"/>
    <s v="Lived"/>
    <x v="0"/>
    <s v="Miss. Luise Gretchen Kink-Heilmann"/>
    <x v="1"/>
    <x v="8"/>
    <n v="0"/>
    <x v="2"/>
    <n v="22.024999999999999"/>
  </r>
  <r>
    <x v="0"/>
    <s v="Died"/>
    <x v="1"/>
    <s v="Mr. Hugh Roscoe Rood"/>
    <x v="0"/>
    <x v="11"/>
    <n v="0"/>
    <x v="0"/>
    <n v="50"/>
  </r>
  <r>
    <x v="1"/>
    <s v="Lived"/>
    <x v="0"/>
    <s v="Mrs. Thomas (Johanna Godfrey) O'Brien"/>
    <x v="1"/>
    <x v="2"/>
    <n v="1"/>
    <x v="0"/>
    <n v="15.5"/>
  </r>
  <r>
    <x v="1"/>
    <s v="Lived"/>
    <x v="1"/>
    <s v="Mr. Charles Hallace Romaine"/>
    <x v="0"/>
    <x v="38"/>
    <n v="0"/>
    <x v="0"/>
    <n v="26.55"/>
  </r>
  <r>
    <x v="0"/>
    <s v="Died"/>
    <x v="0"/>
    <s v="Mr. John Bourke"/>
    <x v="0"/>
    <x v="21"/>
    <n v="1"/>
    <x v="1"/>
    <n v="15.5"/>
  </r>
  <r>
    <x v="0"/>
    <s v="Died"/>
    <x v="0"/>
    <s v="Mr. Stjepan Turcin"/>
    <x v="0"/>
    <x v="64"/>
    <n v="0"/>
    <x v="0"/>
    <n v="7.8958000000000004"/>
  </r>
  <r>
    <x v="1"/>
    <s v="Lived"/>
    <x v="2"/>
    <s v="Mrs. (Rosa) Pinsky"/>
    <x v="1"/>
    <x v="41"/>
    <n v="0"/>
    <x v="0"/>
    <n v="13"/>
  </r>
  <r>
    <x v="0"/>
    <s v="Died"/>
    <x v="2"/>
    <s v="Mr. William Carbines"/>
    <x v="0"/>
    <x v="19"/>
    <n v="0"/>
    <x v="0"/>
    <n v="13"/>
  </r>
  <r>
    <x v="1"/>
    <s v="Lived"/>
    <x v="0"/>
    <s v="Miss. Carla Christine Nielsine Andersen-Jensen"/>
    <x v="1"/>
    <x v="19"/>
    <n v="1"/>
    <x v="0"/>
    <n v="7.8541999999999996"/>
  </r>
  <r>
    <x v="1"/>
    <s v="Lived"/>
    <x v="2"/>
    <s v="Master. Michel M Navratil"/>
    <x v="0"/>
    <x v="27"/>
    <n v="1"/>
    <x v="1"/>
    <n v="26"/>
  </r>
  <r>
    <x v="1"/>
    <s v="Lived"/>
    <x v="1"/>
    <s v="Mrs. James Joseph (Margaret Tobin) Brown"/>
    <x v="1"/>
    <x v="58"/>
    <n v="0"/>
    <x v="0"/>
    <n v="27.720800000000001"/>
  </r>
  <r>
    <x v="1"/>
    <s v="Lived"/>
    <x v="1"/>
    <s v="Miss. Elise Lurette"/>
    <x v="1"/>
    <x v="9"/>
    <n v="0"/>
    <x v="0"/>
    <n v="146.52080000000001"/>
  </r>
  <r>
    <x v="0"/>
    <s v="Died"/>
    <x v="0"/>
    <s v="Mr. Robert Mernagh"/>
    <x v="0"/>
    <x v="17"/>
    <n v="0"/>
    <x v="0"/>
    <n v="7.75"/>
  </r>
  <r>
    <x v="0"/>
    <s v="Died"/>
    <x v="0"/>
    <s v="Mr. Karl Siegwart Andreas Olsen"/>
    <x v="0"/>
    <x v="25"/>
    <n v="0"/>
    <x v="1"/>
    <n v="8.4041999999999994"/>
  </r>
  <r>
    <x v="1"/>
    <s v="Lived"/>
    <x v="0"/>
    <s v="Miss. Margaret Madigan"/>
    <x v="1"/>
    <x v="26"/>
    <n v="0"/>
    <x v="0"/>
    <n v="7.75"/>
  </r>
  <r>
    <x v="0"/>
    <s v="Died"/>
    <x v="2"/>
    <s v="Miss. Henriette Yrois"/>
    <x v="1"/>
    <x v="20"/>
    <n v="0"/>
    <x v="0"/>
    <n v="13"/>
  </r>
  <r>
    <x v="0"/>
    <s v="Died"/>
    <x v="0"/>
    <s v="Mr. Nestor Cyriel Vande Walle"/>
    <x v="0"/>
    <x v="17"/>
    <n v="0"/>
    <x v="0"/>
    <n v="9.5"/>
  </r>
  <r>
    <x v="0"/>
    <s v="Died"/>
    <x v="0"/>
    <s v="Mr. Frederick Sage"/>
    <x v="0"/>
    <x v="40"/>
    <n v="8"/>
    <x v="2"/>
    <n v="69.55"/>
  </r>
  <r>
    <x v="0"/>
    <s v="Died"/>
    <x v="0"/>
    <s v="Mr. Jakob Alfred Johanson"/>
    <x v="0"/>
    <x v="15"/>
    <n v="0"/>
    <x v="0"/>
    <n v="6.4958"/>
  </r>
  <r>
    <x v="0"/>
    <s v="Died"/>
    <x v="0"/>
    <s v="Mr. Gerious Youseff"/>
    <x v="0"/>
    <x v="65"/>
    <n v="0"/>
    <x v="0"/>
    <n v="7.2249999999999996"/>
  </r>
  <r>
    <x v="1"/>
    <s v="Lived"/>
    <x v="0"/>
    <s v="Mr. Gurshon Cohen"/>
    <x v="0"/>
    <x v="23"/>
    <n v="0"/>
    <x v="0"/>
    <n v="8.0500000000000007"/>
  </r>
  <r>
    <x v="0"/>
    <s v="Died"/>
    <x v="0"/>
    <s v="Miss. Telma Matilda Strom"/>
    <x v="1"/>
    <x v="6"/>
    <n v="0"/>
    <x v="1"/>
    <n v="10.4625"/>
  </r>
  <r>
    <x v="0"/>
    <s v="Died"/>
    <x v="0"/>
    <s v="Mr. Karl Alfred Backstrom"/>
    <x v="0"/>
    <x v="41"/>
    <n v="1"/>
    <x v="0"/>
    <n v="15.85"/>
  </r>
  <r>
    <x v="1"/>
    <s v="Lived"/>
    <x v="0"/>
    <s v="Mr. Nassef Cassem Albimona"/>
    <x v="0"/>
    <x v="2"/>
    <n v="0"/>
    <x v="0"/>
    <n v="18.787500000000001"/>
  </r>
  <r>
    <x v="1"/>
    <s v="Lived"/>
    <x v="0"/>
    <s v="Miss. Helen Carr"/>
    <x v="1"/>
    <x v="29"/>
    <n v="0"/>
    <x v="0"/>
    <n v="7.75"/>
  </r>
  <r>
    <x v="1"/>
    <s v="Lived"/>
    <x v="1"/>
    <s v="Mr. Henry Blank"/>
    <x v="0"/>
    <x v="21"/>
    <n v="0"/>
    <x v="0"/>
    <n v="31"/>
  </r>
  <r>
    <x v="0"/>
    <s v="Died"/>
    <x v="0"/>
    <s v="Mr. Ahmed Ali"/>
    <x v="0"/>
    <x v="20"/>
    <n v="0"/>
    <x v="0"/>
    <n v="7.05"/>
  </r>
  <r>
    <x v="1"/>
    <s v="Lived"/>
    <x v="2"/>
    <s v="Miss. Clear Annie Cameron"/>
    <x v="1"/>
    <x v="3"/>
    <n v="0"/>
    <x v="0"/>
    <n v="21"/>
  </r>
  <r>
    <x v="0"/>
    <s v="Died"/>
    <x v="0"/>
    <s v="Mr. John Henry Perkin"/>
    <x v="0"/>
    <x v="0"/>
    <n v="0"/>
    <x v="0"/>
    <n v="7.25"/>
  </r>
  <r>
    <x v="0"/>
    <s v="Died"/>
    <x v="2"/>
    <s v="Mr. Hans Kristensen Givard"/>
    <x v="0"/>
    <x v="28"/>
    <n v="0"/>
    <x v="0"/>
    <n v="13"/>
  </r>
  <r>
    <x v="0"/>
    <s v="Died"/>
    <x v="0"/>
    <s v="Mr. Philip Kiernan"/>
    <x v="0"/>
    <x v="0"/>
    <n v="1"/>
    <x v="0"/>
    <n v="7.75"/>
  </r>
  <r>
    <x v="1"/>
    <s v="Lived"/>
    <x v="1"/>
    <s v="Miss. Madeleine Newell"/>
    <x v="1"/>
    <x v="14"/>
    <n v="1"/>
    <x v="0"/>
    <n v="113.27500000000001"/>
  </r>
  <r>
    <x v="1"/>
    <s v="Lived"/>
    <x v="0"/>
    <s v="Miss. Eliina Honkanen"/>
    <x v="1"/>
    <x v="4"/>
    <n v="0"/>
    <x v="0"/>
    <n v="7.9249999999999998"/>
  </r>
  <r>
    <x v="0"/>
    <s v="Died"/>
    <x v="2"/>
    <s v="Mr. Sidney Samuel Jacobsohn"/>
    <x v="0"/>
    <x v="25"/>
    <n v="1"/>
    <x v="0"/>
    <n v="27"/>
  </r>
  <r>
    <x v="1"/>
    <s v="Lived"/>
    <x v="1"/>
    <s v="Miss. Albina Bazzani"/>
    <x v="1"/>
    <x v="41"/>
    <n v="0"/>
    <x v="0"/>
    <n v="76.291700000000006"/>
  </r>
  <r>
    <x v="0"/>
    <s v="Died"/>
    <x v="2"/>
    <s v="Mr. Walter Harris"/>
    <x v="0"/>
    <x v="28"/>
    <n v="0"/>
    <x v="0"/>
    <n v="10.5"/>
  </r>
  <r>
    <x v="1"/>
    <s v="Lived"/>
    <x v="0"/>
    <s v="Mr. Victor Francis Sunderland"/>
    <x v="0"/>
    <x v="29"/>
    <n v="0"/>
    <x v="0"/>
    <n v="8.0500000000000007"/>
  </r>
  <r>
    <x v="0"/>
    <s v="Died"/>
    <x v="2"/>
    <s v="Mr. James H Bracken"/>
    <x v="0"/>
    <x v="4"/>
    <n v="0"/>
    <x v="0"/>
    <n v="13"/>
  </r>
  <r>
    <x v="0"/>
    <s v="Died"/>
    <x v="0"/>
    <s v="Mr. George Henry Green"/>
    <x v="0"/>
    <x v="55"/>
    <n v="0"/>
    <x v="0"/>
    <n v="8.0500000000000007"/>
  </r>
  <r>
    <x v="0"/>
    <s v="Died"/>
    <x v="0"/>
    <s v="Mr. Christo Nenkoff"/>
    <x v="0"/>
    <x v="0"/>
    <n v="0"/>
    <x v="0"/>
    <n v="7.8958000000000004"/>
  </r>
  <r>
    <x v="1"/>
    <s v="Lived"/>
    <x v="1"/>
    <s v="Mr. Frederick Maxfield Hoyt"/>
    <x v="0"/>
    <x v="1"/>
    <n v="1"/>
    <x v="0"/>
    <n v="90"/>
  </r>
  <r>
    <x v="0"/>
    <s v="Died"/>
    <x v="0"/>
    <s v="Mr. Karl Ivar Sven Berglund"/>
    <x v="0"/>
    <x v="0"/>
    <n v="0"/>
    <x v="0"/>
    <n v="9.35"/>
  </r>
  <r>
    <x v="1"/>
    <s v="Lived"/>
    <x v="2"/>
    <s v="Mr. William John Mellors"/>
    <x v="0"/>
    <x v="19"/>
    <n v="0"/>
    <x v="0"/>
    <n v="10.5"/>
  </r>
  <r>
    <x v="0"/>
    <s v="Died"/>
    <x v="0"/>
    <s v="Mr. John Hall Lovell"/>
    <x v="0"/>
    <x v="66"/>
    <n v="0"/>
    <x v="0"/>
    <n v="7.25"/>
  </r>
  <r>
    <x v="0"/>
    <s v="Died"/>
    <x v="2"/>
    <s v="Mr. Arne Jonas Fahlstrom"/>
    <x v="0"/>
    <x v="23"/>
    <n v="0"/>
    <x v="0"/>
    <n v="13"/>
  </r>
  <r>
    <x v="0"/>
    <s v="Died"/>
    <x v="0"/>
    <s v="Miss. Mathilde Lefebre"/>
    <x v="1"/>
    <x v="52"/>
    <n v="3"/>
    <x v="1"/>
    <n v="25.466699999999999"/>
  </r>
  <r>
    <x v="1"/>
    <s v="Lived"/>
    <x v="1"/>
    <s v="Mrs. Henry Birkhardt (Irene Wallach) Harris"/>
    <x v="1"/>
    <x v="3"/>
    <n v="1"/>
    <x v="0"/>
    <n v="83.474999999999994"/>
  </r>
  <r>
    <x v="0"/>
    <s v="Died"/>
    <x v="0"/>
    <s v="Mr. Bengt Edvin Larsson"/>
    <x v="0"/>
    <x v="32"/>
    <n v="0"/>
    <x v="0"/>
    <n v="7.7750000000000004"/>
  </r>
  <r>
    <x v="0"/>
    <s v="Died"/>
    <x v="2"/>
    <s v="Mr. Ernst Adolf Sjostedt"/>
    <x v="0"/>
    <x v="45"/>
    <n v="0"/>
    <x v="0"/>
    <n v="13.5"/>
  </r>
  <r>
    <x v="1"/>
    <s v="Lived"/>
    <x v="0"/>
    <s v="Miss. Lillian Gertrud Asplund"/>
    <x v="1"/>
    <x v="36"/>
    <n v="4"/>
    <x v="2"/>
    <n v="31.387499999999999"/>
  </r>
  <r>
    <x v="0"/>
    <s v="Died"/>
    <x v="2"/>
    <s v="Mr. Robert William Norman Leyson"/>
    <x v="0"/>
    <x v="20"/>
    <n v="0"/>
    <x v="0"/>
    <n v="10.5"/>
  </r>
  <r>
    <x v="0"/>
    <s v="Died"/>
    <x v="0"/>
    <s v="Miss. Alice Phoebe Harknett"/>
    <x v="1"/>
    <x v="26"/>
    <n v="0"/>
    <x v="0"/>
    <n v="7.55"/>
  </r>
  <r>
    <x v="0"/>
    <s v="Died"/>
    <x v="2"/>
    <s v="Mr. Stephen Hold"/>
    <x v="0"/>
    <x v="58"/>
    <n v="1"/>
    <x v="0"/>
    <n v="26"/>
  </r>
  <r>
    <x v="1"/>
    <s v="Lived"/>
    <x v="2"/>
    <s v="Miss. Marjorie Collyer"/>
    <x v="1"/>
    <x v="18"/>
    <n v="0"/>
    <x v="2"/>
    <n v="26.25"/>
  </r>
  <r>
    <x v="0"/>
    <s v="Died"/>
    <x v="2"/>
    <s v="Mr. Frederick William Pengelly"/>
    <x v="0"/>
    <x v="19"/>
    <n v="0"/>
    <x v="0"/>
    <n v="10.5"/>
  </r>
  <r>
    <x v="0"/>
    <s v="Died"/>
    <x v="2"/>
    <s v="Mr. George Henry Hunt"/>
    <x v="0"/>
    <x v="44"/>
    <n v="0"/>
    <x v="0"/>
    <n v="12.275"/>
  </r>
  <r>
    <x v="0"/>
    <s v="Died"/>
    <x v="0"/>
    <s v="Miss. Thamine Zabour"/>
    <x v="1"/>
    <x v="19"/>
    <n v="1"/>
    <x v="0"/>
    <n v="14.4542"/>
  </r>
  <r>
    <x v="1"/>
    <s v="Lived"/>
    <x v="0"/>
    <s v="Miss. Katherine Murphy"/>
    <x v="1"/>
    <x v="23"/>
    <n v="1"/>
    <x v="0"/>
    <n v="15.5"/>
  </r>
  <r>
    <x v="0"/>
    <s v="Died"/>
    <x v="2"/>
    <s v="Mr. Reginald Charles Coleridge"/>
    <x v="0"/>
    <x v="32"/>
    <n v="0"/>
    <x v="0"/>
    <n v="10.5"/>
  </r>
  <r>
    <x v="0"/>
    <s v="Died"/>
    <x v="0"/>
    <s v="Mr. Matti Alexanteri Maenpaa"/>
    <x v="0"/>
    <x v="0"/>
    <n v="0"/>
    <x v="0"/>
    <n v="7.125"/>
  </r>
  <r>
    <x v="0"/>
    <s v="Died"/>
    <x v="0"/>
    <s v="Mr. Sleiman Attalah"/>
    <x v="0"/>
    <x v="28"/>
    <n v="0"/>
    <x v="0"/>
    <n v="7.2249999999999996"/>
  </r>
  <r>
    <x v="0"/>
    <s v="Died"/>
    <x v="1"/>
    <s v="Dr. William Edward Minahan"/>
    <x v="0"/>
    <x v="58"/>
    <n v="2"/>
    <x v="0"/>
    <n v="90"/>
  </r>
  <r>
    <x v="0"/>
    <s v="Died"/>
    <x v="0"/>
    <s v="Miss. Agda Thorilda Viktoria Lindahl"/>
    <x v="1"/>
    <x v="42"/>
    <n v="0"/>
    <x v="0"/>
    <n v="7.7750000000000004"/>
  </r>
  <r>
    <x v="1"/>
    <s v="Lived"/>
    <x v="2"/>
    <s v="Mrs. William (Anna) Hamalainen"/>
    <x v="1"/>
    <x v="20"/>
    <n v="0"/>
    <x v="2"/>
    <n v="14.5"/>
  </r>
  <r>
    <x v="1"/>
    <s v="Lived"/>
    <x v="1"/>
    <s v="Mr. Richard Leonard Beckwith"/>
    <x v="0"/>
    <x v="47"/>
    <n v="1"/>
    <x v="1"/>
    <n v="52.554200000000002"/>
  </r>
  <r>
    <x v="0"/>
    <s v="Died"/>
    <x v="2"/>
    <s v="Rev. Ernest Courtenay Carter"/>
    <x v="0"/>
    <x v="5"/>
    <n v="1"/>
    <x v="0"/>
    <n v="26"/>
  </r>
  <r>
    <x v="0"/>
    <s v="Died"/>
    <x v="0"/>
    <s v="Mr. James George Reed"/>
    <x v="0"/>
    <x v="23"/>
    <n v="0"/>
    <x v="0"/>
    <n v="7.25"/>
  </r>
  <r>
    <x v="0"/>
    <s v="Died"/>
    <x v="0"/>
    <s v="Mrs. Wilhelm (Elna Matilda Persson) Strom"/>
    <x v="1"/>
    <x v="32"/>
    <n v="1"/>
    <x v="1"/>
    <n v="10.4625"/>
  </r>
  <r>
    <x v="0"/>
    <s v="Died"/>
    <x v="1"/>
    <s v="Mr. William Thomas Stead"/>
    <x v="0"/>
    <x v="67"/>
    <n v="0"/>
    <x v="0"/>
    <n v="26.55"/>
  </r>
  <r>
    <x v="0"/>
    <s v="Died"/>
    <x v="0"/>
    <s v="Mr. William Arthur Lobb"/>
    <x v="0"/>
    <x v="28"/>
    <n v="1"/>
    <x v="0"/>
    <n v="16.100000000000001"/>
  </r>
  <r>
    <x v="0"/>
    <s v="Died"/>
    <x v="0"/>
    <s v="Mrs. Viktor (Helena Wilhelmina) Rosblom"/>
    <x v="1"/>
    <x v="68"/>
    <n v="0"/>
    <x v="2"/>
    <n v="20.212499999999999"/>
  </r>
  <r>
    <x v="1"/>
    <s v="Lived"/>
    <x v="0"/>
    <s v="Mrs. Darwis (Hanne Youssef Razi) Touma"/>
    <x v="1"/>
    <x v="32"/>
    <n v="0"/>
    <x v="2"/>
    <n v="15.245799999999999"/>
  </r>
  <r>
    <x v="1"/>
    <s v="Lived"/>
    <x v="1"/>
    <s v="Mrs. Gertrude Maybelle Thorne"/>
    <x v="1"/>
    <x v="1"/>
    <n v="0"/>
    <x v="0"/>
    <n v="79.2"/>
  </r>
  <r>
    <x v="1"/>
    <s v="Lived"/>
    <x v="1"/>
    <s v="Miss. Gladys Cherry"/>
    <x v="1"/>
    <x v="28"/>
    <n v="0"/>
    <x v="0"/>
    <n v="86.5"/>
  </r>
  <r>
    <x v="1"/>
    <s v="Lived"/>
    <x v="1"/>
    <s v="Miss. Anna Ward"/>
    <x v="1"/>
    <x v="3"/>
    <n v="0"/>
    <x v="0"/>
    <n v="512.32920000000001"/>
  </r>
  <r>
    <x v="1"/>
    <s v="Lived"/>
    <x v="2"/>
    <s v="Mrs. (Lutie Davis) Parrish"/>
    <x v="1"/>
    <x v="63"/>
    <n v="0"/>
    <x v="1"/>
    <n v="26"/>
  </r>
  <r>
    <x v="1"/>
    <s v="Lived"/>
    <x v="0"/>
    <s v="Master. Edvin Rojj Felix Asplund"/>
    <x v="0"/>
    <x v="27"/>
    <n v="4"/>
    <x v="2"/>
    <n v="31.387499999999999"/>
  </r>
  <r>
    <x v="0"/>
    <s v="Died"/>
    <x v="1"/>
    <s v="Mr. Emil Taussig"/>
    <x v="0"/>
    <x v="69"/>
    <n v="1"/>
    <x v="1"/>
    <n v="79.650000000000006"/>
  </r>
  <r>
    <x v="0"/>
    <s v="Died"/>
    <x v="1"/>
    <s v="Mr. William Harrison"/>
    <x v="0"/>
    <x v="21"/>
    <n v="0"/>
    <x v="0"/>
    <n v="0"/>
  </r>
  <r>
    <x v="0"/>
    <s v="Died"/>
    <x v="0"/>
    <s v="Miss. Delia Henry"/>
    <x v="1"/>
    <x v="26"/>
    <n v="0"/>
    <x v="0"/>
    <n v="7.75"/>
  </r>
  <r>
    <x v="0"/>
    <s v="Died"/>
    <x v="2"/>
    <s v="Mr. David Reeves"/>
    <x v="0"/>
    <x v="64"/>
    <n v="0"/>
    <x v="0"/>
    <n v="10.5"/>
  </r>
  <r>
    <x v="0"/>
    <s v="Died"/>
    <x v="0"/>
    <s v="Mr. Ernesti Arvid Panula"/>
    <x v="0"/>
    <x v="29"/>
    <n v="4"/>
    <x v="1"/>
    <n v="39.6875"/>
  </r>
  <r>
    <x v="1"/>
    <s v="Lived"/>
    <x v="0"/>
    <s v="Mr. Ernst Ulrik Persson"/>
    <x v="0"/>
    <x v="42"/>
    <n v="1"/>
    <x v="0"/>
    <n v="7.7750000000000004"/>
  </r>
  <r>
    <x v="1"/>
    <s v="Lived"/>
    <x v="1"/>
    <s v="Mrs. William Thompson (Edith Junkins) Graham"/>
    <x v="1"/>
    <x v="9"/>
    <n v="0"/>
    <x v="1"/>
    <n v="153.46250000000001"/>
  </r>
  <r>
    <x v="1"/>
    <s v="Lived"/>
    <x v="1"/>
    <s v="Miss. Amelia Bissette"/>
    <x v="1"/>
    <x v="3"/>
    <n v="0"/>
    <x v="0"/>
    <n v="135.63329999999999"/>
  </r>
  <r>
    <x v="0"/>
    <s v="Died"/>
    <x v="1"/>
    <s v="Mr. Alexander Cairns"/>
    <x v="0"/>
    <x v="17"/>
    <n v="0"/>
    <x v="0"/>
    <n v="31"/>
  </r>
  <r>
    <x v="1"/>
    <s v="Lived"/>
    <x v="0"/>
    <s v="Mr. William Henry Tornquist"/>
    <x v="0"/>
    <x v="42"/>
    <n v="0"/>
    <x v="0"/>
    <n v="0"/>
  </r>
  <r>
    <x v="1"/>
    <s v="Lived"/>
    <x v="2"/>
    <s v="Mrs. (Elizabeth Anne Maidment) Mellinger"/>
    <x v="1"/>
    <x v="68"/>
    <n v="0"/>
    <x v="1"/>
    <n v="19.5"/>
  </r>
  <r>
    <x v="0"/>
    <s v="Died"/>
    <x v="1"/>
    <s v="Mr. Charles H Natsch"/>
    <x v="0"/>
    <x v="47"/>
    <n v="0"/>
    <x v="1"/>
    <n v="29.7"/>
  </r>
  <r>
    <x v="1"/>
    <s v="Lived"/>
    <x v="0"/>
    <s v="Miss. Hanora Healy"/>
    <x v="1"/>
    <x v="44"/>
    <n v="0"/>
    <x v="0"/>
    <n v="7.75"/>
  </r>
  <r>
    <x v="1"/>
    <s v="Lived"/>
    <x v="1"/>
    <s v="Miss. Kornelia Theodosia Andrews"/>
    <x v="1"/>
    <x v="70"/>
    <n v="1"/>
    <x v="0"/>
    <n v="77.958299999999994"/>
  </r>
  <r>
    <x v="0"/>
    <s v="Died"/>
    <x v="0"/>
    <s v="Miss. Augusta Charlotta Lindblom"/>
    <x v="1"/>
    <x v="38"/>
    <n v="0"/>
    <x v="0"/>
    <n v="7.75"/>
  </r>
  <r>
    <x v="0"/>
    <s v="Died"/>
    <x v="2"/>
    <s v="Mr. Francis Parkes"/>
    <x v="0"/>
    <x v="26"/>
    <n v="0"/>
    <x v="0"/>
    <n v="0"/>
  </r>
  <r>
    <x v="0"/>
    <s v="Died"/>
    <x v="0"/>
    <s v="Master. Eric Rice"/>
    <x v="0"/>
    <x v="30"/>
    <n v="4"/>
    <x v="1"/>
    <n v="29.125"/>
  </r>
  <r>
    <x v="1"/>
    <s v="Lived"/>
    <x v="0"/>
    <s v="Mrs. Stanton (Rosa Hunt) Abbott"/>
    <x v="1"/>
    <x v="3"/>
    <n v="1"/>
    <x v="1"/>
    <n v="20.25"/>
  </r>
  <r>
    <x v="0"/>
    <s v="Died"/>
    <x v="0"/>
    <s v="Mr. Frank Duane"/>
    <x v="0"/>
    <x v="33"/>
    <n v="0"/>
    <x v="0"/>
    <n v="7.75"/>
  </r>
  <r>
    <x v="0"/>
    <s v="Died"/>
    <x v="0"/>
    <s v="Mr. Nils Johan Goransson Olsson"/>
    <x v="0"/>
    <x v="17"/>
    <n v="0"/>
    <x v="0"/>
    <n v="7.8541999999999996"/>
  </r>
  <r>
    <x v="0"/>
    <s v="Died"/>
    <x v="0"/>
    <s v="Mr. Alfons de Pelsmaeker"/>
    <x v="0"/>
    <x v="29"/>
    <n v="0"/>
    <x v="0"/>
    <n v="9.5"/>
  </r>
  <r>
    <x v="1"/>
    <s v="Lived"/>
    <x v="0"/>
    <s v="Mr. Edward Arthur Dorking"/>
    <x v="0"/>
    <x v="19"/>
    <n v="0"/>
    <x v="0"/>
    <n v="8.0500000000000007"/>
  </r>
  <r>
    <x v="0"/>
    <s v="Died"/>
    <x v="1"/>
    <s v="Mr. Richard William Smith"/>
    <x v="0"/>
    <x v="71"/>
    <n v="0"/>
    <x v="0"/>
    <n v="26"/>
  </r>
  <r>
    <x v="0"/>
    <s v="Died"/>
    <x v="0"/>
    <s v="Mr. Ivan Stankovic"/>
    <x v="0"/>
    <x v="44"/>
    <n v="0"/>
    <x v="0"/>
    <n v="8.6624999999999996"/>
  </r>
  <r>
    <x v="1"/>
    <s v="Lived"/>
    <x v="0"/>
    <s v="Mr. Theodore de Mulder"/>
    <x v="0"/>
    <x v="28"/>
    <n v="0"/>
    <x v="0"/>
    <n v="9.5"/>
  </r>
  <r>
    <x v="0"/>
    <s v="Died"/>
    <x v="0"/>
    <s v="Mr. Penko Naidenoff"/>
    <x v="0"/>
    <x v="0"/>
    <n v="0"/>
    <x v="0"/>
    <n v="7.8958000000000004"/>
  </r>
  <r>
    <x v="1"/>
    <s v="Lived"/>
    <x v="2"/>
    <s v="Mr. Masabumi Hosono"/>
    <x v="0"/>
    <x v="25"/>
    <n v="0"/>
    <x v="0"/>
    <n v="13"/>
  </r>
  <r>
    <x v="1"/>
    <s v="Lived"/>
    <x v="0"/>
    <s v="Miss. Kate Connolly"/>
    <x v="1"/>
    <x v="0"/>
    <n v="0"/>
    <x v="0"/>
    <n v="7.75"/>
  </r>
  <r>
    <x v="1"/>
    <s v="Lived"/>
    <x v="1"/>
    <s v="Miss. Ellen Barber"/>
    <x v="1"/>
    <x v="2"/>
    <n v="0"/>
    <x v="0"/>
    <n v="78.849999999999994"/>
  </r>
  <r>
    <x v="1"/>
    <s v="Lived"/>
    <x v="1"/>
    <s v="Mrs. Dickinson H (Helen Walton) Bishop"/>
    <x v="1"/>
    <x v="19"/>
    <n v="1"/>
    <x v="0"/>
    <n v="91.0792"/>
  </r>
  <r>
    <x v="0"/>
    <s v="Died"/>
    <x v="2"/>
    <s v="Mr. Rene Jacques Levy"/>
    <x v="0"/>
    <x v="64"/>
    <n v="0"/>
    <x v="0"/>
    <n v="12.875"/>
  </r>
  <r>
    <x v="0"/>
    <s v="Died"/>
    <x v="0"/>
    <s v="Miss. Aloisia Haas"/>
    <x v="1"/>
    <x v="20"/>
    <n v="0"/>
    <x v="0"/>
    <n v="8.85"/>
  </r>
  <r>
    <x v="0"/>
    <s v="Died"/>
    <x v="0"/>
    <s v="Mr. Ivan Mineff"/>
    <x v="0"/>
    <x v="20"/>
    <n v="0"/>
    <x v="0"/>
    <n v="7.8958000000000004"/>
  </r>
  <r>
    <x v="0"/>
    <s v="Died"/>
    <x v="1"/>
    <s v="Mr. Ervin G Lewy"/>
    <x v="0"/>
    <x v="28"/>
    <n v="0"/>
    <x v="0"/>
    <n v="27.720800000000001"/>
  </r>
  <r>
    <x v="0"/>
    <s v="Died"/>
    <x v="0"/>
    <s v="Mr. Mansour Hanna"/>
    <x v="0"/>
    <x v="72"/>
    <n v="0"/>
    <x v="0"/>
    <n v="7.2291999999999996"/>
  </r>
  <r>
    <x v="0"/>
    <s v="Died"/>
    <x v="1"/>
    <s v="Miss. Helen Loraine Allison"/>
    <x v="1"/>
    <x v="6"/>
    <n v="1"/>
    <x v="2"/>
    <n v="151.55000000000001"/>
  </r>
  <r>
    <x v="1"/>
    <s v="Lived"/>
    <x v="1"/>
    <s v="Mr. Adolphe Saalfeld"/>
    <x v="0"/>
    <x v="48"/>
    <n v="0"/>
    <x v="0"/>
    <n v="30.5"/>
  </r>
  <r>
    <x v="1"/>
    <s v="Lived"/>
    <x v="1"/>
    <s v="Mrs. James (Helene DeLaudeniere Chaput) Baxter"/>
    <x v="1"/>
    <x v="63"/>
    <n v="0"/>
    <x v="1"/>
    <n v="247.52080000000001"/>
  </r>
  <r>
    <x v="1"/>
    <s v="Lived"/>
    <x v="0"/>
    <s v="Miss. Anna Katherine Kelly"/>
    <x v="1"/>
    <x v="10"/>
    <n v="0"/>
    <x v="0"/>
    <n v="7.75"/>
  </r>
  <r>
    <x v="1"/>
    <s v="Lived"/>
    <x v="0"/>
    <s v="Mr. Bernard McCoy"/>
    <x v="0"/>
    <x v="20"/>
    <n v="2"/>
    <x v="0"/>
    <n v="23.25"/>
  </r>
  <r>
    <x v="0"/>
    <s v="Died"/>
    <x v="0"/>
    <s v="Mr. William Cahoone Jr Johnson"/>
    <x v="0"/>
    <x v="19"/>
    <n v="0"/>
    <x v="0"/>
    <n v="0"/>
  </r>
  <r>
    <x v="1"/>
    <s v="Lived"/>
    <x v="2"/>
    <s v="Miss. Nora A Keane"/>
    <x v="1"/>
    <x v="34"/>
    <n v="0"/>
    <x v="0"/>
    <n v="12.35"/>
  </r>
  <r>
    <x v="0"/>
    <s v="Died"/>
    <x v="0"/>
    <s v="Mr. Howard Hugh Williams"/>
    <x v="0"/>
    <x v="17"/>
    <n v="0"/>
    <x v="0"/>
    <n v="8.0500000000000007"/>
  </r>
  <r>
    <x v="1"/>
    <s v="Lived"/>
    <x v="1"/>
    <s v="Master. Hudson Trevor Allison"/>
    <x v="0"/>
    <x v="73"/>
    <n v="1"/>
    <x v="2"/>
    <n v="151.55000000000001"/>
  </r>
  <r>
    <x v="1"/>
    <s v="Lived"/>
    <x v="1"/>
    <s v="Miss. Margaret Fleming"/>
    <x v="1"/>
    <x v="25"/>
    <n v="0"/>
    <x v="0"/>
    <n v="110.88330000000001"/>
  </r>
  <r>
    <x v="1"/>
    <s v="Lived"/>
    <x v="1"/>
    <s v="Mrs. Victor de Satode (Maria Josefa Perez de Soto y Vallejo) Penasco y Castellana"/>
    <x v="1"/>
    <x v="40"/>
    <n v="1"/>
    <x v="0"/>
    <n v="108.9"/>
  </r>
  <r>
    <x v="0"/>
    <s v="Died"/>
    <x v="2"/>
    <s v="Mr. Samuel Abelson"/>
    <x v="0"/>
    <x v="28"/>
    <n v="1"/>
    <x v="0"/>
    <n v="24"/>
  </r>
  <r>
    <x v="1"/>
    <s v="Lived"/>
    <x v="1"/>
    <s v="Miss. Laura Mabel Francatelli"/>
    <x v="1"/>
    <x v="28"/>
    <n v="0"/>
    <x v="0"/>
    <n v="56.929200000000002"/>
  </r>
  <r>
    <x v="1"/>
    <s v="Lived"/>
    <x v="1"/>
    <s v="Miss. Margaret Bechstein Hays"/>
    <x v="1"/>
    <x v="20"/>
    <n v="0"/>
    <x v="0"/>
    <n v="83.158299999999997"/>
  </r>
  <r>
    <x v="1"/>
    <s v="Lived"/>
    <x v="1"/>
    <s v="Miss. Emily Borie Ryerson"/>
    <x v="1"/>
    <x v="23"/>
    <n v="2"/>
    <x v="2"/>
    <n v="262.375"/>
  </r>
  <r>
    <x v="0"/>
    <s v="Died"/>
    <x v="2"/>
    <s v="Mrs. William (Anna Sylfven) Lahtinen"/>
    <x v="1"/>
    <x v="2"/>
    <n v="1"/>
    <x v="1"/>
    <n v="26"/>
  </r>
  <r>
    <x v="0"/>
    <s v="Died"/>
    <x v="0"/>
    <s v="Mr. Ignjac Hendekovic"/>
    <x v="0"/>
    <x v="17"/>
    <n v="0"/>
    <x v="0"/>
    <n v="7.8958000000000004"/>
  </r>
  <r>
    <x v="0"/>
    <s v="Died"/>
    <x v="2"/>
    <s v="Mr. Benjamin Hart"/>
    <x v="0"/>
    <x v="74"/>
    <n v="1"/>
    <x v="1"/>
    <n v="26.25"/>
  </r>
  <r>
    <x v="1"/>
    <s v="Lived"/>
    <x v="0"/>
    <s v="Miss. Helmina Josefina Nilsson"/>
    <x v="1"/>
    <x v="2"/>
    <n v="0"/>
    <x v="0"/>
    <n v="7.8541999999999996"/>
  </r>
  <r>
    <x v="1"/>
    <s v="Lived"/>
    <x v="2"/>
    <s v="Mrs. Sinai (Miriam Sternin) Kantor"/>
    <x v="1"/>
    <x v="20"/>
    <n v="1"/>
    <x v="0"/>
    <n v="26"/>
  </r>
  <r>
    <x v="0"/>
    <s v="Died"/>
    <x v="2"/>
    <s v="Dr. Ernest Moraweck"/>
    <x v="0"/>
    <x v="5"/>
    <n v="0"/>
    <x v="0"/>
    <n v="14"/>
  </r>
  <r>
    <x v="1"/>
    <s v="Lived"/>
    <x v="1"/>
    <s v="Miss. Mary Natalie Wick"/>
    <x v="1"/>
    <x v="14"/>
    <n v="0"/>
    <x v="2"/>
    <n v="164.86670000000001"/>
  </r>
  <r>
    <x v="1"/>
    <s v="Lived"/>
    <x v="1"/>
    <s v="Mrs. Frederic Oakley (Margaretta Corning Stone) Spedden"/>
    <x v="1"/>
    <x v="21"/>
    <n v="1"/>
    <x v="1"/>
    <n v="134.5"/>
  </r>
  <r>
    <x v="0"/>
    <s v="Died"/>
    <x v="0"/>
    <s v="Mr. Samuel Dennis"/>
    <x v="0"/>
    <x v="0"/>
    <n v="0"/>
    <x v="0"/>
    <n v="7.25"/>
  </r>
  <r>
    <x v="0"/>
    <s v="Died"/>
    <x v="0"/>
    <s v="Mr. Yoto Danoff"/>
    <x v="0"/>
    <x v="4"/>
    <n v="0"/>
    <x v="0"/>
    <n v="7.8958000000000004"/>
  </r>
  <r>
    <x v="1"/>
    <s v="Lived"/>
    <x v="2"/>
    <s v="Miss. Hilda Mary Slayter"/>
    <x v="1"/>
    <x v="28"/>
    <n v="0"/>
    <x v="0"/>
    <n v="12.35"/>
  </r>
  <r>
    <x v="1"/>
    <s v="Lived"/>
    <x v="2"/>
    <s v="Mrs. Albert Francis (Sylvia Mae Harbaugh) Caldwell"/>
    <x v="1"/>
    <x v="0"/>
    <n v="1"/>
    <x v="1"/>
    <n v="29"/>
  </r>
  <r>
    <x v="0"/>
    <s v="Died"/>
    <x v="0"/>
    <s v="Mr. George John Jr Sage"/>
    <x v="0"/>
    <x v="10"/>
    <n v="8"/>
    <x v="2"/>
    <n v="69.55"/>
  </r>
  <r>
    <x v="1"/>
    <s v="Lived"/>
    <x v="1"/>
    <s v="Miss. Marie Grice Young"/>
    <x v="1"/>
    <x v="64"/>
    <n v="0"/>
    <x v="0"/>
    <n v="135.63329999999999"/>
  </r>
  <r>
    <x v="0"/>
    <s v="Died"/>
    <x v="0"/>
    <s v="Mr. Johan Hansen Nysveen"/>
    <x v="0"/>
    <x v="61"/>
    <n v="0"/>
    <x v="0"/>
    <n v="6.2374999999999998"/>
  </r>
  <r>
    <x v="1"/>
    <s v="Lived"/>
    <x v="2"/>
    <s v="Mrs. (Ada E Hall) Ball"/>
    <x v="1"/>
    <x v="64"/>
    <n v="0"/>
    <x v="0"/>
    <n v="13"/>
  </r>
  <r>
    <x v="1"/>
    <s v="Lived"/>
    <x v="0"/>
    <s v="Mrs. Frank John (Emily Alice Brown) Goldsmith"/>
    <x v="1"/>
    <x v="14"/>
    <n v="1"/>
    <x v="1"/>
    <n v="20.524999999999999"/>
  </r>
  <r>
    <x v="1"/>
    <s v="Lived"/>
    <x v="1"/>
    <s v="Miss. Jean Gertrude Hippach"/>
    <x v="1"/>
    <x v="29"/>
    <n v="0"/>
    <x v="1"/>
    <n v="57.979199999999999"/>
  </r>
  <r>
    <x v="1"/>
    <s v="Lived"/>
    <x v="0"/>
    <s v="Miss. Agnes McCoy"/>
    <x v="1"/>
    <x v="17"/>
    <n v="2"/>
    <x v="0"/>
    <n v="23.25"/>
  </r>
  <r>
    <x v="0"/>
    <s v="Died"/>
    <x v="1"/>
    <s v="Mr. Austen Partner"/>
    <x v="0"/>
    <x v="65"/>
    <n v="0"/>
    <x v="0"/>
    <n v="28.5"/>
  </r>
  <r>
    <x v="0"/>
    <s v="Died"/>
    <x v="1"/>
    <s v="Mr. George Edward Graham"/>
    <x v="0"/>
    <x v="1"/>
    <n v="0"/>
    <x v="1"/>
    <n v="153.46250000000001"/>
  </r>
  <r>
    <x v="0"/>
    <s v="Died"/>
    <x v="0"/>
    <s v="Mr. Leo Edmondus Vander Planke"/>
    <x v="0"/>
    <x v="29"/>
    <n v="2"/>
    <x v="0"/>
    <n v="18"/>
  </r>
  <r>
    <x v="1"/>
    <s v="Lived"/>
    <x v="1"/>
    <s v="Mrs. Henry William (Clara Heinsheimer) Frauenthal"/>
    <x v="1"/>
    <x v="25"/>
    <n v="1"/>
    <x v="0"/>
    <n v="133.65"/>
  </r>
  <r>
    <x v="0"/>
    <s v="Died"/>
    <x v="0"/>
    <s v="Mr. Mitto Denkoff"/>
    <x v="0"/>
    <x v="28"/>
    <n v="0"/>
    <x v="0"/>
    <n v="7.8958000000000004"/>
  </r>
  <r>
    <x v="0"/>
    <s v="Died"/>
    <x v="1"/>
    <s v="Mr. Thomas Clinton Pears"/>
    <x v="0"/>
    <x v="32"/>
    <n v="1"/>
    <x v="0"/>
    <n v="66.599999999999994"/>
  </r>
  <r>
    <x v="1"/>
    <s v="Lived"/>
    <x v="1"/>
    <s v="Miss. Elizabeth Margaret Burns"/>
    <x v="1"/>
    <x v="68"/>
    <n v="0"/>
    <x v="0"/>
    <n v="134.5"/>
  </r>
  <r>
    <x v="1"/>
    <s v="Lived"/>
    <x v="0"/>
    <s v="Mr. Karl Edwart Dahl"/>
    <x v="0"/>
    <x v="38"/>
    <n v="0"/>
    <x v="0"/>
    <n v="8.0500000000000007"/>
  </r>
  <r>
    <x v="0"/>
    <s v="Died"/>
    <x v="1"/>
    <s v="Mr. Stephen Weart Blackwell"/>
    <x v="0"/>
    <x v="38"/>
    <n v="0"/>
    <x v="0"/>
    <n v="35.5"/>
  </r>
  <r>
    <x v="1"/>
    <s v="Lived"/>
    <x v="2"/>
    <s v="Master. Edmond Roger Navratil"/>
    <x v="0"/>
    <x v="6"/>
    <n v="1"/>
    <x v="1"/>
    <n v="26"/>
  </r>
  <r>
    <x v="1"/>
    <s v="Lived"/>
    <x v="1"/>
    <s v="Miss. Alice Elizabeth Fortune"/>
    <x v="1"/>
    <x v="20"/>
    <n v="3"/>
    <x v="2"/>
    <n v="263"/>
  </r>
  <r>
    <x v="0"/>
    <s v="Died"/>
    <x v="2"/>
    <s v="Mr. Erik Gustaf Collander"/>
    <x v="0"/>
    <x v="17"/>
    <n v="0"/>
    <x v="0"/>
    <n v="13"/>
  </r>
  <r>
    <x v="0"/>
    <s v="Died"/>
    <x v="2"/>
    <s v="Mr. Charles Frederick Waddington Sedgwick"/>
    <x v="0"/>
    <x v="42"/>
    <n v="0"/>
    <x v="0"/>
    <n v="13"/>
  </r>
  <r>
    <x v="0"/>
    <s v="Died"/>
    <x v="2"/>
    <s v="Mr. Stanley Hubert Fox"/>
    <x v="0"/>
    <x v="64"/>
    <n v="0"/>
    <x v="0"/>
    <n v="13"/>
  </r>
  <r>
    <x v="1"/>
    <s v="Lived"/>
    <x v="2"/>
    <s v="Miss. Amelia Brown"/>
    <x v="1"/>
    <x v="20"/>
    <n v="0"/>
    <x v="0"/>
    <n v="13"/>
  </r>
  <r>
    <x v="1"/>
    <s v="Lived"/>
    <x v="2"/>
    <s v="Miss. Marion Elsie Smith"/>
    <x v="1"/>
    <x v="21"/>
    <n v="0"/>
    <x v="0"/>
    <n v="13"/>
  </r>
  <r>
    <x v="1"/>
    <s v="Lived"/>
    <x v="0"/>
    <s v="Mrs. Thomas Henry (Mary E Finck) Davison"/>
    <x v="1"/>
    <x v="15"/>
    <n v="1"/>
    <x v="0"/>
    <n v="16.100000000000001"/>
  </r>
  <r>
    <x v="1"/>
    <s v="Lived"/>
    <x v="0"/>
    <s v="Master. William Loch Coutts"/>
    <x v="0"/>
    <x v="27"/>
    <n v="1"/>
    <x v="1"/>
    <n v="15.9"/>
  </r>
  <r>
    <x v="0"/>
    <s v="Died"/>
    <x v="0"/>
    <s v="Mr. Jovan Dimic"/>
    <x v="0"/>
    <x v="25"/>
    <n v="0"/>
    <x v="0"/>
    <n v="8.6624999999999996"/>
  </r>
  <r>
    <x v="0"/>
    <s v="Died"/>
    <x v="0"/>
    <s v="Mr. Nils Martin Odahl"/>
    <x v="0"/>
    <x v="13"/>
    <n v="0"/>
    <x v="0"/>
    <n v="9.2249999999999996"/>
  </r>
  <r>
    <x v="0"/>
    <s v="Died"/>
    <x v="1"/>
    <s v="Mr. Fletcher Fellows Williams-Lambert"/>
    <x v="0"/>
    <x v="74"/>
    <n v="0"/>
    <x v="0"/>
    <n v="35"/>
  </r>
  <r>
    <x v="0"/>
    <s v="Died"/>
    <x v="0"/>
    <s v="Mr. Tannous Elias"/>
    <x v="0"/>
    <x v="16"/>
    <n v="1"/>
    <x v="1"/>
    <n v="7.2291999999999996"/>
  </r>
  <r>
    <x v="0"/>
    <s v="Died"/>
    <x v="0"/>
    <s v="Mr. Josef Arnold-Franchi"/>
    <x v="0"/>
    <x v="42"/>
    <n v="1"/>
    <x v="0"/>
    <n v="17.8"/>
  </r>
  <r>
    <x v="0"/>
    <s v="Died"/>
    <x v="0"/>
    <s v="Mr. Wazli Yousif"/>
    <x v="0"/>
    <x v="13"/>
    <n v="0"/>
    <x v="0"/>
    <n v="7.2249999999999996"/>
  </r>
  <r>
    <x v="0"/>
    <s v="Died"/>
    <x v="0"/>
    <s v="Mr. Leo Peter Vanden Steen"/>
    <x v="0"/>
    <x v="17"/>
    <n v="0"/>
    <x v="0"/>
    <n v="9.5"/>
  </r>
  <r>
    <x v="1"/>
    <s v="Lived"/>
    <x v="1"/>
    <s v="Miss. Elsie Edith Bowerman"/>
    <x v="1"/>
    <x v="0"/>
    <n v="0"/>
    <x v="1"/>
    <n v="55"/>
  </r>
  <r>
    <x v="0"/>
    <s v="Died"/>
    <x v="2"/>
    <s v="Miss. Annie Clemmer Funk"/>
    <x v="1"/>
    <x v="1"/>
    <n v="0"/>
    <x v="0"/>
    <n v="13"/>
  </r>
  <r>
    <x v="1"/>
    <s v="Lived"/>
    <x v="0"/>
    <s v="Miss. Mary McGovern"/>
    <x v="1"/>
    <x v="0"/>
    <n v="0"/>
    <x v="0"/>
    <n v="7.8792"/>
  </r>
  <r>
    <x v="1"/>
    <s v="Lived"/>
    <x v="0"/>
    <s v="Miss. Helen Mary Mockler"/>
    <x v="1"/>
    <x v="13"/>
    <n v="0"/>
    <x v="0"/>
    <n v="7.8792"/>
  </r>
  <r>
    <x v="0"/>
    <s v="Died"/>
    <x v="0"/>
    <s v="Mr. Wilhelm Skoog"/>
    <x v="0"/>
    <x v="21"/>
    <n v="1"/>
    <x v="5"/>
    <n v="27.9"/>
  </r>
  <r>
    <x v="0"/>
    <s v="Died"/>
    <x v="2"/>
    <s v="Mr. Sebastiano del Carlo"/>
    <x v="0"/>
    <x v="32"/>
    <n v="1"/>
    <x v="0"/>
    <n v="27.720800000000001"/>
  </r>
  <r>
    <x v="0"/>
    <s v="Died"/>
    <x v="0"/>
    <s v="Mrs. (Catherine David) Barbara"/>
    <x v="1"/>
    <x v="38"/>
    <n v="0"/>
    <x v="1"/>
    <n v="14.4542"/>
  </r>
  <r>
    <x v="0"/>
    <s v="Died"/>
    <x v="0"/>
    <s v="Mr. Adola Asim"/>
    <x v="0"/>
    <x v="3"/>
    <n v="0"/>
    <x v="0"/>
    <n v="7.05"/>
  </r>
  <r>
    <x v="0"/>
    <s v="Died"/>
    <x v="0"/>
    <s v="Mr. Thomas O'Brien"/>
    <x v="0"/>
    <x v="4"/>
    <n v="1"/>
    <x v="0"/>
    <n v="15.5"/>
  </r>
  <r>
    <x v="0"/>
    <s v="Died"/>
    <x v="0"/>
    <s v="Mr. Mauritz Nils Martin Adahl"/>
    <x v="0"/>
    <x v="28"/>
    <n v="0"/>
    <x v="0"/>
    <n v="7.25"/>
  </r>
  <r>
    <x v="1"/>
    <s v="Lived"/>
    <x v="1"/>
    <s v="Mrs. Frank Manley (Anna Sophia Atkinson) Warren"/>
    <x v="1"/>
    <x v="60"/>
    <n v="1"/>
    <x v="0"/>
    <n v="75.25"/>
  </r>
  <r>
    <x v="1"/>
    <s v="Lived"/>
    <x v="0"/>
    <s v="Mrs. (Mantoura Boulos) Moussa"/>
    <x v="1"/>
    <x v="3"/>
    <n v="0"/>
    <x v="0"/>
    <n v="7.2291999999999996"/>
  </r>
  <r>
    <x v="1"/>
    <s v="Lived"/>
    <x v="0"/>
    <s v="Miss. Annie Jermyn"/>
    <x v="1"/>
    <x v="0"/>
    <n v="0"/>
    <x v="0"/>
    <n v="7.75"/>
  </r>
  <r>
    <x v="1"/>
    <s v="Lived"/>
    <x v="1"/>
    <s v="Mme. Leontine Pauline Aubart"/>
    <x v="1"/>
    <x v="20"/>
    <n v="0"/>
    <x v="0"/>
    <n v="69.3"/>
  </r>
  <r>
    <x v="1"/>
    <s v="Lived"/>
    <x v="1"/>
    <s v="Mr. George Achilles Harder"/>
    <x v="0"/>
    <x v="42"/>
    <n v="1"/>
    <x v="0"/>
    <n v="55.441699999999997"/>
  </r>
  <r>
    <x v="0"/>
    <s v="Died"/>
    <x v="0"/>
    <s v="Mr. Jakob Alfred Wiklund"/>
    <x v="0"/>
    <x v="23"/>
    <n v="1"/>
    <x v="0"/>
    <n v="6.4958"/>
  </r>
  <r>
    <x v="0"/>
    <s v="Died"/>
    <x v="0"/>
    <s v="Mr. William Thomas Beavan"/>
    <x v="0"/>
    <x v="19"/>
    <n v="0"/>
    <x v="0"/>
    <n v="8.0500000000000007"/>
  </r>
  <r>
    <x v="0"/>
    <s v="Died"/>
    <x v="1"/>
    <s v="Mr. Sante Ringhini"/>
    <x v="0"/>
    <x v="0"/>
    <n v="0"/>
    <x v="0"/>
    <n v="135.63329999999999"/>
  </r>
  <r>
    <x v="0"/>
    <s v="Died"/>
    <x v="0"/>
    <s v="Miss. Stina Viola Palsson"/>
    <x v="1"/>
    <x v="27"/>
    <n v="3"/>
    <x v="1"/>
    <n v="21.074999999999999"/>
  </r>
  <r>
    <x v="1"/>
    <s v="Lived"/>
    <x v="1"/>
    <s v="Mrs. Edgar Joseph (Leila Saks) Meyer"/>
    <x v="1"/>
    <x v="42"/>
    <n v="1"/>
    <x v="0"/>
    <n v="82.1708"/>
  </r>
  <r>
    <x v="1"/>
    <s v="Lived"/>
    <x v="0"/>
    <s v="Miss. Aurora Adelia Landergren"/>
    <x v="1"/>
    <x v="0"/>
    <n v="0"/>
    <x v="0"/>
    <n v="7.25"/>
  </r>
  <r>
    <x v="0"/>
    <s v="Died"/>
    <x v="1"/>
    <s v="Mr. Harry Elkins Widener"/>
    <x v="0"/>
    <x v="4"/>
    <n v="0"/>
    <x v="2"/>
    <n v="211.5"/>
  </r>
  <r>
    <x v="0"/>
    <s v="Died"/>
    <x v="0"/>
    <s v="Mr. Tannous Betros"/>
    <x v="0"/>
    <x v="10"/>
    <n v="0"/>
    <x v="0"/>
    <n v="4.0125000000000002"/>
  </r>
  <r>
    <x v="0"/>
    <s v="Died"/>
    <x v="0"/>
    <s v="Mr. Karl Gideon Gustafsson"/>
    <x v="0"/>
    <x v="19"/>
    <n v="0"/>
    <x v="0"/>
    <n v="7.7750000000000004"/>
  </r>
  <r>
    <x v="1"/>
    <s v="Lived"/>
    <x v="1"/>
    <s v="Miss. Rosalie Bidois"/>
    <x v="1"/>
    <x v="25"/>
    <n v="0"/>
    <x v="0"/>
    <n v="227.52500000000001"/>
  </r>
  <r>
    <x v="1"/>
    <s v="Lived"/>
    <x v="0"/>
    <s v="Miss. Maria Nakid"/>
    <x v="1"/>
    <x v="59"/>
    <n v="0"/>
    <x v="2"/>
    <n v="15.7417"/>
  </r>
  <r>
    <x v="0"/>
    <s v="Died"/>
    <x v="0"/>
    <s v="Mr. Juho Tikkanen"/>
    <x v="0"/>
    <x v="41"/>
    <n v="0"/>
    <x v="0"/>
    <n v="7.9249999999999998"/>
  </r>
  <r>
    <x v="1"/>
    <s v="Lived"/>
    <x v="1"/>
    <s v="Mrs. Alexander Oskar (Mary Aline Towner) Holverson"/>
    <x v="1"/>
    <x v="3"/>
    <n v="1"/>
    <x v="0"/>
    <n v="52"/>
  </r>
  <r>
    <x v="0"/>
    <s v="Died"/>
    <x v="0"/>
    <s v="Mr. Vasil Plotcharsky"/>
    <x v="0"/>
    <x v="4"/>
    <n v="0"/>
    <x v="0"/>
    <n v="7.8958000000000004"/>
  </r>
  <r>
    <x v="0"/>
    <s v="Died"/>
    <x v="2"/>
    <s v="Mr. Charles Henry Davies"/>
    <x v="0"/>
    <x v="23"/>
    <n v="0"/>
    <x v="0"/>
    <n v="73.5"/>
  </r>
  <r>
    <x v="0"/>
    <s v="Died"/>
    <x v="0"/>
    <s v="Master. Sidney Leonard Goodwin"/>
    <x v="0"/>
    <x v="59"/>
    <n v="5"/>
    <x v="2"/>
    <n v="46.9"/>
  </r>
  <r>
    <x v="1"/>
    <s v="Lived"/>
    <x v="2"/>
    <s v="Miss. Kate Buss"/>
    <x v="1"/>
    <x v="64"/>
    <n v="0"/>
    <x v="0"/>
    <n v="13"/>
  </r>
  <r>
    <x v="0"/>
    <s v="Died"/>
    <x v="0"/>
    <s v="Mr. Matthew Sadlier"/>
    <x v="0"/>
    <x v="19"/>
    <n v="0"/>
    <x v="0"/>
    <n v="7.7291999999999996"/>
  </r>
  <r>
    <x v="1"/>
    <s v="Lived"/>
    <x v="2"/>
    <s v="Miss. Bertha Lehmann"/>
    <x v="1"/>
    <x v="40"/>
    <n v="0"/>
    <x v="0"/>
    <n v="12"/>
  </r>
  <r>
    <x v="1"/>
    <s v="Lived"/>
    <x v="1"/>
    <s v="Mr. William Ernest Carter"/>
    <x v="0"/>
    <x v="64"/>
    <n v="1"/>
    <x v="2"/>
    <n v="120"/>
  </r>
  <r>
    <x v="1"/>
    <s v="Lived"/>
    <x v="0"/>
    <s v="Mr. Carl Olof Jansson"/>
    <x v="0"/>
    <x v="26"/>
    <n v="0"/>
    <x v="0"/>
    <n v="7.7957999999999998"/>
  </r>
  <r>
    <x v="0"/>
    <s v="Died"/>
    <x v="0"/>
    <s v="Mr. Johan Birger Gustafsson"/>
    <x v="0"/>
    <x v="17"/>
    <n v="2"/>
    <x v="0"/>
    <n v="7.9249999999999998"/>
  </r>
  <r>
    <x v="1"/>
    <s v="Lived"/>
    <x v="1"/>
    <s v="Miss. Marjorie Newell"/>
    <x v="1"/>
    <x v="13"/>
    <n v="1"/>
    <x v="0"/>
    <n v="113.27500000000001"/>
  </r>
  <r>
    <x v="1"/>
    <s v="Lived"/>
    <x v="0"/>
    <s v="Mrs. Hjalmar (Agnes Charlotta Bengtsson) Sandstrom"/>
    <x v="1"/>
    <x v="20"/>
    <n v="0"/>
    <x v="2"/>
    <n v="16.7"/>
  </r>
  <r>
    <x v="0"/>
    <s v="Died"/>
    <x v="0"/>
    <s v="Mr. Erik Johansson"/>
    <x v="0"/>
    <x v="0"/>
    <n v="0"/>
    <x v="0"/>
    <n v="7.7957999999999998"/>
  </r>
  <r>
    <x v="0"/>
    <s v="Died"/>
    <x v="0"/>
    <s v="Miss. Elina Olsson"/>
    <x v="1"/>
    <x v="14"/>
    <n v="0"/>
    <x v="0"/>
    <n v="7.8541999999999996"/>
  </r>
  <r>
    <x v="0"/>
    <s v="Died"/>
    <x v="2"/>
    <s v="Mr. Peter David McKane"/>
    <x v="0"/>
    <x v="34"/>
    <n v="0"/>
    <x v="0"/>
    <n v="26"/>
  </r>
  <r>
    <x v="0"/>
    <s v="Died"/>
    <x v="2"/>
    <s v="Dr. Alfred Pain"/>
    <x v="0"/>
    <x v="13"/>
    <n v="0"/>
    <x v="0"/>
    <n v="10.5"/>
  </r>
  <r>
    <x v="1"/>
    <s v="Lived"/>
    <x v="2"/>
    <s v="Mrs. William H (Jessie L) Trout"/>
    <x v="1"/>
    <x v="17"/>
    <n v="0"/>
    <x v="0"/>
    <n v="12.65"/>
  </r>
  <r>
    <x v="1"/>
    <s v="Lived"/>
    <x v="0"/>
    <s v="Mr. Juha Niskanen"/>
    <x v="0"/>
    <x v="11"/>
    <n v="0"/>
    <x v="0"/>
    <n v="7.9249999999999998"/>
  </r>
  <r>
    <x v="0"/>
    <s v="Died"/>
    <x v="0"/>
    <s v="Mr. John Adams"/>
    <x v="0"/>
    <x v="2"/>
    <n v="0"/>
    <x v="0"/>
    <n v="8.0500000000000007"/>
  </r>
  <r>
    <x v="0"/>
    <s v="Died"/>
    <x v="0"/>
    <s v="Miss. Mari Aina Jussila"/>
    <x v="1"/>
    <x v="26"/>
    <n v="1"/>
    <x v="0"/>
    <n v="9.8249999999999993"/>
  </r>
  <r>
    <x v="0"/>
    <s v="Died"/>
    <x v="0"/>
    <s v="Mr. Pekka Pietari Hakkarainen"/>
    <x v="0"/>
    <x v="17"/>
    <n v="1"/>
    <x v="0"/>
    <n v="15.85"/>
  </r>
  <r>
    <x v="0"/>
    <s v="Died"/>
    <x v="0"/>
    <s v="Miss. Marija Oreskovic"/>
    <x v="1"/>
    <x v="10"/>
    <n v="0"/>
    <x v="0"/>
    <n v="8.6624999999999996"/>
  </r>
  <r>
    <x v="0"/>
    <s v="Died"/>
    <x v="2"/>
    <s v="Mr. Shadrach Gale"/>
    <x v="0"/>
    <x v="15"/>
    <n v="1"/>
    <x v="0"/>
    <n v="21"/>
  </r>
  <r>
    <x v="0"/>
    <s v="Died"/>
    <x v="0"/>
    <s v="Mr. Carl/Charles Peter Widegren"/>
    <x v="0"/>
    <x v="55"/>
    <n v="0"/>
    <x v="0"/>
    <n v="7.75"/>
  </r>
  <r>
    <x v="1"/>
    <s v="Lived"/>
    <x v="2"/>
    <s v="Master. William Rowe Richards"/>
    <x v="0"/>
    <x v="27"/>
    <n v="1"/>
    <x v="1"/>
    <n v="18.75"/>
  </r>
  <r>
    <x v="0"/>
    <s v="Died"/>
    <x v="0"/>
    <s v="Mr. Hans Martin Monsen Birkeland"/>
    <x v="0"/>
    <x v="26"/>
    <n v="0"/>
    <x v="0"/>
    <n v="7.7750000000000004"/>
  </r>
  <r>
    <x v="0"/>
    <s v="Died"/>
    <x v="0"/>
    <s v="Miss. Ida Lefebre"/>
    <x v="1"/>
    <x v="27"/>
    <n v="3"/>
    <x v="1"/>
    <n v="25.466699999999999"/>
  </r>
  <r>
    <x v="0"/>
    <s v="Died"/>
    <x v="0"/>
    <s v="Mr. Todor Sdycoff"/>
    <x v="0"/>
    <x v="25"/>
    <n v="0"/>
    <x v="0"/>
    <n v="7.8958000000000004"/>
  </r>
  <r>
    <x v="0"/>
    <s v="Died"/>
    <x v="0"/>
    <s v="Mr. Henry Hart"/>
    <x v="0"/>
    <x v="4"/>
    <n v="0"/>
    <x v="0"/>
    <n v="6.8582999999999998"/>
  </r>
  <r>
    <x v="1"/>
    <s v="Lived"/>
    <x v="1"/>
    <s v="Miss. Daisy E Minahan"/>
    <x v="1"/>
    <x v="44"/>
    <n v="1"/>
    <x v="0"/>
    <n v="90"/>
  </r>
  <r>
    <x v="0"/>
    <s v="Died"/>
    <x v="2"/>
    <s v="Mr. Alfred Fleming Cunningham"/>
    <x v="0"/>
    <x v="0"/>
    <n v="0"/>
    <x v="0"/>
    <n v="0"/>
  </r>
  <r>
    <x v="1"/>
    <s v="Lived"/>
    <x v="0"/>
    <s v="Mr. Johan Julian Sundman"/>
    <x v="0"/>
    <x v="58"/>
    <n v="0"/>
    <x v="0"/>
    <n v="7.9249999999999998"/>
  </r>
  <r>
    <x v="0"/>
    <s v="Died"/>
    <x v="0"/>
    <s v="Mrs. Thomas (Annie Louise Rowley) Meek"/>
    <x v="1"/>
    <x v="41"/>
    <n v="0"/>
    <x v="0"/>
    <n v="8.0500000000000007"/>
  </r>
  <r>
    <x v="1"/>
    <s v="Lived"/>
    <x v="2"/>
    <s v="Mrs. James Vivian (Lulu Thorne Christian) Drew"/>
    <x v="1"/>
    <x v="15"/>
    <n v="1"/>
    <x v="1"/>
    <n v="32.5"/>
  </r>
  <r>
    <x v="1"/>
    <s v="Lived"/>
    <x v="2"/>
    <s v="Miss. Lyyli Karoliina Silven"/>
    <x v="1"/>
    <x v="23"/>
    <n v="0"/>
    <x v="2"/>
    <n v="13"/>
  </r>
  <r>
    <x v="0"/>
    <s v="Died"/>
    <x v="2"/>
    <s v="Mr. William John Matthews"/>
    <x v="0"/>
    <x v="28"/>
    <n v="0"/>
    <x v="0"/>
    <n v="13"/>
  </r>
  <r>
    <x v="0"/>
    <s v="Died"/>
    <x v="0"/>
    <s v="Miss. Catharina Van Impe"/>
    <x v="1"/>
    <x v="75"/>
    <n v="0"/>
    <x v="2"/>
    <n v="24.15"/>
  </r>
  <r>
    <x v="0"/>
    <s v="Died"/>
    <x v="0"/>
    <s v="Mr. David Charters"/>
    <x v="0"/>
    <x v="26"/>
    <n v="0"/>
    <x v="0"/>
    <n v="7.7332999999999998"/>
  </r>
  <r>
    <x v="0"/>
    <s v="Died"/>
    <x v="0"/>
    <s v="Mr. Leo Zimmerman"/>
    <x v="0"/>
    <x v="32"/>
    <n v="0"/>
    <x v="0"/>
    <n v="7.875"/>
  </r>
  <r>
    <x v="0"/>
    <s v="Died"/>
    <x v="0"/>
    <s v="Mrs. Ernst Gilbert (Anna Sigrid Maria Brogren) Danbom"/>
    <x v="1"/>
    <x v="17"/>
    <n v="1"/>
    <x v="1"/>
    <n v="14.4"/>
  </r>
  <r>
    <x v="0"/>
    <s v="Died"/>
    <x v="0"/>
    <s v="Mr. Viktor Richard Rosblom"/>
    <x v="0"/>
    <x v="23"/>
    <n v="1"/>
    <x v="1"/>
    <n v="20.212499999999999"/>
  </r>
  <r>
    <x v="0"/>
    <s v="Died"/>
    <x v="0"/>
    <s v="Mr. Phillippe Wiseman"/>
    <x v="0"/>
    <x v="5"/>
    <n v="0"/>
    <x v="0"/>
    <n v="7.25"/>
  </r>
  <r>
    <x v="1"/>
    <s v="Lived"/>
    <x v="2"/>
    <s v="Mrs. Charles V (Ada Maria Winfield) Clarke"/>
    <x v="1"/>
    <x v="17"/>
    <n v="1"/>
    <x v="0"/>
    <n v="26"/>
  </r>
  <r>
    <x v="1"/>
    <s v="Lived"/>
    <x v="2"/>
    <s v="Miss. Kate Florence Phillips"/>
    <x v="1"/>
    <x v="19"/>
    <n v="0"/>
    <x v="0"/>
    <n v="26"/>
  </r>
  <r>
    <x v="0"/>
    <s v="Died"/>
    <x v="0"/>
    <s v="Mr. James Flynn"/>
    <x v="0"/>
    <x v="17"/>
    <n v="0"/>
    <x v="0"/>
    <n v="7.75"/>
  </r>
  <r>
    <x v="1"/>
    <s v="Lived"/>
    <x v="0"/>
    <s v="Mr. Berk (Berk Trembisky) Pickard"/>
    <x v="0"/>
    <x v="41"/>
    <n v="0"/>
    <x v="0"/>
    <n v="8.0500000000000007"/>
  </r>
  <r>
    <x v="1"/>
    <s v="Lived"/>
    <x v="1"/>
    <s v="Mr. Mauritz Hakan Bjornstrom-Steffansson"/>
    <x v="0"/>
    <x v="17"/>
    <n v="0"/>
    <x v="0"/>
    <n v="26.55"/>
  </r>
  <r>
    <x v="1"/>
    <s v="Lived"/>
    <x v="0"/>
    <s v="Mrs. Percival (Florence Kate White) Thorneycroft"/>
    <x v="1"/>
    <x v="44"/>
    <n v="1"/>
    <x v="0"/>
    <n v="16.100000000000001"/>
  </r>
  <r>
    <x v="1"/>
    <s v="Lived"/>
    <x v="2"/>
    <s v="Mrs. Charles Alexander (Alice Adelaide Slow) Louch"/>
    <x v="1"/>
    <x v="25"/>
    <n v="1"/>
    <x v="0"/>
    <n v="26"/>
  </r>
  <r>
    <x v="0"/>
    <s v="Died"/>
    <x v="0"/>
    <s v="Mr. Nikolai Erland Kallio"/>
    <x v="0"/>
    <x v="40"/>
    <n v="0"/>
    <x v="0"/>
    <n v="7.125"/>
  </r>
  <r>
    <x v="0"/>
    <s v="Died"/>
    <x v="1"/>
    <s v="Mr. William Baird Silvey"/>
    <x v="0"/>
    <x v="63"/>
    <n v="1"/>
    <x v="0"/>
    <n v="55.9"/>
  </r>
  <r>
    <x v="1"/>
    <s v="Lived"/>
    <x v="1"/>
    <s v="Miss. Lucile Polk Carter"/>
    <x v="1"/>
    <x v="7"/>
    <n v="1"/>
    <x v="2"/>
    <n v="120"/>
  </r>
  <r>
    <x v="0"/>
    <s v="Died"/>
    <x v="0"/>
    <s v="Miss. Doolina Margaret Ford"/>
    <x v="1"/>
    <x v="26"/>
    <n v="2"/>
    <x v="2"/>
    <n v="34.375"/>
  </r>
  <r>
    <x v="1"/>
    <s v="Lived"/>
    <x v="2"/>
    <s v="Mrs. Sidney (Emily Hocking) Richards"/>
    <x v="1"/>
    <x v="20"/>
    <n v="2"/>
    <x v="4"/>
    <n v="18.75"/>
  </r>
  <r>
    <x v="0"/>
    <s v="Died"/>
    <x v="1"/>
    <s v="Mr. Mark Fortune"/>
    <x v="0"/>
    <x v="39"/>
    <n v="1"/>
    <x v="5"/>
    <n v="263"/>
  </r>
  <r>
    <x v="0"/>
    <s v="Died"/>
    <x v="2"/>
    <s v="Mr. Johan Henrik Johannesson Kvillner"/>
    <x v="0"/>
    <x v="14"/>
    <n v="0"/>
    <x v="0"/>
    <n v="10.5"/>
  </r>
  <r>
    <x v="1"/>
    <s v="Lived"/>
    <x v="2"/>
    <s v="Mrs. Benjamin (Esther Ada Bloomfield) Hart"/>
    <x v="1"/>
    <x v="38"/>
    <n v="1"/>
    <x v="1"/>
    <n v="26.25"/>
  </r>
  <r>
    <x v="0"/>
    <s v="Died"/>
    <x v="0"/>
    <s v="Mr. Leon Hampe"/>
    <x v="0"/>
    <x v="10"/>
    <n v="0"/>
    <x v="0"/>
    <n v="9.5"/>
  </r>
  <r>
    <x v="0"/>
    <s v="Died"/>
    <x v="0"/>
    <s v="Mr. Johan Emil Petterson"/>
    <x v="0"/>
    <x v="42"/>
    <n v="1"/>
    <x v="0"/>
    <n v="7.7750000000000004"/>
  </r>
  <r>
    <x v="1"/>
    <s v="Lived"/>
    <x v="2"/>
    <s v="Ms. Encarnacion Reynaldo"/>
    <x v="1"/>
    <x v="17"/>
    <n v="0"/>
    <x v="0"/>
    <n v="13"/>
  </r>
  <r>
    <x v="1"/>
    <s v="Lived"/>
    <x v="0"/>
    <s v="Mr. Bernt Johannesen-Bratthammer"/>
    <x v="0"/>
    <x v="32"/>
    <n v="0"/>
    <x v="0"/>
    <n v="8.1125000000000007"/>
  </r>
  <r>
    <x v="1"/>
    <s v="Lived"/>
    <x v="1"/>
    <s v="Master. Washington Dodge"/>
    <x v="0"/>
    <x v="8"/>
    <n v="0"/>
    <x v="2"/>
    <n v="81.8583"/>
  </r>
  <r>
    <x v="1"/>
    <s v="Lived"/>
    <x v="2"/>
    <s v="Miss. Madeleine Violet Mellinger"/>
    <x v="1"/>
    <x v="76"/>
    <n v="0"/>
    <x v="1"/>
    <n v="19.5"/>
  </r>
  <r>
    <x v="1"/>
    <s v="Lived"/>
    <x v="1"/>
    <s v="Mr. Frederic Kimber Seward"/>
    <x v="0"/>
    <x v="15"/>
    <n v="0"/>
    <x v="0"/>
    <n v="26.55"/>
  </r>
  <r>
    <x v="1"/>
    <s v="Lived"/>
    <x v="0"/>
    <s v="Miss. Marie Catherine Baclini"/>
    <x v="1"/>
    <x v="36"/>
    <n v="2"/>
    <x v="1"/>
    <n v="19.258299999999998"/>
  </r>
  <r>
    <x v="1"/>
    <s v="Lived"/>
    <x v="1"/>
    <s v="Major. Arthur Godfrey Peuchen"/>
    <x v="0"/>
    <x v="69"/>
    <n v="0"/>
    <x v="0"/>
    <n v="30.5"/>
  </r>
  <r>
    <x v="0"/>
    <s v="Died"/>
    <x v="2"/>
    <s v="Mr. Edwy Arthur West"/>
    <x v="0"/>
    <x v="64"/>
    <n v="1"/>
    <x v="2"/>
    <n v="27.75"/>
  </r>
  <r>
    <x v="0"/>
    <s v="Died"/>
    <x v="0"/>
    <s v="Mr. Ingvald Olai Olsen Hagland"/>
    <x v="0"/>
    <x v="17"/>
    <n v="1"/>
    <x v="0"/>
    <n v="19.966699999999999"/>
  </r>
  <r>
    <x v="0"/>
    <s v="Died"/>
    <x v="1"/>
    <s v="Mr. Benjamin Laventall Foreman"/>
    <x v="0"/>
    <x v="28"/>
    <n v="0"/>
    <x v="0"/>
    <n v="27.75"/>
  </r>
  <r>
    <x v="1"/>
    <s v="Lived"/>
    <x v="1"/>
    <s v="Mr. Samuel L Goldenberg"/>
    <x v="0"/>
    <x v="31"/>
    <n v="1"/>
    <x v="0"/>
    <n v="89.104200000000006"/>
  </r>
  <r>
    <x v="0"/>
    <s v="Died"/>
    <x v="0"/>
    <s v="Mr. Joseph Peduzzi"/>
    <x v="0"/>
    <x v="20"/>
    <n v="0"/>
    <x v="0"/>
    <n v="8.0500000000000007"/>
  </r>
  <r>
    <x v="1"/>
    <s v="Lived"/>
    <x v="0"/>
    <s v="Mr. Ivan Jalsevac"/>
    <x v="0"/>
    <x v="32"/>
    <n v="0"/>
    <x v="0"/>
    <n v="7.8958000000000004"/>
  </r>
  <r>
    <x v="0"/>
    <s v="Died"/>
    <x v="1"/>
    <s v="Mr. Francis Davis Millet"/>
    <x v="0"/>
    <x v="33"/>
    <n v="0"/>
    <x v="0"/>
    <n v="26.55"/>
  </r>
  <r>
    <x v="1"/>
    <s v="Lived"/>
    <x v="1"/>
    <s v="Mrs. Frederick R (Marion) Kenyon"/>
    <x v="1"/>
    <x v="68"/>
    <n v="1"/>
    <x v="0"/>
    <n v="51.862499999999997"/>
  </r>
  <r>
    <x v="1"/>
    <s v="Lived"/>
    <x v="2"/>
    <s v="Miss. Ellen Toomey"/>
    <x v="1"/>
    <x v="63"/>
    <n v="0"/>
    <x v="0"/>
    <n v="10.5"/>
  </r>
  <r>
    <x v="0"/>
    <s v="Died"/>
    <x v="0"/>
    <s v="Mr. Maurice O'Connor"/>
    <x v="0"/>
    <x v="40"/>
    <n v="0"/>
    <x v="0"/>
    <n v="7.75"/>
  </r>
  <r>
    <x v="1"/>
    <s v="Lived"/>
    <x v="1"/>
    <s v="Mr. Harry Anderson"/>
    <x v="0"/>
    <x v="22"/>
    <n v="0"/>
    <x v="0"/>
    <n v="26.55"/>
  </r>
  <r>
    <x v="0"/>
    <s v="Died"/>
    <x v="0"/>
    <s v="Mr. William Morley"/>
    <x v="0"/>
    <x v="15"/>
    <n v="0"/>
    <x v="0"/>
    <n v="8.0500000000000007"/>
  </r>
  <r>
    <x v="0"/>
    <s v="Died"/>
    <x v="1"/>
    <s v="Mr. Arthur H Gee"/>
    <x v="0"/>
    <x v="48"/>
    <n v="0"/>
    <x v="0"/>
    <n v="38.5"/>
  </r>
  <r>
    <x v="0"/>
    <s v="Died"/>
    <x v="2"/>
    <s v="Mr. Jacob Christian Milling"/>
    <x v="0"/>
    <x v="22"/>
    <n v="0"/>
    <x v="0"/>
    <n v="13"/>
  </r>
  <r>
    <x v="0"/>
    <s v="Died"/>
    <x v="0"/>
    <s v="Mr. Simon Maisner"/>
    <x v="0"/>
    <x v="15"/>
    <n v="0"/>
    <x v="0"/>
    <n v="8.0500000000000007"/>
  </r>
  <r>
    <x v="0"/>
    <s v="Died"/>
    <x v="0"/>
    <s v="Mr. Manuel Estanslas Goncalves"/>
    <x v="0"/>
    <x v="1"/>
    <n v="0"/>
    <x v="0"/>
    <n v="7.05"/>
  </r>
  <r>
    <x v="0"/>
    <s v="Died"/>
    <x v="2"/>
    <s v="Mr. William Campbell"/>
    <x v="0"/>
    <x v="26"/>
    <n v="0"/>
    <x v="0"/>
    <n v="0"/>
  </r>
  <r>
    <x v="0"/>
    <s v="Died"/>
    <x v="1"/>
    <s v="Mr. John Montgomery Smart"/>
    <x v="0"/>
    <x v="62"/>
    <n v="0"/>
    <x v="0"/>
    <n v="26.55"/>
  </r>
  <r>
    <x v="0"/>
    <s v="Died"/>
    <x v="0"/>
    <s v="Mr. James Scanlan"/>
    <x v="0"/>
    <x v="0"/>
    <n v="0"/>
    <x v="0"/>
    <n v="7.7249999999999996"/>
  </r>
  <r>
    <x v="1"/>
    <s v="Lived"/>
    <x v="0"/>
    <s v="Miss. Helene Barbara Baclini"/>
    <x v="1"/>
    <x v="77"/>
    <n v="2"/>
    <x v="1"/>
    <n v="19.258299999999998"/>
  </r>
  <r>
    <x v="0"/>
    <s v="Died"/>
    <x v="0"/>
    <s v="Mr. Arthur Keefe"/>
    <x v="0"/>
    <x v="11"/>
    <n v="0"/>
    <x v="0"/>
    <n v="7.25"/>
  </r>
  <r>
    <x v="0"/>
    <s v="Died"/>
    <x v="0"/>
    <s v="Mr. Luka Cacic"/>
    <x v="0"/>
    <x v="1"/>
    <n v="0"/>
    <x v="0"/>
    <n v="8.6624999999999996"/>
  </r>
  <r>
    <x v="1"/>
    <s v="Lived"/>
    <x v="2"/>
    <s v="Mrs. Edwy Arthur (Ada Mary Worth) West"/>
    <x v="1"/>
    <x v="44"/>
    <n v="1"/>
    <x v="2"/>
    <n v="27.75"/>
  </r>
  <r>
    <x v="1"/>
    <s v="Lived"/>
    <x v="2"/>
    <s v="Mrs. Amin S (Marie Marthe Thuillard) Jerwan"/>
    <x v="1"/>
    <x v="13"/>
    <n v="0"/>
    <x v="0"/>
    <n v="13.791700000000001"/>
  </r>
  <r>
    <x v="0"/>
    <s v="Died"/>
    <x v="0"/>
    <s v="Miss. Ida Sofia Strandberg"/>
    <x v="1"/>
    <x v="0"/>
    <n v="0"/>
    <x v="0"/>
    <n v="9.8375000000000004"/>
  </r>
  <r>
    <x v="0"/>
    <s v="Died"/>
    <x v="1"/>
    <s v="Mr. George Quincy Clifford"/>
    <x v="0"/>
    <x v="21"/>
    <n v="0"/>
    <x v="0"/>
    <n v="52"/>
  </r>
  <r>
    <x v="0"/>
    <s v="Died"/>
    <x v="2"/>
    <s v="Mr. Peter Henry Renouf"/>
    <x v="0"/>
    <x v="15"/>
    <n v="1"/>
    <x v="0"/>
    <n v="21"/>
  </r>
  <r>
    <x v="0"/>
    <s v="Died"/>
    <x v="0"/>
    <s v="Mr. Lewis Richard Braund"/>
    <x v="0"/>
    <x v="32"/>
    <n v="1"/>
    <x v="0"/>
    <n v="7.0457999999999998"/>
  </r>
  <r>
    <x v="0"/>
    <s v="Died"/>
    <x v="0"/>
    <s v="Mr. Nils August Karlsson"/>
    <x v="0"/>
    <x v="0"/>
    <n v="0"/>
    <x v="0"/>
    <n v="7.5208000000000004"/>
  </r>
  <r>
    <x v="1"/>
    <s v="Lived"/>
    <x v="0"/>
    <s v="Miss. Hildur E Hirvonen"/>
    <x v="1"/>
    <x v="6"/>
    <n v="0"/>
    <x v="1"/>
    <n v="12.2875"/>
  </r>
  <r>
    <x v="0"/>
    <s v="Died"/>
    <x v="0"/>
    <s v="Master. Harold Victor Goodwin"/>
    <x v="0"/>
    <x v="53"/>
    <n v="5"/>
    <x v="2"/>
    <n v="46.9"/>
  </r>
  <r>
    <x v="0"/>
    <s v="Died"/>
    <x v="2"/>
    <s v="Mr. Anthony Wood Frost"/>
    <x v="0"/>
    <x v="47"/>
    <n v="0"/>
    <x v="0"/>
    <n v="0"/>
  </r>
  <r>
    <x v="0"/>
    <s v="Died"/>
    <x v="0"/>
    <s v="Mr. Richard Henry Rouse"/>
    <x v="0"/>
    <x v="63"/>
    <n v="0"/>
    <x v="0"/>
    <n v="8.0500000000000007"/>
  </r>
  <r>
    <x v="1"/>
    <s v="Lived"/>
    <x v="0"/>
    <s v="Mrs. (Hedwig) Turkula"/>
    <x v="1"/>
    <x v="70"/>
    <n v="0"/>
    <x v="0"/>
    <n v="9.5875000000000004"/>
  </r>
  <r>
    <x v="1"/>
    <s v="Lived"/>
    <x v="1"/>
    <s v="Mr. Dickinson H Bishop"/>
    <x v="0"/>
    <x v="42"/>
    <n v="1"/>
    <x v="0"/>
    <n v="91.0792"/>
  </r>
  <r>
    <x v="0"/>
    <s v="Died"/>
    <x v="0"/>
    <s v="Miss. Jeannie Lefebre"/>
    <x v="1"/>
    <x v="18"/>
    <n v="3"/>
    <x v="1"/>
    <n v="25.466699999999999"/>
  </r>
  <r>
    <x v="1"/>
    <s v="Lived"/>
    <x v="1"/>
    <s v="Mrs. Frederick Maxfield (Jane Anne Forby) Hoyt"/>
    <x v="1"/>
    <x v="3"/>
    <n v="1"/>
    <x v="0"/>
    <n v="90"/>
  </r>
  <r>
    <x v="0"/>
    <s v="Died"/>
    <x v="1"/>
    <s v="Mr. Edward Austin Kent"/>
    <x v="0"/>
    <x v="9"/>
    <n v="0"/>
    <x v="0"/>
    <n v="29.7"/>
  </r>
  <r>
    <x v="0"/>
    <s v="Died"/>
    <x v="0"/>
    <s v="Mr. Francis William Somerton"/>
    <x v="0"/>
    <x v="28"/>
    <n v="0"/>
    <x v="0"/>
    <n v="8.0500000000000007"/>
  </r>
  <r>
    <x v="1"/>
    <s v="Lived"/>
    <x v="0"/>
    <s v="Master. Eden Leslie Coutts"/>
    <x v="0"/>
    <x v="53"/>
    <n v="1"/>
    <x v="1"/>
    <n v="15.9"/>
  </r>
  <r>
    <x v="0"/>
    <s v="Died"/>
    <x v="0"/>
    <s v="Mr. Konrad Mathias Reiersen Hagland"/>
    <x v="0"/>
    <x v="19"/>
    <n v="1"/>
    <x v="0"/>
    <n v="19.966699999999999"/>
  </r>
  <r>
    <x v="0"/>
    <s v="Died"/>
    <x v="0"/>
    <s v="Mr. Einar Windelov"/>
    <x v="0"/>
    <x v="26"/>
    <n v="0"/>
    <x v="0"/>
    <n v="7.25"/>
  </r>
  <r>
    <x v="0"/>
    <s v="Died"/>
    <x v="1"/>
    <s v="Mr. Harry Markland Molson"/>
    <x v="0"/>
    <x v="12"/>
    <n v="0"/>
    <x v="0"/>
    <n v="30.5"/>
  </r>
  <r>
    <x v="0"/>
    <s v="Died"/>
    <x v="1"/>
    <s v="Mr. Ramon Artagaveytia"/>
    <x v="0"/>
    <x v="46"/>
    <n v="0"/>
    <x v="0"/>
    <n v="49.504199999999997"/>
  </r>
  <r>
    <x v="0"/>
    <s v="Died"/>
    <x v="0"/>
    <s v="Mr. Edward Roland Stanley"/>
    <x v="0"/>
    <x v="26"/>
    <n v="0"/>
    <x v="0"/>
    <n v="8.0500000000000007"/>
  </r>
  <r>
    <x v="0"/>
    <s v="Died"/>
    <x v="0"/>
    <s v="Mr. Gerious Yousseff"/>
    <x v="0"/>
    <x v="2"/>
    <n v="0"/>
    <x v="0"/>
    <n v="14.458299999999999"/>
  </r>
  <r>
    <x v="1"/>
    <s v="Lived"/>
    <x v="1"/>
    <s v="Miss. Elizabeth Mussey Eustis"/>
    <x v="1"/>
    <x v="5"/>
    <n v="1"/>
    <x v="0"/>
    <n v="78.2667"/>
  </r>
  <r>
    <x v="0"/>
    <s v="Died"/>
    <x v="0"/>
    <s v="Mr. Frederick William Shellard"/>
    <x v="0"/>
    <x v="12"/>
    <n v="0"/>
    <x v="0"/>
    <n v="15.1"/>
  </r>
  <r>
    <x v="0"/>
    <s v="Died"/>
    <x v="1"/>
    <s v="Mrs. Hudson J C (Bessie Waldo Daniels) Allison"/>
    <x v="1"/>
    <x v="42"/>
    <n v="1"/>
    <x v="2"/>
    <n v="151.55000000000001"/>
  </r>
  <r>
    <x v="0"/>
    <s v="Died"/>
    <x v="0"/>
    <s v="Mr. Olof Svensson"/>
    <x v="0"/>
    <x v="20"/>
    <n v="0"/>
    <x v="0"/>
    <n v="7.7957999999999998"/>
  </r>
  <r>
    <x v="0"/>
    <s v="Died"/>
    <x v="0"/>
    <s v="Mr. Petar Calic"/>
    <x v="0"/>
    <x v="40"/>
    <n v="0"/>
    <x v="0"/>
    <n v="8.6624999999999996"/>
  </r>
  <r>
    <x v="0"/>
    <s v="Died"/>
    <x v="0"/>
    <s v="Miss. Mary Canavan"/>
    <x v="1"/>
    <x v="26"/>
    <n v="0"/>
    <x v="0"/>
    <n v="7.75"/>
  </r>
  <r>
    <x v="0"/>
    <s v="Died"/>
    <x v="0"/>
    <s v="Miss. Bridget Mary O'Sullivan"/>
    <x v="1"/>
    <x v="26"/>
    <n v="0"/>
    <x v="0"/>
    <n v="7.6292"/>
  </r>
  <r>
    <x v="0"/>
    <s v="Died"/>
    <x v="0"/>
    <s v="Miss. Kristina Sofia Laitinen"/>
    <x v="1"/>
    <x v="47"/>
    <n v="0"/>
    <x v="0"/>
    <n v="9.5875000000000004"/>
  </r>
  <r>
    <x v="1"/>
    <s v="Lived"/>
    <x v="1"/>
    <s v="Miss. Roberta Maioni"/>
    <x v="1"/>
    <x v="29"/>
    <n v="0"/>
    <x v="0"/>
    <n v="86.5"/>
  </r>
  <r>
    <x v="0"/>
    <s v="Died"/>
    <x v="1"/>
    <s v="Mr. Victor de Satode Penasco y Castellana"/>
    <x v="0"/>
    <x v="23"/>
    <n v="1"/>
    <x v="0"/>
    <n v="108.9"/>
  </r>
  <r>
    <x v="1"/>
    <s v="Lived"/>
    <x v="2"/>
    <s v="Mrs. Frederick Charles (Jane Richards) Quick"/>
    <x v="1"/>
    <x v="44"/>
    <n v="0"/>
    <x v="2"/>
    <n v="26"/>
  </r>
  <r>
    <x v="1"/>
    <s v="Lived"/>
    <x v="1"/>
    <s v="Mr. George Bradley"/>
    <x v="0"/>
    <x v="47"/>
    <n v="0"/>
    <x v="0"/>
    <n v="26.55"/>
  </r>
  <r>
    <x v="0"/>
    <s v="Died"/>
    <x v="0"/>
    <s v="Mr. Henry Margido Olsen"/>
    <x v="0"/>
    <x v="17"/>
    <n v="0"/>
    <x v="0"/>
    <n v="22.524999999999999"/>
  </r>
  <r>
    <x v="1"/>
    <s v="Lived"/>
    <x v="0"/>
    <s v="Mr. Fang Lang"/>
    <x v="0"/>
    <x v="2"/>
    <n v="0"/>
    <x v="0"/>
    <n v="56.495800000000003"/>
  </r>
  <r>
    <x v="1"/>
    <s v="Lived"/>
    <x v="0"/>
    <s v="Mr. Eugene Patrick Daly"/>
    <x v="0"/>
    <x v="32"/>
    <n v="0"/>
    <x v="0"/>
    <n v="7.75"/>
  </r>
  <r>
    <x v="0"/>
    <s v="Died"/>
    <x v="0"/>
    <s v="Mr. James Webber"/>
    <x v="0"/>
    <x v="24"/>
    <n v="0"/>
    <x v="0"/>
    <n v="8.0500000000000007"/>
  </r>
  <r>
    <x v="1"/>
    <s v="Lived"/>
    <x v="1"/>
    <s v="Mr. James Robert McGough"/>
    <x v="0"/>
    <x v="64"/>
    <n v="0"/>
    <x v="0"/>
    <n v="26.287500000000001"/>
  </r>
  <r>
    <x v="1"/>
    <s v="Lived"/>
    <x v="1"/>
    <s v="Mrs. Martin (Elizabeth L. Barrett) Rothschild"/>
    <x v="1"/>
    <x v="5"/>
    <n v="1"/>
    <x v="0"/>
    <n v="59.4"/>
  </r>
  <r>
    <x v="0"/>
    <s v="Died"/>
    <x v="0"/>
    <s v="Mr. Satio Coleff"/>
    <x v="0"/>
    <x v="20"/>
    <n v="0"/>
    <x v="0"/>
    <n v="7.4958"/>
  </r>
  <r>
    <x v="0"/>
    <s v="Died"/>
    <x v="1"/>
    <s v="Mr. William Anderson Walker"/>
    <x v="0"/>
    <x v="48"/>
    <n v="0"/>
    <x v="0"/>
    <n v="34.020800000000001"/>
  </r>
  <r>
    <x v="1"/>
    <s v="Lived"/>
    <x v="2"/>
    <s v="Mrs. (Amelia Milley) Lemore"/>
    <x v="1"/>
    <x v="15"/>
    <n v="0"/>
    <x v="0"/>
    <n v="10.5"/>
  </r>
  <r>
    <x v="0"/>
    <s v="Died"/>
    <x v="0"/>
    <s v="Mr. Patrick Ryan"/>
    <x v="0"/>
    <x v="28"/>
    <n v="0"/>
    <x v="0"/>
    <n v="24.15"/>
  </r>
  <r>
    <x v="1"/>
    <s v="Lived"/>
    <x v="2"/>
    <s v="Mrs. William A (Florence Agnes Hughes) Angle"/>
    <x v="1"/>
    <x v="64"/>
    <n v="1"/>
    <x v="0"/>
    <n v="26"/>
  </r>
  <r>
    <x v="0"/>
    <s v="Died"/>
    <x v="0"/>
    <s v="Mr. Stefo Pavlovic"/>
    <x v="0"/>
    <x v="41"/>
    <n v="0"/>
    <x v="0"/>
    <n v="7.8958000000000004"/>
  </r>
  <r>
    <x v="1"/>
    <s v="Lived"/>
    <x v="1"/>
    <s v="Miss. Anne Perreault"/>
    <x v="1"/>
    <x v="28"/>
    <n v="0"/>
    <x v="0"/>
    <n v="93.5"/>
  </r>
  <r>
    <x v="0"/>
    <s v="Died"/>
    <x v="0"/>
    <s v="Mr. Janko Vovk"/>
    <x v="0"/>
    <x v="0"/>
    <n v="0"/>
    <x v="0"/>
    <n v="7.8958000000000004"/>
  </r>
  <r>
    <x v="0"/>
    <s v="Died"/>
    <x v="0"/>
    <s v="Mr. Sarkis Lahoud"/>
    <x v="0"/>
    <x v="3"/>
    <n v="0"/>
    <x v="0"/>
    <n v="7.2249999999999996"/>
  </r>
  <r>
    <x v="1"/>
    <s v="Lived"/>
    <x v="1"/>
    <s v="Mrs. Louis Albert (Ida Sophia Fischer) Hippach"/>
    <x v="1"/>
    <x v="58"/>
    <n v="0"/>
    <x v="1"/>
    <n v="57.979199999999999"/>
  </r>
  <r>
    <x v="0"/>
    <s v="Died"/>
    <x v="0"/>
    <s v="Mr. Fared Kassem"/>
    <x v="0"/>
    <x v="23"/>
    <n v="0"/>
    <x v="0"/>
    <n v="7.2291999999999996"/>
  </r>
  <r>
    <x v="0"/>
    <s v="Died"/>
    <x v="0"/>
    <s v="Mr. James Farrell"/>
    <x v="0"/>
    <x v="57"/>
    <n v="0"/>
    <x v="0"/>
    <n v="7.75"/>
  </r>
  <r>
    <x v="1"/>
    <s v="Lived"/>
    <x v="2"/>
    <s v="Miss. Lucy Ridsdale"/>
    <x v="1"/>
    <x v="63"/>
    <n v="0"/>
    <x v="0"/>
    <n v="10.5"/>
  </r>
  <r>
    <x v="0"/>
    <s v="Died"/>
    <x v="1"/>
    <s v="Mr. John Farthing"/>
    <x v="0"/>
    <x v="31"/>
    <n v="0"/>
    <x v="0"/>
    <n v="221.7792"/>
  </r>
  <r>
    <x v="0"/>
    <s v="Died"/>
    <x v="0"/>
    <s v="Mr. Johan Werner Salonen"/>
    <x v="0"/>
    <x v="11"/>
    <n v="0"/>
    <x v="0"/>
    <n v="7.9249999999999998"/>
  </r>
  <r>
    <x v="0"/>
    <s v="Died"/>
    <x v="2"/>
    <s v="Mr. Richard George Hocking"/>
    <x v="0"/>
    <x v="13"/>
    <n v="2"/>
    <x v="1"/>
    <n v="11.5"/>
  </r>
  <r>
    <x v="1"/>
    <s v="Lived"/>
    <x v="2"/>
    <s v="Miss. Phyllis May Quick"/>
    <x v="1"/>
    <x v="6"/>
    <n v="1"/>
    <x v="1"/>
    <n v="26"/>
  </r>
  <r>
    <x v="0"/>
    <s v="Died"/>
    <x v="0"/>
    <s v="Mr. Nakli Toufik"/>
    <x v="0"/>
    <x v="40"/>
    <n v="0"/>
    <x v="0"/>
    <n v="7.2291999999999996"/>
  </r>
  <r>
    <x v="0"/>
    <s v="Died"/>
    <x v="0"/>
    <s v="Mr. Joseph Jr Elias"/>
    <x v="0"/>
    <x v="40"/>
    <n v="1"/>
    <x v="1"/>
    <n v="7.2291999999999996"/>
  </r>
  <r>
    <x v="1"/>
    <s v="Lived"/>
    <x v="0"/>
    <s v="Mrs. Catherine (Catherine Rizk) Peter"/>
    <x v="1"/>
    <x v="20"/>
    <n v="0"/>
    <x v="2"/>
    <n v="22.3583"/>
  </r>
  <r>
    <x v="0"/>
    <s v="Died"/>
    <x v="0"/>
    <s v="Miss. Marija Cacic"/>
    <x v="1"/>
    <x v="28"/>
    <n v="0"/>
    <x v="0"/>
    <n v="8.6624999999999996"/>
  </r>
  <r>
    <x v="1"/>
    <s v="Lived"/>
    <x v="2"/>
    <s v="Miss. Eva Miriam Hart"/>
    <x v="1"/>
    <x v="30"/>
    <n v="0"/>
    <x v="2"/>
    <n v="26.25"/>
  </r>
  <r>
    <x v="0"/>
    <s v="Died"/>
    <x v="1"/>
    <s v="Major. Archibald Willingham Butt"/>
    <x v="0"/>
    <x v="38"/>
    <n v="0"/>
    <x v="0"/>
    <n v="26.55"/>
  </r>
  <r>
    <x v="1"/>
    <s v="Lived"/>
    <x v="1"/>
    <s v="Miss. Bertha LeRoy"/>
    <x v="1"/>
    <x v="28"/>
    <n v="0"/>
    <x v="0"/>
    <n v="106.425"/>
  </r>
  <r>
    <x v="0"/>
    <s v="Died"/>
    <x v="0"/>
    <s v="Mr. Samuel Beard Risien"/>
    <x v="0"/>
    <x v="78"/>
    <n v="0"/>
    <x v="0"/>
    <n v="14.5"/>
  </r>
  <r>
    <x v="1"/>
    <s v="Lived"/>
    <x v="1"/>
    <s v="Miss. Hedwig Margaritha Frolicher"/>
    <x v="1"/>
    <x v="0"/>
    <n v="0"/>
    <x v="2"/>
    <n v="49.5"/>
  </r>
  <r>
    <x v="1"/>
    <s v="Lived"/>
    <x v="1"/>
    <s v="Miss. Harriet R Crosby"/>
    <x v="1"/>
    <x v="64"/>
    <n v="0"/>
    <x v="2"/>
    <n v="71"/>
  </r>
  <r>
    <x v="0"/>
    <s v="Died"/>
    <x v="0"/>
    <s v="Miss. Ingeborg Constanzia Andersson"/>
    <x v="1"/>
    <x v="53"/>
    <n v="4"/>
    <x v="2"/>
    <n v="31.274999999999999"/>
  </r>
  <r>
    <x v="0"/>
    <s v="Died"/>
    <x v="0"/>
    <s v="Miss. Sigrid Elisabeth Andersson"/>
    <x v="1"/>
    <x v="37"/>
    <n v="4"/>
    <x v="2"/>
    <n v="31.274999999999999"/>
  </r>
  <r>
    <x v="1"/>
    <s v="Lived"/>
    <x v="2"/>
    <s v="Mr. Edward Beane"/>
    <x v="0"/>
    <x v="41"/>
    <n v="1"/>
    <x v="0"/>
    <n v="26"/>
  </r>
  <r>
    <x v="0"/>
    <s v="Died"/>
    <x v="1"/>
    <s v="Mr. Walter Donald Douglas"/>
    <x v="0"/>
    <x v="63"/>
    <n v="1"/>
    <x v="0"/>
    <n v="106.425"/>
  </r>
  <r>
    <x v="0"/>
    <s v="Died"/>
    <x v="1"/>
    <s v="Mr. Arthur Ernest Nicholson"/>
    <x v="0"/>
    <x v="39"/>
    <n v="0"/>
    <x v="0"/>
    <n v="26"/>
  </r>
  <r>
    <x v="1"/>
    <s v="Lived"/>
    <x v="2"/>
    <s v="Mrs. Edward (Ethel Clarke) Beane"/>
    <x v="1"/>
    <x v="19"/>
    <n v="1"/>
    <x v="0"/>
    <n v="26"/>
  </r>
  <r>
    <x v="1"/>
    <s v="Lived"/>
    <x v="2"/>
    <s v="Mr. Julian Padro y Manent"/>
    <x v="0"/>
    <x v="4"/>
    <n v="0"/>
    <x v="0"/>
    <n v="13.862500000000001"/>
  </r>
  <r>
    <x v="0"/>
    <s v="Died"/>
    <x v="0"/>
    <s v="Mr. Frank John Goldsmith"/>
    <x v="0"/>
    <x v="44"/>
    <n v="1"/>
    <x v="1"/>
    <n v="20.524999999999999"/>
  </r>
  <r>
    <x v="1"/>
    <s v="Lived"/>
    <x v="2"/>
    <s v="Master. John Morgan Jr Davies"/>
    <x v="0"/>
    <x v="18"/>
    <n v="1"/>
    <x v="1"/>
    <n v="36.75"/>
  </r>
  <r>
    <x v="1"/>
    <s v="Lived"/>
    <x v="1"/>
    <s v="Mr. John Borland Jr Thayer"/>
    <x v="0"/>
    <x v="40"/>
    <n v="0"/>
    <x v="2"/>
    <n v="110.88330000000001"/>
  </r>
  <r>
    <x v="0"/>
    <s v="Died"/>
    <x v="2"/>
    <s v="Mr. Percival James R Sharp"/>
    <x v="0"/>
    <x v="4"/>
    <n v="0"/>
    <x v="0"/>
    <n v="26"/>
  </r>
  <r>
    <x v="0"/>
    <s v="Died"/>
    <x v="0"/>
    <s v="Mr. Timothy O'Brien"/>
    <x v="0"/>
    <x v="26"/>
    <n v="0"/>
    <x v="0"/>
    <n v="7.8292000000000002"/>
  </r>
  <r>
    <x v="1"/>
    <s v="Lived"/>
    <x v="0"/>
    <s v="Mr. Fahim Leeni"/>
    <x v="0"/>
    <x v="0"/>
    <n v="0"/>
    <x v="0"/>
    <n v="7.2249999999999996"/>
  </r>
  <r>
    <x v="1"/>
    <s v="Lived"/>
    <x v="0"/>
    <s v="Miss. Velin Ohman"/>
    <x v="1"/>
    <x v="0"/>
    <n v="0"/>
    <x v="0"/>
    <n v="7.7750000000000004"/>
  </r>
  <r>
    <x v="0"/>
    <s v="Died"/>
    <x v="1"/>
    <s v="Mr. George Wright"/>
    <x v="0"/>
    <x v="67"/>
    <n v="0"/>
    <x v="0"/>
    <n v="26.55"/>
  </r>
  <r>
    <x v="1"/>
    <s v="Lived"/>
    <x v="1"/>
    <s v="Lady. (Lucille Christiana Sutherland)Duff Gordon"/>
    <x v="1"/>
    <x v="22"/>
    <n v="1"/>
    <x v="0"/>
    <n v="39.6"/>
  </r>
  <r>
    <x v="0"/>
    <s v="Died"/>
    <x v="1"/>
    <s v="Mr. Victor Robbins"/>
    <x v="0"/>
    <x v="38"/>
    <n v="0"/>
    <x v="0"/>
    <n v="227.52500000000001"/>
  </r>
  <r>
    <x v="1"/>
    <s v="Lived"/>
    <x v="1"/>
    <s v="Mrs. Emil (Tillie Mandelbaum) Taussig"/>
    <x v="1"/>
    <x v="11"/>
    <n v="1"/>
    <x v="1"/>
    <n v="79.650000000000006"/>
  </r>
  <r>
    <x v="1"/>
    <s v="Lived"/>
    <x v="0"/>
    <s v="Mrs. Guillaume Joseph (Emma) de Messemaeker"/>
    <x v="1"/>
    <x v="64"/>
    <n v="1"/>
    <x v="0"/>
    <n v="17.399999999999999"/>
  </r>
  <r>
    <x v="0"/>
    <s v="Died"/>
    <x v="0"/>
    <s v="Mr. Thomas Rowan Morrow"/>
    <x v="0"/>
    <x v="28"/>
    <n v="0"/>
    <x v="0"/>
    <n v="7.75"/>
  </r>
  <r>
    <x v="0"/>
    <s v="Died"/>
    <x v="0"/>
    <s v="Mr. Husein Sivic"/>
    <x v="0"/>
    <x v="21"/>
    <n v="0"/>
    <x v="0"/>
    <n v="7.8958000000000004"/>
  </r>
  <r>
    <x v="0"/>
    <s v="Died"/>
    <x v="2"/>
    <s v="Mr. Robert Douglas Norman"/>
    <x v="0"/>
    <x v="17"/>
    <n v="0"/>
    <x v="0"/>
    <n v="13.5"/>
  </r>
  <r>
    <x v="0"/>
    <s v="Died"/>
    <x v="0"/>
    <s v="Mr. John Simmons"/>
    <x v="0"/>
    <x v="21"/>
    <n v="0"/>
    <x v="0"/>
    <n v="8.0500000000000007"/>
  </r>
  <r>
    <x v="0"/>
    <s v="Died"/>
    <x v="0"/>
    <s v="Miss. (Marion Ogden) Meanwell"/>
    <x v="1"/>
    <x v="67"/>
    <n v="0"/>
    <x v="0"/>
    <n v="8.0500000000000007"/>
  </r>
  <r>
    <x v="0"/>
    <s v="Died"/>
    <x v="0"/>
    <s v="Mr. Alfred J Davies"/>
    <x v="0"/>
    <x v="20"/>
    <n v="2"/>
    <x v="0"/>
    <n v="24.15"/>
  </r>
  <r>
    <x v="0"/>
    <s v="Died"/>
    <x v="0"/>
    <s v="Mr. Ilia Stoytcheff"/>
    <x v="0"/>
    <x v="19"/>
    <n v="0"/>
    <x v="0"/>
    <n v="7.8958000000000004"/>
  </r>
  <r>
    <x v="0"/>
    <s v="Died"/>
    <x v="0"/>
    <s v="Mrs. Nils (Alma Cornelia Berglund) Palsson"/>
    <x v="1"/>
    <x v="32"/>
    <n v="0"/>
    <x v="5"/>
    <n v="21.074999999999999"/>
  </r>
  <r>
    <x v="0"/>
    <s v="Died"/>
    <x v="0"/>
    <s v="Mr. Tannous Doharr"/>
    <x v="0"/>
    <x v="17"/>
    <n v="0"/>
    <x v="0"/>
    <n v="7.2291999999999996"/>
  </r>
  <r>
    <x v="1"/>
    <s v="Lived"/>
    <x v="0"/>
    <s v="Mr. Carl Jonsson"/>
    <x v="0"/>
    <x v="41"/>
    <n v="0"/>
    <x v="0"/>
    <n v="7.8541999999999996"/>
  </r>
  <r>
    <x v="1"/>
    <s v="Lived"/>
    <x v="2"/>
    <s v="Mr. George Harris"/>
    <x v="0"/>
    <x v="67"/>
    <n v="0"/>
    <x v="0"/>
    <n v="10.5"/>
  </r>
  <r>
    <x v="1"/>
    <s v="Lived"/>
    <x v="1"/>
    <s v="Mrs. Edward Dale (Charlotte Lamson) Appleton"/>
    <x v="1"/>
    <x v="79"/>
    <n v="2"/>
    <x v="0"/>
    <n v="51.479199999999999"/>
  </r>
  <r>
    <x v="1"/>
    <s v="Lived"/>
    <x v="1"/>
    <s v="Mr. John Irwin Flynn"/>
    <x v="0"/>
    <x v="64"/>
    <n v="0"/>
    <x v="0"/>
    <n v="26.387499999999999"/>
  </r>
  <r>
    <x v="1"/>
    <s v="Lived"/>
    <x v="0"/>
    <s v="Miss. Mary Kelly"/>
    <x v="1"/>
    <x v="0"/>
    <n v="0"/>
    <x v="0"/>
    <n v="7.75"/>
  </r>
  <r>
    <x v="0"/>
    <s v="Died"/>
    <x v="0"/>
    <s v="Mr. Alfred George John Rush"/>
    <x v="0"/>
    <x v="29"/>
    <n v="0"/>
    <x v="0"/>
    <n v="8.0500000000000007"/>
  </r>
  <r>
    <x v="0"/>
    <s v="Died"/>
    <x v="0"/>
    <s v="Mr. George Patchett"/>
    <x v="0"/>
    <x v="19"/>
    <n v="0"/>
    <x v="0"/>
    <n v="14.5"/>
  </r>
  <r>
    <x v="1"/>
    <s v="Lived"/>
    <x v="2"/>
    <s v="Miss. Ethel Garside"/>
    <x v="1"/>
    <x v="15"/>
    <n v="0"/>
    <x v="0"/>
    <n v="13"/>
  </r>
  <r>
    <x v="1"/>
    <s v="Lived"/>
    <x v="1"/>
    <s v="Mrs. William Baird (Alice Munger) Silvey"/>
    <x v="1"/>
    <x v="11"/>
    <n v="1"/>
    <x v="0"/>
    <n v="55.9"/>
  </r>
  <r>
    <x v="0"/>
    <s v="Died"/>
    <x v="0"/>
    <s v="Mrs. Joseph (Maria Elias) Caram"/>
    <x v="1"/>
    <x v="23"/>
    <n v="1"/>
    <x v="0"/>
    <n v="14.458299999999999"/>
  </r>
  <r>
    <x v="1"/>
    <s v="Lived"/>
    <x v="0"/>
    <s v="Mr. Eiriik Jussila"/>
    <x v="0"/>
    <x v="41"/>
    <n v="0"/>
    <x v="0"/>
    <n v="7.9249999999999998"/>
  </r>
  <r>
    <x v="1"/>
    <s v="Lived"/>
    <x v="2"/>
    <s v="Miss. Julie Rachel Christy"/>
    <x v="1"/>
    <x v="42"/>
    <n v="1"/>
    <x v="1"/>
    <n v="30"/>
  </r>
  <r>
    <x v="1"/>
    <s v="Lived"/>
    <x v="1"/>
    <s v="Mrs. John Borland (Marian Longstreth Morris) Thayer"/>
    <x v="1"/>
    <x v="11"/>
    <n v="1"/>
    <x v="1"/>
    <n v="110.88330000000001"/>
  </r>
  <r>
    <x v="0"/>
    <s v="Died"/>
    <x v="2"/>
    <s v="Mr. William James Downton"/>
    <x v="0"/>
    <x v="5"/>
    <n v="0"/>
    <x v="0"/>
    <n v="26"/>
  </r>
  <r>
    <x v="0"/>
    <s v="Died"/>
    <x v="1"/>
    <s v="Mr. John Hugo Ross"/>
    <x v="0"/>
    <x v="64"/>
    <n v="0"/>
    <x v="0"/>
    <n v="40.125"/>
  </r>
  <r>
    <x v="0"/>
    <s v="Died"/>
    <x v="0"/>
    <s v="Mr. Uscher Paulner"/>
    <x v="0"/>
    <x v="29"/>
    <n v="0"/>
    <x v="0"/>
    <n v="8.7125000000000004"/>
  </r>
  <r>
    <x v="1"/>
    <s v="Lived"/>
    <x v="1"/>
    <s v="Miss. Ruth Taussig"/>
    <x v="1"/>
    <x v="23"/>
    <n v="0"/>
    <x v="2"/>
    <n v="79.650000000000006"/>
  </r>
  <r>
    <x v="0"/>
    <s v="Died"/>
    <x v="2"/>
    <s v="Mr. John Denzil Jarvis"/>
    <x v="0"/>
    <x v="48"/>
    <n v="0"/>
    <x v="0"/>
    <n v="15"/>
  </r>
  <r>
    <x v="1"/>
    <s v="Lived"/>
    <x v="1"/>
    <s v="Mr. Maxmillian Frolicher-Stehli"/>
    <x v="0"/>
    <x v="60"/>
    <n v="1"/>
    <x v="1"/>
    <n v="79.2"/>
  </r>
  <r>
    <x v="0"/>
    <s v="Died"/>
    <x v="0"/>
    <s v="Mr. Eliezer Gilinski"/>
    <x v="0"/>
    <x v="0"/>
    <n v="0"/>
    <x v="0"/>
    <n v="8.0500000000000007"/>
  </r>
  <r>
    <x v="0"/>
    <s v="Died"/>
    <x v="0"/>
    <s v="Mr. Joseph Murdlin"/>
    <x v="0"/>
    <x v="0"/>
    <n v="0"/>
    <x v="0"/>
    <n v="8.0500000000000007"/>
  </r>
  <r>
    <x v="0"/>
    <s v="Died"/>
    <x v="0"/>
    <s v="Mr. Matti Rintamaki"/>
    <x v="0"/>
    <x v="3"/>
    <n v="0"/>
    <x v="0"/>
    <n v="7.125"/>
  </r>
  <r>
    <x v="1"/>
    <s v="Lived"/>
    <x v="1"/>
    <s v="Mrs. Walter Bertram (Martha Eustis) Stephenson"/>
    <x v="1"/>
    <x v="69"/>
    <n v="1"/>
    <x v="0"/>
    <n v="78.2667"/>
  </r>
  <r>
    <x v="0"/>
    <s v="Died"/>
    <x v="0"/>
    <s v="Mr. William James Elsbury"/>
    <x v="0"/>
    <x v="48"/>
    <n v="0"/>
    <x v="0"/>
    <n v="7.25"/>
  </r>
  <r>
    <x v="0"/>
    <s v="Died"/>
    <x v="0"/>
    <s v="Miss. Mary Bourke"/>
    <x v="1"/>
    <x v="21"/>
    <n v="0"/>
    <x v="2"/>
    <n v="7.75"/>
  </r>
  <r>
    <x v="0"/>
    <s v="Died"/>
    <x v="2"/>
    <s v="Mr. John Henry Chapman"/>
    <x v="0"/>
    <x v="47"/>
    <n v="1"/>
    <x v="0"/>
    <n v="26"/>
  </r>
  <r>
    <x v="0"/>
    <s v="Died"/>
    <x v="0"/>
    <s v="Mr. Jean Baptiste Van Impe"/>
    <x v="0"/>
    <x v="64"/>
    <n v="1"/>
    <x v="1"/>
    <n v="24.15"/>
  </r>
  <r>
    <x v="1"/>
    <s v="Lived"/>
    <x v="2"/>
    <s v="Miss. Jessie Wills Leitch"/>
    <x v="1"/>
    <x v="14"/>
    <n v="0"/>
    <x v="0"/>
    <n v="33"/>
  </r>
  <r>
    <x v="0"/>
    <s v="Died"/>
    <x v="0"/>
    <s v="Mr. Alfred Johnson"/>
    <x v="0"/>
    <x v="31"/>
    <n v="0"/>
    <x v="0"/>
    <n v="0"/>
  </r>
  <r>
    <x v="0"/>
    <s v="Died"/>
    <x v="0"/>
    <s v="Mr. Hanna Boulos"/>
    <x v="0"/>
    <x v="23"/>
    <n v="0"/>
    <x v="0"/>
    <n v="7.2249999999999996"/>
  </r>
  <r>
    <x v="1"/>
    <s v="Lived"/>
    <x v="1"/>
    <s v="Sir. Cosmo Edmund Duff Gordon"/>
    <x v="0"/>
    <x v="31"/>
    <n v="1"/>
    <x v="0"/>
    <n v="56.929200000000002"/>
  </r>
  <r>
    <x v="1"/>
    <s v="Lived"/>
    <x v="2"/>
    <s v="Mrs. Sidney Samuel (Amy Frances Christy) Jacobsohn"/>
    <x v="1"/>
    <x v="20"/>
    <n v="2"/>
    <x v="1"/>
    <n v="27"/>
  </r>
  <r>
    <x v="0"/>
    <s v="Died"/>
    <x v="0"/>
    <s v="Mr. Petco Slabenoff"/>
    <x v="0"/>
    <x v="25"/>
    <n v="0"/>
    <x v="0"/>
    <n v="7.8958000000000004"/>
  </r>
  <r>
    <x v="0"/>
    <s v="Died"/>
    <x v="1"/>
    <s v="Mr. Charles H Harrington"/>
    <x v="0"/>
    <x v="47"/>
    <n v="0"/>
    <x v="0"/>
    <n v="42.4"/>
  </r>
  <r>
    <x v="0"/>
    <s v="Died"/>
    <x v="0"/>
    <s v="Mr. Ernst William Torber"/>
    <x v="0"/>
    <x v="58"/>
    <n v="0"/>
    <x v="0"/>
    <n v="8.0500000000000007"/>
  </r>
  <r>
    <x v="1"/>
    <s v="Lived"/>
    <x v="1"/>
    <s v="Mr. Harry Homer"/>
    <x v="0"/>
    <x v="3"/>
    <n v="0"/>
    <x v="0"/>
    <n v="26.55"/>
  </r>
  <r>
    <x v="0"/>
    <s v="Died"/>
    <x v="0"/>
    <s v="Mr. Edvard Bengtsson Lindell"/>
    <x v="0"/>
    <x v="64"/>
    <n v="1"/>
    <x v="0"/>
    <n v="15.55"/>
  </r>
  <r>
    <x v="0"/>
    <s v="Died"/>
    <x v="0"/>
    <s v="Mr. Milan Karaic"/>
    <x v="0"/>
    <x v="28"/>
    <n v="0"/>
    <x v="0"/>
    <n v="7.8958000000000004"/>
  </r>
  <r>
    <x v="1"/>
    <s v="Lived"/>
    <x v="1"/>
    <s v="Mr. Robert Williams Daniel"/>
    <x v="0"/>
    <x v="4"/>
    <n v="0"/>
    <x v="0"/>
    <n v="30.5"/>
  </r>
  <r>
    <x v="1"/>
    <s v="Lived"/>
    <x v="2"/>
    <s v="Mrs. Joseph (Juliette Marie Louise Lafargue) Laroche"/>
    <x v="1"/>
    <x v="0"/>
    <n v="1"/>
    <x v="2"/>
    <n v="41.5792"/>
  </r>
  <r>
    <x v="1"/>
    <s v="Lived"/>
    <x v="1"/>
    <s v="Miss. Elizabeth W Shutes"/>
    <x v="1"/>
    <x v="21"/>
    <n v="0"/>
    <x v="0"/>
    <n v="153.46250000000001"/>
  </r>
  <r>
    <x v="0"/>
    <s v="Died"/>
    <x v="0"/>
    <s v="Mrs. Anders Johan (Alfrida Konstantia Brogren) Andersson"/>
    <x v="1"/>
    <x v="11"/>
    <n v="1"/>
    <x v="3"/>
    <n v="31.274999999999999"/>
  </r>
  <r>
    <x v="0"/>
    <s v="Died"/>
    <x v="0"/>
    <s v="Mr. Jose Neto Jardin"/>
    <x v="0"/>
    <x v="26"/>
    <n v="0"/>
    <x v="0"/>
    <n v="7.05"/>
  </r>
  <r>
    <x v="1"/>
    <s v="Lived"/>
    <x v="0"/>
    <s v="Miss. Margaret Jane Murphy"/>
    <x v="1"/>
    <x v="23"/>
    <n v="1"/>
    <x v="0"/>
    <n v="15.5"/>
  </r>
  <r>
    <x v="0"/>
    <s v="Died"/>
    <x v="0"/>
    <s v="Mr. John Horgan"/>
    <x v="0"/>
    <x v="0"/>
    <n v="0"/>
    <x v="0"/>
    <n v="7.75"/>
  </r>
  <r>
    <x v="0"/>
    <s v="Died"/>
    <x v="0"/>
    <s v="Mr. William Alfred Brocklebank"/>
    <x v="0"/>
    <x v="3"/>
    <n v="0"/>
    <x v="0"/>
    <n v="8.0500000000000007"/>
  </r>
  <r>
    <x v="1"/>
    <s v="Lived"/>
    <x v="2"/>
    <s v="Miss. Alice Herman"/>
    <x v="1"/>
    <x v="20"/>
    <n v="1"/>
    <x v="2"/>
    <n v="65"/>
  </r>
  <r>
    <x v="0"/>
    <s v="Died"/>
    <x v="0"/>
    <s v="Mr. Ernst Gilbert Danbom"/>
    <x v="0"/>
    <x v="15"/>
    <n v="1"/>
    <x v="1"/>
    <n v="14.4"/>
  </r>
  <r>
    <x v="0"/>
    <s v="Died"/>
    <x v="0"/>
    <s v="Mrs. William Arthur (Cordelia K Stanlick) Lobb"/>
    <x v="1"/>
    <x v="2"/>
    <n v="1"/>
    <x v="0"/>
    <n v="16.100000000000001"/>
  </r>
  <r>
    <x v="1"/>
    <s v="Lived"/>
    <x v="2"/>
    <s v="Miss. Marion Louise Becker"/>
    <x v="1"/>
    <x v="8"/>
    <n v="2"/>
    <x v="1"/>
    <n v="39"/>
  </r>
  <r>
    <x v="0"/>
    <s v="Died"/>
    <x v="2"/>
    <s v="Mr. Lawrence Gavey"/>
    <x v="0"/>
    <x v="2"/>
    <n v="0"/>
    <x v="0"/>
    <n v="10.5"/>
  </r>
  <r>
    <x v="0"/>
    <s v="Died"/>
    <x v="0"/>
    <s v="Mr. Antoni Yasbeck"/>
    <x v="0"/>
    <x v="4"/>
    <n v="1"/>
    <x v="0"/>
    <n v="14.4542"/>
  </r>
  <r>
    <x v="1"/>
    <s v="Lived"/>
    <x v="1"/>
    <s v="Mr. Edwin Nelson Jr Kimball"/>
    <x v="0"/>
    <x v="25"/>
    <n v="1"/>
    <x v="0"/>
    <n v="52.554200000000002"/>
  </r>
  <r>
    <x v="1"/>
    <s v="Lived"/>
    <x v="0"/>
    <s v="Mr. Sahid Nakid"/>
    <x v="0"/>
    <x v="10"/>
    <n v="1"/>
    <x v="1"/>
    <n v="15.7417"/>
  </r>
  <r>
    <x v="0"/>
    <s v="Died"/>
    <x v="0"/>
    <s v="Mr. Henry Damsgaard Hansen"/>
    <x v="0"/>
    <x v="26"/>
    <n v="0"/>
    <x v="0"/>
    <n v="7.8541999999999996"/>
  </r>
  <r>
    <x v="0"/>
    <s v="Died"/>
    <x v="0"/>
    <s v="Mr. David John Bowen"/>
    <x v="0"/>
    <x v="26"/>
    <n v="0"/>
    <x v="0"/>
    <n v="16.100000000000001"/>
  </r>
  <r>
    <x v="0"/>
    <s v="Died"/>
    <x v="1"/>
    <s v="Mr. Frederick Sutton"/>
    <x v="0"/>
    <x v="61"/>
    <n v="0"/>
    <x v="0"/>
    <n v="32.320799999999998"/>
  </r>
  <r>
    <x v="0"/>
    <s v="Died"/>
    <x v="2"/>
    <s v="Rev. Charles Leonard Kirkland"/>
    <x v="0"/>
    <x v="71"/>
    <n v="0"/>
    <x v="0"/>
    <n v="12.35"/>
  </r>
  <r>
    <x v="1"/>
    <s v="Lived"/>
    <x v="1"/>
    <s v="Miss. Gretchen Fiske Longley"/>
    <x v="1"/>
    <x v="26"/>
    <n v="0"/>
    <x v="0"/>
    <n v="77.958299999999994"/>
  </r>
  <r>
    <x v="0"/>
    <s v="Died"/>
    <x v="0"/>
    <s v="Mr. Guentcho Bostandyeff"/>
    <x v="0"/>
    <x v="2"/>
    <n v="0"/>
    <x v="0"/>
    <n v="7.8958000000000004"/>
  </r>
  <r>
    <x v="0"/>
    <s v="Died"/>
    <x v="0"/>
    <s v="Mr. Patrick D O'Connell"/>
    <x v="0"/>
    <x v="23"/>
    <n v="0"/>
    <x v="0"/>
    <n v="7.7332999999999998"/>
  </r>
  <r>
    <x v="1"/>
    <s v="Lived"/>
    <x v="1"/>
    <s v="Mr. Algernon Henry Wilson Barkworth"/>
    <x v="0"/>
    <x v="80"/>
    <n v="0"/>
    <x v="0"/>
    <n v="30"/>
  </r>
  <r>
    <x v="0"/>
    <s v="Died"/>
    <x v="0"/>
    <s v="Mr. Johan Svensson Lundahl"/>
    <x v="0"/>
    <x v="55"/>
    <n v="0"/>
    <x v="0"/>
    <n v="7.0541999999999998"/>
  </r>
  <r>
    <x v="1"/>
    <s v="Lived"/>
    <x v="1"/>
    <s v="Dr. Max Stahelin-Maeglin"/>
    <x v="0"/>
    <x v="41"/>
    <n v="0"/>
    <x v="0"/>
    <n v="30.5"/>
  </r>
  <r>
    <x v="0"/>
    <s v="Died"/>
    <x v="1"/>
    <s v="Mr. William Henry Marsh Parr"/>
    <x v="0"/>
    <x v="28"/>
    <n v="0"/>
    <x v="0"/>
    <n v="0"/>
  </r>
  <r>
    <x v="0"/>
    <s v="Died"/>
    <x v="0"/>
    <s v="Miss. Mabel Skoog"/>
    <x v="1"/>
    <x v="53"/>
    <n v="3"/>
    <x v="2"/>
    <n v="27.9"/>
  </r>
  <r>
    <x v="1"/>
    <s v="Lived"/>
    <x v="2"/>
    <s v="Miss. Mary Davis"/>
    <x v="1"/>
    <x v="17"/>
    <n v="0"/>
    <x v="0"/>
    <n v="13"/>
  </r>
  <r>
    <x v="0"/>
    <s v="Died"/>
    <x v="0"/>
    <s v="Mr. Antti Gustaf Leinonen"/>
    <x v="0"/>
    <x v="41"/>
    <n v="0"/>
    <x v="0"/>
    <n v="7.9249999999999998"/>
  </r>
  <r>
    <x v="0"/>
    <s v="Died"/>
    <x v="2"/>
    <s v="Mr. Harvey Collyer"/>
    <x v="0"/>
    <x v="14"/>
    <n v="1"/>
    <x v="1"/>
    <n v="26.25"/>
  </r>
  <r>
    <x v="0"/>
    <s v="Died"/>
    <x v="0"/>
    <s v="Mrs. Juha (Maria Emilia Ojala) Panula"/>
    <x v="1"/>
    <x v="68"/>
    <n v="0"/>
    <x v="3"/>
    <n v="39.6875"/>
  </r>
  <r>
    <x v="0"/>
    <s v="Died"/>
    <x v="0"/>
    <s v="Mr. Percival Thorneycroft"/>
    <x v="0"/>
    <x v="47"/>
    <n v="1"/>
    <x v="0"/>
    <n v="16.100000000000001"/>
  </r>
  <r>
    <x v="0"/>
    <s v="Died"/>
    <x v="0"/>
    <s v="Mr. Hans Peder Jensen"/>
    <x v="0"/>
    <x v="10"/>
    <n v="0"/>
    <x v="0"/>
    <n v="7.8541999999999996"/>
  </r>
  <r>
    <x v="1"/>
    <s v="Lived"/>
    <x v="1"/>
    <s v="Mlle. Emma Sagesser"/>
    <x v="1"/>
    <x v="20"/>
    <n v="0"/>
    <x v="0"/>
    <n v="69.3"/>
  </r>
  <r>
    <x v="0"/>
    <s v="Died"/>
    <x v="0"/>
    <s v="Miss. Margit Elizabeth Skoog"/>
    <x v="1"/>
    <x v="6"/>
    <n v="3"/>
    <x v="2"/>
    <n v="27.9"/>
  </r>
  <r>
    <x v="1"/>
    <s v="Lived"/>
    <x v="0"/>
    <s v="Mr. Choong Foo"/>
    <x v="0"/>
    <x v="41"/>
    <n v="0"/>
    <x v="0"/>
    <n v="56.495800000000003"/>
  </r>
  <r>
    <x v="1"/>
    <s v="Lived"/>
    <x v="0"/>
    <s v="Miss. Eugenie Baclini"/>
    <x v="1"/>
    <x v="77"/>
    <n v="2"/>
    <x v="1"/>
    <n v="19.258299999999998"/>
  </r>
  <r>
    <x v="1"/>
    <s v="Lived"/>
    <x v="1"/>
    <s v="Mr. Henry Sleeper Harper"/>
    <x v="0"/>
    <x v="22"/>
    <n v="1"/>
    <x v="0"/>
    <n v="76.729200000000006"/>
  </r>
  <r>
    <x v="0"/>
    <s v="Died"/>
    <x v="0"/>
    <s v="Mr. Liudevit Cor"/>
    <x v="0"/>
    <x v="19"/>
    <n v="0"/>
    <x v="0"/>
    <n v="7.8958000000000004"/>
  </r>
  <r>
    <x v="1"/>
    <s v="Lived"/>
    <x v="1"/>
    <s v="Col. Oberst Alfons Simonius-Blumer"/>
    <x v="0"/>
    <x v="62"/>
    <n v="0"/>
    <x v="0"/>
    <n v="35.5"/>
  </r>
  <r>
    <x v="0"/>
    <s v="Died"/>
    <x v="0"/>
    <s v="Mr. Edward Willey"/>
    <x v="0"/>
    <x v="26"/>
    <n v="0"/>
    <x v="0"/>
    <n v="7.55"/>
  </r>
  <r>
    <x v="1"/>
    <s v="Lived"/>
    <x v="0"/>
    <s v="Miss. Amy Zillah Elsie Stanley"/>
    <x v="1"/>
    <x v="13"/>
    <n v="0"/>
    <x v="0"/>
    <n v="7.55"/>
  </r>
  <r>
    <x v="0"/>
    <s v="Died"/>
    <x v="0"/>
    <s v="Mr. Mito Mitkoff"/>
    <x v="0"/>
    <x v="13"/>
    <n v="0"/>
    <x v="0"/>
    <n v="7.8958000000000004"/>
  </r>
  <r>
    <x v="1"/>
    <s v="Lived"/>
    <x v="2"/>
    <s v="Miss. Elsie Doling"/>
    <x v="1"/>
    <x v="23"/>
    <n v="0"/>
    <x v="1"/>
    <n v="23"/>
  </r>
  <r>
    <x v="0"/>
    <s v="Died"/>
    <x v="0"/>
    <s v="Mr. Johannes Halvorsen Kalvik"/>
    <x v="0"/>
    <x v="26"/>
    <n v="0"/>
    <x v="0"/>
    <n v="8.4332999999999991"/>
  </r>
  <r>
    <x v="1"/>
    <s v="Lived"/>
    <x v="0"/>
    <s v="Miss. Hanora O'Leary"/>
    <x v="1"/>
    <x v="29"/>
    <n v="0"/>
    <x v="0"/>
    <n v="7.8292000000000002"/>
  </r>
  <r>
    <x v="0"/>
    <s v="Died"/>
    <x v="0"/>
    <s v="Miss. Hanora Hegarty"/>
    <x v="1"/>
    <x v="23"/>
    <n v="0"/>
    <x v="0"/>
    <n v="6.75"/>
  </r>
  <r>
    <x v="0"/>
    <s v="Died"/>
    <x v="2"/>
    <s v="Mr. Leonard Mark Hickman"/>
    <x v="0"/>
    <x v="20"/>
    <n v="2"/>
    <x v="0"/>
    <n v="73.5"/>
  </r>
  <r>
    <x v="0"/>
    <s v="Died"/>
    <x v="0"/>
    <s v="Mr. Alexander Radeff"/>
    <x v="0"/>
    <x v="4"/>
    <n v="0"/>
    <x v="0"/>
    <n v="7.8958000000000004"/>
  </r>
  <r>
    <x v="0"/>
    <s v="Died"/>
    <x v="0"/>
    <s v="Mrs. John (Catherine) Bourke"/>
    <x v="1"/>
    <x v="41"/>
    <n v="1"/>
    <x v="1"/>
    <n v="15.5"/>
  </r>
  <r>
    <x v="0"/>
    <s v="Died"/>
    <x v="2"/>
    <s v="Mr. George Floyd Eitemiller"/>
    <x v="0"/>
    <x v="13"/>
    <n v="0"/>
    <x v="0"/>
    <n v="13"/>
  </r>
  <r>
    <x v="0"/>
    <s v="Died"/>
    <x v="1"/>
    <s v="Mr. Arthur Webster Newell"/>
    <x v="0"/>
    <x v="9"/>
    <n v="0"/>
    <x v="2"/>
    <n v="113.27500000000001"/>
  </r>
  <r>
    <x v="1"/>
    <s v="Lived"/>
    <x v="1"/>
    <s v="Dr. Henry William Frauenthal"/>
    <x v="0"/>
    <x v="63"/>
    <n v="2"/>
    <x v="0"/>
    <n v="133.65"/>
  </r>
  <r>
    <x v="0"/>
    <s v="Died"/>
    <x v="0"/>
    <s v="Mr. Mohamed Badt"/>
    <x v="0"/>
    <x v="21"/>
    <n v="0"/>
    <x v="0"/>
    <n v="7.2249999999999996"/>
  </r>
  <r>
    <x v="0"/>
    <s v="Died"/>
    <x v="1"/>
    <s v="Mr. Edward Pomeroy Colley"/>
    <x v="0"/>
    <x v="48"/>
    <n v="0"/>
    <x v="0"/>
    <n v="25.587499999999999"/>
  </r>
  <r>
    <x v="0"/>
    <s v="Died"/>
    <x v="0"/>
    <s v="Mr. Peju Coleff"/>
    <x v="0"/>
    <x v="64"/>
    <n v="0"/>
    <x v="0"/>
    <n v="7.4958"/>
  </r>
  <r>
    <x v="1"/>
    <s v="Lived"/>
    <x v="0"/>
    <s v="Mr. Eino William Lindqvist"/>
    <x v="0"/>
    <x v="10"/>
    <n v="1"/>
    <x v="0"/>
    <n v="7.9249999999999998"/>
  </r>
  <r>
    <x v="0"/>
    <s v="Died"/>
    <x v="2"/>
    <s v="Mr. Lewis Hickman"/>
    <x v="0"/>
    <x v="41"/>
    <n v="2"/>
    <x v="0"/>
    <n v="73.5"/>
  </r>
  <r>
    <x v="0"/>
    <s v="Died"/>
    <x v="2"/>
    <s v="Mr. Reginald Fenton Butler"/>
    <x v="0"/>
    <x v="42"/>
    <n v="0"/>
    <x v="0"/>
    <n v="13"/>
  </r>
  <r>
    <x v="0"/>
    <s v="Died"/>
    <x v="0"/>
    <s v="Mr. Knud Paust Rommetvedt"/>
    <x v="0"/>
    <x v="31"/>
    <n v="0"/>
    <x v="0"/>
    <n v="7.7750000000000004"/>
  </r>
  <r>
    <x v="0"/>
    <s v="Died"/>
    <x v="0"/>
    <s v="Mr. Jacob Cook"/>
    <x v="0"/>
    <x v="74"/>
    <n v="0"/>
    <x v="0"/>
    <n v="8.0500000000000007"/>
  </r>
  <r>
    <x v="1"/>
    <s v="Lived"/>
    <x v="1"/>
    <s v="Mrs. Elmer Zebley (Juliet Cummins Wright) Taylor"/>
    <x v="1"/>
    <x v="22"/>
    <n v="1"/>
    <x v="0"/>
    <n v="52"/>
  </r>
  <r>
    <x v="1"/>
    <s v="Lived"/>
    <x v="2"/>
    <s v="Mrs. Thomas William Solomon (Elizabeth Catherine Ford) Brown"/>
    <x v="1"/>
    <x v="21"/>
    <n v="1"/>
    <x v="1"/>
    <n v="39"/>
  </r>
  <r>
    <x v="0"/>
    <s v="Died"/>
    <x v="1"/>
    <s v="Mr. Thornton Davidson"/>
    <x v="0"/>
    <x v="14"/>
    <n v="1"/>
    <x v="0"/>
    <n v="52"/>
  </r>
  <r>
    <x v="0"/>
    <s v="Died"/>
    <x v="2"/>
    <s v="Mr. Henry Michael Mitchell"/>
    <x v="0"/>
    <x v="81"/>
    <n v="0"/>
    <x v="0"/>
    <n v="10.5"/>
  </r>
  <r>
    <x v="1"/>
    <s v="Lived"/>
    <x v="2"/>
    <s v="Mr. Charles Wilhelms"/>
    <x v="0"/>
    <x v="14"/>
    <n v="0"/>
    <x v="0"/>
    <n v="13"/>
  </r>
  <r>
    <x v="0"/>
    <s v="Died"/>
    <x v="2"/>
    <s v="Mr. Ennis Hastings Watson"/>
    <x v="0"/>
    <x v="19"/>
    <n v="0"/>
    <x v="0"/>
    <n v="0"/>
  </r>
  <r>
    <x v="0"/>
    <s v="Died"/>
    <x v="0"/>
    <s v="Mr. Gustaf Hjalmar Edvardsson"/>
    <x v="0"/>
    <x v="23"/>
    <n v="0"/>
    <x v="0"/>
    <n v="7.7750000000000004"/>
  </r>
  <r>
    <x v="0"/>
    <s v="Died"/>
    <x v="0"/>
    <s v="Mr. Frederick Charles Sawyer"/>
    <x v="0"/>
    <x v="82"/>
    <n v="0"/>
    <x v="0"/>
    <n v="8.0500000000000007"/>
  </r>
  <r>
    <x v="1"/>
    <s v="Lived"/>
    <x v="0"/>
    <s v="Miss. Anna Sofia Turja"/>
    <x v="1"/>
    <x v="23"/>
    <n v="0"/>
    <x v="0"/>
    <n v="9.8416999999999994"/>
  </r>
  <r>
    <x v="0"/>
    <s v="Died"/>
    <x v="0"/>
    <s v="Mrs. Frederick (Augusta Tyler) Goodwin"/>
    <x v="1"/>
    <x v="74"/>
    <n v="1"/>
    <x v="6"/>
    <n v="46.9"/>
  </r>
  <r>
    <x v="1"/>
    <s v="Lived"/>
    <x v="1"/>
    <s v="Mr. Thomas Drake Martinez Cardeza"/>
    <x v="0"/>
    <x v="64"/>
    <n v="0"/>
    <x v="1"/>
    <n v="512.32920000000001"/>
  </r>
  <r>
    <x v="0"/>
    <s v="Died"/>
    <x v="0"/>
    <s v="Miss. Katie Peters"/>
    <x v="1"/>
    <x v="17"/>
    <n v="0"/>
    <x v="0"/>
    <n v="8.1374999999999993"/>
  </r>
  <r>
    <x v="1"/>
    <s v="Lived"/>
    <x v="1"/>
    <s v="Mr. Hammad Hassab"/>
    <x v="0"/>
    <x v="4"/>
    <n v="0"/>
    <x v="0"/>
    <n v="76.729200000000006"/>
  </r>
  <r>
    <x v="0"/>
    <s v="Died"/>
    <x v="0"/>
    <s v="Mr. Thor Anderson Olsvigen"/>
    <x v="0"/>
    <x v="10"/>
    <n v="0"/>
    <x v="0"/>
    <n v="9.2249999999999996"/>
  </r>
  <r>
    <x v="0"/>
    <s v="Died"/>
    <x v="0"/>
    <s v="Mr. Charles Edward Goodwin"/>
    <x v="0"/>
    <x v="7"/>
    <n v="5"/>
    <x v="2"/>
    <n v="46.9"/>
  </r>
  <r>
    <x v="0"/>
    <s v="Died"/>
    <x v="2"/>
    <s v="Mr. Thomas William Solomon Brown"/>
    <x v="0"/>
    <x v="60"/>
    <n v="1"/>
    <x v="1"/>
    <n v="39"/>
  </r>
  <r>
    <x v="0"/>
    <s v="Died"/>
    <x v="2"/>
    <s v="Mr. Joseph Philippe Lemercier Laroche"/>
    <x v="0"/>
    <x v="42"/>
    <n v="1"/>
    <x v="2"/>
    <n v="41.5792"/>
  </r>
  <r>
    <x v="0"/>
    <s v="Died"/>
    <x v="0"/>
    <s v="Mr. Jaako Arnold Panula"/>
    <x v="0"/>
    <x v="7"/>
    <n v="4"/>
    <x v="1"/>
    <n v="39.6875"/>
  </r>
  <r>
    <x v="0"/>
    <s v="Died"/>
    <x v="0"/>
    <s v="Mr. Branko Dakic"/>
    <x v="0"/>
    <x v="19"/>
    <n v="0"/>
    <x v="0"/>
    <n v="10.1708"/>
  </r>
  <r>
    <x v="0"/>
    <s v="Died"/>
    <x v="0"/>
    <s v="Mr. Eberhard Thelander Fischer"/>
    <x v="0"/>
    <x v="23"/>
    <n v="0"/>
    <x v="0"/>
    <n v="7.7957999999999998"/>
  </r>
  <r>
    <x v="1"/>
    <s v="Lived"/>
    <x v="1"/>
    <s v="Miss. Georgette Alexandra Madill"/>
    <x v="1"/>
    <x v="16"/>
    <n v="0"/>
    <x v="1"/>
    <n v="211.33750000000001"/>
  </r>
  <r>
    <x v="1"/>
    <s v="Lived"/>
    <x v="1"/>
    <s v="Mr. Albert Adrian Dick"/>
    <x v="0"/>
    <x v="14"/>
    <n v="1"/>
    <x v="0"/>
    <n v="57"/>
  </r>
  <r>
    <x v="1"/>
    <s v="Lived"/>
    <x v="0"/>
    <s v="Miss. Manca Karun"/>
    <x v="1"/>
    <x v="8"/>
    <n v="0"/>
    <x v="1"/>
    <n v="13.416700000000001"/>
  </r>
  <r>
    <x v="1"/>
    <s v="Lived"/>
    <x v="0"/>
    <s v="Mr. Ali Lam"/>
    <x v="0"/>
    <x v="47"/>
    <n v="0"/>
    <x v="0"/>
    <n v="56.495800000000003"/>
  </r>
  <r>
    <x v="0"/>
    <s v="Died"/>
    <x v="0"/>
    <s v="Mr. Khalil Saad"/>
    <x v="0"/>
    <x v="42"/>
    <n v="0"/>
    <x v="0"/>
    <n v="7.2249999999999996"/>
  </r>
  <r>
    <x v="0"/>
    <s v="Died"/>
    <x v="1"/>
    <s v="Col. John Weir"/>
    <x v="0"/>
    <x v="60"/>
    <n v="0"/>
    <x v="0"/>
    <n v="26.55"/>
  </r>
  <r>
    <x v="0"/>
    <s v="Died"/>
    <x v="2"/>
    <s v="Mr. Charles Henry Chapman"/>
    <x v="0"/>
    <x v="69"/>
    <n v="0"/>
    <x v="0"/>
    <n v="13.5"/>
  </r>
  <r>
    <x v="0"/>
    <s v="Died"/>
    <x v="0"/>
    <s v="Mr. James Kelly"/>
    <x v="0"/>
    <x v="58"/>
    <n v="0"/>
    <x v="0"/>
    <n v="8.0500000000000007"/>
  </r>
  <r>
    <x v="1"/>
    <s v="Lived"/>
    <x v="0"/>
    <s v="Miss. Katherine Mullens"/>
    <x v="1"/>
    <x v="19"/>
    <n v="0"/>
    <x v="0"/>
    <n v="7.7332999999999998"/>
  </r>
  <r>
    <x v="0"/>
    <s v="Died"/>
    <x v="1"/>
    <s v="Mr. John Borland Thayer"/>
    <x v="0"/>
    <x v="31"/>
    <n v="1"/>
    <x v="1"/>
    <n v="110.88330000000001"/>
  </r>
  <r>
    <x v="0"/>
    <s v="Died"/>
    <x v="0"/>
    <s v="Mr. Adolf Mathias Nicolai Olsen Humblen"/>
    <x v="0"/>
    <x v="25"/>
    <n v="0"/>
    <x v="0"/>
    <n v="7.65"/>
  </r>
  <r>
    <x v="1"/>
    <s v="Lived"/>
    <x v="1"/>
    <s v="Mrs. John Jacob (Madeleine Talmadge Force) Astor"/>
    <x v="1"/>
    <x v="23"/>
    <n v="1"/>
    <x v="0"/>
    <n v="227.52500000000001"/>
  </r>
  <r>
    <x v="1"/>
    <s v="Lived"/>
    <x v="1"/>
    <s v="Mr. Spencer Victor Silverthorne"/>
    <x v="0"/>
    <x v="3"/>
    <n v="0"/>
    <x v="0"/>
    <n v="26.287500000000001"/>
  </r>
  <r>
    <x v="0"/>
    <s v="Died"/>
    <x v="0"/>
    <s v="Miss. Saiide Barbara"/>
    <x v="1"/>
    <x v="23"/>
    <n v="0"/>
    <x v="1"/>
    <n v="14.4542"/>
  </r>
  <r>
    <x v="0"/>
    <s v="Died"/>
    <x v="0"/>
    <s v="Mr. Martin Gallagher"/>
    <x v="0"/>
    <x v="42"/>
    <n v="0"/>
    <x v="0"/>
    <n v="7.7416999999999998"/>
  </r>
  <r>
    <x v="0"/>
    <s v="Died"/>
    <x v="0"/>
    <s v="Mr. Henrik Juul Hansen"/>
    <x v="0"/>
    <x v="2"/>
    <n v="1"/>
    <x v="0"/>
    <n v="7.8541999999999996"/>
  </r>
  <r>
    <x v="0"/>
    <s v="Died"/>
    <x v="2"/>
    <s v="Mr. Henry Samuel Morley"/>
    <x v="0"/>
    <x v="11"/>
    <n v="0"/>
    <x v="0"/>
    <n v="26"/>
  </r>
  <r>
    <x v="1"/>
    <s v="Lived"/>
    <x v="2"/>
    <s v="Mrs. Florence Kelly"/>
    <x v="1"/>
    <x v="38"/>
    <n v="0"/>
    <x v="0"/>
    <n v="13.5"/>
  </r>
  <r>
    <x v="1"/>
    <s v="Lived"/>
    <x v="1"/>
    <s v="Mr. Edward Pennington Calderhead"/>
    <x v="0"/>
    <x v="25"/>
    <n v="0"/>
    <x v="0"/>
    <n v="26.287500000000001"/>
  </r>
  <r>
    <x v="1"/>
    <s v="Lived"/>
    <x v="1"/>
    <s v="Miss. Alice Cleaver"/>
    <x v="1"/>
    <x v="0"/>
    <n v="0"/>
    <x v="0"/>
    <n v="151.55000000000001"/>
  </r>
  <r>
    <x v="1"/>
    <s v="Lived"/>
    <x v="0"/>
    <s v="Master. Halim Gonios Moubarek"/>
    <x v="0"/>
    <x v="8"/>
    <n v="1"/>
    <x v="1"/>
    <n v="15.245799999999999"/>
  </r>
  <r>
    <x v="1"/>
    <s v="Lived"/>
    <x v="1"/>
    <s v="Mlle. Berthe Antonine Mayne"/>
    <x v="1"/>
    <x v="20"/>
    <n v="0"/>
    <x v="0"/>
    <n v="49.504199999999997"/>
  </r>
  <r>
    <x v="0"/>
    <s v="Died"/>
    <x v="1"/>
    <s v="Mr. Herman Klaber"/>
    <x v="0"/>
    <x v="68"/>
    <n v="0"/>
    <x v="0"/>
    <n v="26.55"/>
  </r>
  <r>
    <x v="1"/>
    <s v="Lived"/>
    <x v="1"/>
    <s v="Mr. Elmer Zebley Taylor"/>
    <x v="0"/>
    <x v="22"/>
    <n v="1"/>
    <x v="0"/>
    <n v="52"/>
  </r>
  <r>
    <x v="0"/>
    <s v="Died"/>
    <x v="0"/>
    <s v="Mr. August Viktor Larsson"/>
    <x v="0"/>
    <x v="32"/>
    <n v="0"/>
    <x v="0"/>
    <n v="9.4832999999999998"/>
  </r>
  <r>
    <x v="0"/>
    <s v="Died"/>
    <x v="2"/>
    <s v="Mr. Samuel Greenberg"/>
    <x v="0"/>
    <x v="69"/>
    <n v="0"/>
    <x v="0"/>
    <n v="13"/>
  </r>
  <r>
    <x v="0"/>
    <s v="Died"/>
    <x v="0"/>
    <s v="Mr. Peter Andreas Lauritz Andersen Soholt"/>
    <x v="0"/>
    <x v="19"/>
    <n v="0"/>
    <x v="0"/>
    <n v="7.65"/>
  </r>
  <r>
    <x v="1"/>
    <s v="Lived"/>
    <x v="1"/>
    <s v="Miss. Caroline Louise Endres"/>
    <x v="1"/>
    <x v="1"/>
    <n v="0"/>
    <x v="0"/>
    <n v="227.52500000000001"/>
  </r>
  <r>
    <x v="1"/>
    <s v="Lived"/>
    <x v="2"/>
    <s v="Miss. Edwina Celia Troutt"/>
    <x v="1"/>
    <x v="4"/>
    <n v="0"/>
    <x v="0"/>
    <n v="10.5"/>
  </r>
  <r>
    <x v="0"/>
    <s v="Died"/>
    <x v="0"/>
    <s v="Mr. Malkolm Joackim Johnson"/>
    <x v="0"/>
    <x v="44"/>
    <n v="0"/>
    <x v="0"/>
    <n v="7.7750000000000004"/>
  </r>
  <r>
    <x v="1"/>
    <s v="Lived"/>
    <x v="2"/>
    <s v="Miss. Annie Jessie Harper"/>
    <x v="1"/>
    <x v="83"/>
    <n v="0"/>
    <x v="1"/>
    <n v="33"/>
  </r>
  <r>
    <x v="0"/>
    <s v="Died"/>
    <x v="0"/>
    <s v="Mr. Svend Lauritz Jensen"/>
    <x v="0"/>
    <x v="40"/>
    <n v="1"/>
    <x v="0"/>
    <n v="7.0541999999999998"/>
  </r>
  <r>
    <x v="0"/>
    <s v="Died"/>
    <x v="2"/>
    <s v="Mr. William Henry Gillespie"/>
    <x v="0"/>
    <x v="15"/>
    <n v="0"/>
    <x v="0"/>
    <n v="13"/>
  </r>
  <r>
    <x v="0"/>
    <s v="Died"/>
    <x v="2"/>
    <s v="Mr. Henry Price Hodges"/>
    <x v="0"/>
    <x v="63"/>
    <n v="0"/>
    <x v="0"/>
    <n v="13"/>
  </r>
  <r>
    <x v="1"/>
    <s v="Lived"/>
    <x v="1"/>
    <s v="Mr. Norman Campbell Chambers"/>
    <x v="0"/>
    <x v="4"/>
    <n v="1"/>
    <x v="0"/>
    <n v="53.1"/>
  </r>
  <r>
    <x v="0"/>
    <s v="Died"/>
    <x v="0"/>
    <s v="Mr. Luka Oreskovic"/>
    <x v="0"/>
    <x v="10"/>
    <n v="0"/>
    <x v="0"/>
    <n v="8.6624999999999996"/>
  </r>
  <r>
    <x v="1"/>
    <s v="Lived"/>
    <x v="2"/>
    <s v="Mrs. Peter Henry (Lillian Jefferys) Renouf"/>
    <x v="1"/>
    <x v="28"/>
    <n v="3"/>
    <x v="0"/>
    <n v="21"/>
  </r>
  <r>
    <x v="1"/>
    <s v="Lived"/>
    <x v="0"/>
    <s v="Miss. Margareth Mannion"/>
    <x v="1"/>
    <x v="17"/>
    <n v="0"/>
    <x v="0"/>
    <n v="7.7374999999999998"/>
  </r>
  <r>
    <x v="0"/>
    <s v="Died"/>
    <x v="2"/>
    <s v="Mr. Kurt Arnold Gottfrid Bryhl"/>
    <x v="0"/>
    <x v="42"/>
    <n v="1"/>
    <x v="0"/>
    <n v="26"/>
  </r>
  <r>
    <x v="0"/>
    <s v="Died"/>
    <x v="0"/>
    <s v="Miss. Pieta Sofia Ilmakangas"/>
    <x v="1"/>
    <x v="42"/>
    <n v="1"/>
    <x v="0"/>
    <n v="7.9249999999999998"/>
  </r>
  <r>
    <x v="1"/>
    <s v="Lived"/>
    <x v="1"/>
    <s v="Miss. Elisabeth Walton Allen"/>
    <x v="1"/>
    <x v="32"/>
    <n v="0"/>
    <x v="0"/>
    <n v="211.33750000000001"/>
  </r>
  <r>
    <x v="0"/>
    <s v="Died"/>
    <x v="0"/>
    <s v="Mr. Houssein G N Hassan"/>
    <x v="0"/>
    <x v="37"/>
    <n v="0"/>
    <x v="0"/>
    <n v="18.787500000000001"/>
  </r>
  <r>
    <x v="0"/>
    <s v="Died"/>
    <x v="2"/>
    <s v="Mr. Robert J Knight"/>
    <x v="0"/>
    <x v="68"/>
    <n v="0"/>
    <x v="0"/>
    <n v="0"/>
  </r>
  <r>
    <x v="0"/>
    <s v="Died"/>
    <x v="2"/>
    <s v="Mr. William John Berriman"/>
    <x v="0"/>
    <x v="13"/>
    <n v="0"/>
    <x v="0"/>
    <n v="13"/>
  </r>
  <r>
    <x v="0"/>
    <s v="Died"/>
    <x v="2"/>
    <s v="Mr. Moses Aaron Troupiansky"/>
    <x v="0"/>
    <x v="13"/>
    <n v="0"/>
    <x v="0"/>
    <n v="13"/>
  </r>
  <r>
    <x v="0"/>
    <s v="Died"/>
    <x v="0"/>
    <s v="Mr. Leslie Williams"/>
    <x v="0"/>
    <x v="35"/>
    <n v="0"/>
    <x v="0"/>
    <n v="16.100000000000001"/>
  </r>
  <r>
    <x v="0"/>
    <s v="Died"/>
    <x v="0"/>
    <s v="Mrs. Edward (Margaret Ann Watson) Ford"/>
    <x v="1"/>
    <x v="22"/>
    <n v="1"/>
    <x v="4"/>
    <n v="34.375"/>
  </r>
  <r>
    <x v="1"/>
    <s v="Lived"/>
    <x v="1"/>
    <s v="Mr. Gustave J Lesurer"/>
    <x v="0"/>
    <x v="3"/>
    <n v="0"/>
    <x v="0"/>
    <n v="512.32920000000001"/>
  </r>
  <r>
    <x v="0"/>
    <s v="Died"/>
    <x v="0"/>
    <s v="Mr. Kanio Ivanoff"/>
    <x v="0"/>
    <x v="10"/>
    <n v="0"/>
    <x v="0"/>
    <n v="7.8958000000000004"/>
  </r>
  <r>
    <x v="0"/>
    <s v="Died"/>
    <x v="0"/>
    <s v="Mr. Minko Nankoff"/>
    <x v="0"/>
    <x v="41"/>
    <n v="0"/>
    <x v="0"/>
    <n v="7.8958000000000004"/>
  </r>
  <r>
    <x v="1"/>
    <s v="Lived"/>
    <x v="1"/>
    <s v="Mr. Walter James Hawksford"/>
    <x v="0"/>
    <x v="38"/>
    <n v="0"/>
    <x v="0"/>
    <n v="30"/>
  </r>
  <r>
    <x v="0"/>
    <s v="Died"/>
    <x v="1"/>
    <s v="Mr. Tyrell William Cavendish"/>
    <x v="0"/>
    <x v="64"/>
    <n v="1"/>
    <x v="0"/>
    <n v="78.849999999999994"/>
  </r>
  <r>
    <x v="1"/>
    <s v="Lived"/>
    <x v="1"/>
    <s v="Miss. Susan Parker Ryerson"/>
    <x v="1"/>
    <x v="26"/>
    <n v="2"/>
    <x v="2"/>
    <n v="262.375"/>
  </r>
  <r>
    <x v="0"/>
    <s v="Died"/>
    <x v="0"/>
    <s v="Mr. Neal McNamee"/>
    <x v="0"/>
    <x v="20"/>
    <n v="1"/>
    <x v="0"/>
    <n v="16.100000000000001"/>
  </r>
  <r>
    <x v="1"/>
    <s v="Lived"/>
    <x v="0"/>
    <s v="Mr. Juho Stranden"/>
    <x v="0"/>
    <x v="14"/>
    <n v="0"/>
    <x v="0"/>
    <n v="7.9249999999999998"/>
  </r>
  <r>
    <x v="0"/>
    <s v="Died"/>
    <x v="1"/>
    <s v="Capt. Edward Gifford Crosby"/>
    <x v="0"/>
    <x v="81"/>
    <n v="1"/>
    <x v="1"/>
    <n v="71"/>
  </r>
  <r>
    <x v="0"/>
    <s v="Died"/>
    <x v="0"/>
    <s v="Mr. Rossmore Edward Abbott"/>
    <x v="0"/>
    <x v="29"/>
    <n v="1"/>
    <x v="1"/>
    <n v="20.25"/>
  </r>
  <r>
    <x v="1"/>
    <s v="Lived"/>
    <x v="2"/>
    <s v="Miss. Anna Sinkkonen"/>
    <x v="1"/>
    <x v="28"/>
    <n v="0"/>
    <x v="0"/>
    <n v="13"/>
  </r>
  <r>
    <x v="0"/>
    <s v="Died"/>
    <x v="1"/>
    <s v="Mr. Daniel Warner Marvin"/>
    <x v="0"/>
    <x v="19"/>
    <n v="1"/>
    <x v="0"/>
    <n v="53.1"/>
  </r>
  <r>
    <x v="0"/>
    <s v="Died"/>
    <x v="0"/>
    <s v="Mr. Michael Connaghton"/>
    <x v="0"/>
    <x v="14"/>
    <n v="0"/>
    <x v="0"/>
    <n v="7.75"/>
  </r>
  <r>
    <x v="1"/>
    <s v="Lived"/>
    <x v="2"/>
    <s v="Miss. Joan Wells"/>
    <x v="1"/>
    <x v="8"/>
    <n v="1"/>
    <x v="1"/>
    <n v="23"/>
  </r>
  <r>
    <x v="1"/>
    <s v="Lived"/>
    <x v="0"/>
    <s v="Master. Meier Moor"/>
    <x v="0"/>
    <x v="83"/>
    <n v="0"/>
    <x v="1"/>
    <n v="12.475"/>
  </r>
  <r>
    <x v="0"/>
    <s v="Died"/>
    <x v="0"/>
    <s v="Mr. Johannes Joseph Vande Velde"/>
    <x v="0"/>
    <x v="44"/>
    <n v="0"/>
    <x v="0"/>
    <n v="9.5"/>
  </r>
  <r>
    <x v="0"/>
    <s v="Died"/>
    <x v="0"/>
    <s v="Mr. Lalio Jonkoff"/>
    <x v="0"/>
    <x v="13"/>
    <n v="0"/>
    <x v="0"/>
    <n v="7.8958000000000004"/>
  </r>
  <r>
    <x v="1"/>
    <s v="Lived"/>
    <x v="2"/>
    <s v="Mrs. Samuel (Jane Laver) Herman"/>
    <x v="1"/>
    <x v="22"/>
    <n v="1"/>
    <x v="2"/>
    <n v="65"/>
  </r>
  <r>
    <x v="1"/>
    <s v="Lived"/>
    <x v="2"/>
    <s v="Master. Viljo Hamalainen"/>
    <x v="0"/>
    <x v="84"/>
    <n v="1"/>
    <x v="1"/>
    <n v="14.5"/>
  </r>
  <r>
    <x v="0"/>
    <s v="Died"/>
    <x v="0"/>
    <s v="Mr. August Sigfrid Carlsson"/>
    <x v="0"/>
    <x v="17"/>
    <n v="0"/>
    <x v="0"/>
    <n v="7.7957999999999998"/>
  </r>
  <r>
    <x v="0"/>
    <s v="Died"/>
    <x v="2"/>
    <s v="Mr. Percy Andrew Bailey"/>
    <x v="0"/>
    <x v="23"/>
    <n v="0"/>
    <x v="0"/>
    <n v="11.5"/>
  </r>
  <r>
    <x v="0"/>
    <s v="Died"/>
    <x v="0"/>
    <s v="Mr. Thomas Leonard Theobald"/>
    <x v="0"/>
    <x v="15"/>
    <n v="0"/>
    <x v="0"/>
    <n v="8.0500000000000007"/>
  </r>
  <r>
    <x v="1"/>
    <s v="Lived"/>
    <x v="1"/>
    <s v="the Countess. of (Lucy Noel Martha Dyer-Edwards) Rothes"/>
    <x v="1"/>
    <x v="44"/>
    <n v="0"/>
    <x v="0"/>
    <n v="86.5"/>
  </r>
  <r>
    <x v="0"/>
    <s v="Died"/>
    <x v="0"/>
    <s v="Mr. John Garfirth"/>
    <x v="0"/>
    <x v="13"/>
    <n v="0"/>
    <x v="0"/>
    <n v="14.5"/>
  </r>
  <r>
    <x v="0"/>
    <s v="Died"/>
    <x v="0"/>
    <s v="Mr. Iisakki Antino Aijo Nirva"/>
    <x v="0"/>
    <x v="68"/>
    <n v="0"/>
    <x v="0"/>
    <n v="7.125"/>
  </r>
  <r>
    <x v="1"/>
    <s v="Lived"/>
    <x v="0"/>
    <s v="Mr. Hanna Assi Barah"/>
    <x v="0"/>
    <x v="10"/>
    <n v="0"/>
    <x v="0"/>
    <n v="7.2291999999999996"/>
  </r>
  <r>
    <x v="1"/>
    <s v="Lived"/>
    <x v="1"/>
    <s v="Mrs. William Ernest (Lucile Polk) Carter"/>
    <x v="1"/>
    <x v="64"/>
    <n v="1"/>
    <x v="2"/>
    <n v="120"/>
  </r>
  <r>
    <x v="0"/>
    <s v="Died"/>
    <x v="0"/>
    <s v="Mr. Hans Linus Eklund"/>
    <x v="0"/>
    <x v="29"/>
    <n v="0"/>
    <x v="0"/>
    <n v="7.7750000000000004"/>
  </r>
  <r>
    <x v="1"/>
    <s v="Lived"/>
    <x v="1"/>
    <s v="Mrs. John C (Anna Andrews) Hogeboom"/>
    <x v="1"/>
    <x v="55"/>
    <n v="1"/>
    <x v="0"/>
    <n v="77.958299999999994"/>
  </r>
  <r>
    <x v="0"/>
    <s v="Died"/>
    <x v="1"/>
    <s v="Dr. Arthur Jackson Brewe"/>
    <x v="0"/>
    <x v="34"/>
    <n v="0"/>
    <x v="0"/>
    <n v="39.6"/>
  </r>
  <r>
    <x v="0"/>
    <s v="Died"/>
    <x v="0"/>
    <s v="Miss. Mary Mangan"/>
    <x v="1"/>
    <x v="85"/>
    <n v="0"/>
    <x v="0"/>
    <n v="7.75"/>
  </r>
  <r>
    <x v="0"/>
    <s v="Died"/>
    <x v="0"/>
    <s v="Mr. Daniel J Moran"/>
    <x v="0"/>
    <x v="17"/>
    <n v="1"/>
    <x v="0"/>
    <n v="24.15"/>
  </r>
  <r>
    <x v="0"/>
    <s v="Died"/>
    <x v="0"/>
    <s v="Mr. Daniel Danielsen Gronnestad"/>
    <x v="0"/>
    <x v="41"/>
    <n v="0"/>
    <x v="0"/>
    <n v="8.3625000000000007"/>
  </r>
  <r>
    <x v="0"/>
    <s v="Died"/>
    <x v="0"/>
    <s v="Mr. Rene Aime Lievens"/>
    <x v="0"/>
    <x v="20"/>
    <n v="0"/>
    <x v="0"/>
    <n v="9.5"/>
  </r>
  <r>
    <x v="0"/>
    <s v="Died"/>
    <x v="0"/>
    <s v="Mr. Niels Peder Jensen"/>
    <x v="0"/>
    <x v="22"/>
    <n v="0"/>
    <x v="0"/>
    <n v="7.8541999999999996"/>
  </r>
  <r>
    <x v="0"/>
    <s v="Died"/>
    <x v="2"/>
    <s v="Mrs. (Mary) Mack"/>
    <x v="1"/>
    <x v="71"/>
    <n v="0"/>
    <x v="0"/>
    <n v="10.5"/>
  </r>
  <r>
    <x v="0"/>
    <s v="Died"/>
    <x v="0"/>
    <s v="Mr. Dibo Elias"/>
    <x v="0"/>
    <x v="32"/>
    <n v="0"/>
    <x v="0"/>
    <n v="7.2249999999999996"/>
  </r>
  <r>
    <x v="1"/>
    <s v="Lived"/>
    <x v="2"/>
    <s v="Mrs. Elizabeth (Eliza Needs) Hocking"/>
    <x v="1"/>
    <x v="5"/>
    <n v="1"/>
    <x v="4"/>
    <n v="23"/>
  </r>
  <r>
    <x v="0"/>
    <s v="Died"/>
    <x v="0"/>
    <s v="Mr. Pehr Fabian Oliver Malkolm Myhrman"/>
    <x v="0"/>
    <x v="23"/>
    <n v="0"/>
    <x v="0"/>
    <n v="7.75"/>
  </r>
  <r>
    <x v="0"/>
    <s v="Died"/>
    <x v="0"/>
    <s v="Mr. Roger Tobin"/>
    <x v="0"/>
    <x v="10"/>
    <n v="0"/>
    <x v="0"/>
    <n v="7.75"/>
  </r>
  <r>
    <x v="1"/>
    <s v="Lived"/>
    <x v="0"/>
    <s v="Miss. Virginia Ethel Emanuel"/>
    <x v="1"/>
    <x v="36"/>
    <n v="0"/>
    <x v="0"/>
    <n v="12.475"/>
  </r>
  <r>
    <x v="0"/>
    <s v="Died"/>
    <x v="0"/>
    <s v="Mr. Thomas J Kilgannon"/>
    <x v="0"/>
    <x v="0"/>
    <n v="0"/>
    <x v="0"/>
    <n v="7.7374999999999998"/>
  </r>
  <r>
    <x v="1"/>
    <s v="Lived"/>
    <x v="1"/>
    <s v="Mrs. Edward Scott (Elisabeth Walton McMillan) Robert"/>
    <x v="1"/>
    <x v="74"/>
    <n v="0"/>
    <x v="1"/>
    <n v="211.33750000000001"/>
  </r>
  <r>
    <x v="1"/>
    <s v="Lived"/>
    <x v="0"/>
    <s v="Miss. Banoura Ayoub"/>
    <x v="1"/>
    <x v="76"/>
    <n v="0"/>
    <x v="0"/>
    <n v="7.2291999999999996"/>
  </r>
  <r>
    <x v="1"/>
    <s v="Lived"/>
    <x v="1"/>
    <s v="Mrs. Albert Adrian (Vera Gillespie) Dick"/>
    <x v="1"/>
    <x v="40"/>
    <n v="1"/>
    <x v="0"/>
    <n v="57"/>
  </r>
  <r>
    <x v="0"/>
    <s v="Died"/>
    <x v="1"/>
    <s v="Mr. Milton Clyde Long"/>
    <x v="0"/>
    <x v="32"/>
    <n v="0"/>
    <x v="0"/>
    <n v="30"/>
  </r>
  <r>
    <x v="0"/>
    <s v="Died"/>
    <x v="0"/>
    <s v="Mr. Andrew G Johnston"/>
    <x v="0"/>
    <x v="3"/>
    <n v="1"/>
    <x v="2"/>
    <n v="23.45"/>
  </r>
  <r>
    <x v="0"/>
    <s v="Died"/>
    <x v="0"/>
    <s v="Mr. William Ali"/>
    <x v="0"/>
    <x v="42"/>
    <n v="0"/>
    <x v="0"/>
    <n v="7.05"/>
  </r>
  <r>
    <x v="0"/>
    <s v="Died"/>
    <x v="0"/>
    <s v="Mr. Abraham (David Lishin) Harmer"/>
    <x v="0"/>
    <x v="42"/>
    <n v="0"/>
    <x v="0"/>
    <n v="7.25"/>
  </r>
  <r>
    <x v="1"/>
    <s v="Lived"/>
    <x v="0"/>
    <s v="Miss. Anna Sofia Sjoblom"/>
    <x v="1"/>
    <x v="23"/>
    <n v="0"/>
    <x v="0"/>
    <n v="7.4958"/>
  </r>
  <r>
    <x v="0"/>
    <s v="Died"/>
    <x v="0"/>
    <s v="Master. George Hugh Rice"/>
    <x v="0"/>
    <x v="18"/>
    <n v="4"/>
    <x v="1"/>
    <n v="29.125"/>
  </r>
  <r>
    <x v="1"/>
    <s v="Lived"/>
    <x v="0"/>
    <s v="Master. Bertram Vere Dean"/>
    <x v="0"/>
    <x v="59"/>
    <n v="1"/>
    <x v="2"/>
    <n v="20.574999999999999"/>
  </r>
  <r>
    <x v="0"/>
    <s v="Died"/>
    <x v="1"/>
    <s v="Mr. Benjamin Guggenheim"/>
    <x v="0"/>
    <x v="34"/>
    <n v="0"/>
    <x v="0"/>
    <n v="79.2"/>
  </r>
  <r>
    <x v="0"/>
    <s v="Died"/>
    <x v="0"/>
    <s v="Mr. Andrew Keane"/>
    <x v="0"/>
    <x v="10"/>
    <n v="0"/>
    <x v="0"/>
    <n v="7.75"/>
  </r>
  <r>
    <x v="0"/>
    <s v="Died"/>
    <x v="2"/>
    <s v="Mr. Alfred Gaskell"/>
    <x v="0"/>
    <x v="29"/>
    <n v="0"/>
    <x v="0"/>
    <n v="26"/>
  </r>
  <r>
    <x v="0"/>
    <s v="Died"/>
    <x v="0"/>
    <s v="Miss. Stella Anna Sage"/>
    <x v="1"/>
    <x v="26"/>
    <n v="8"/>
    <x v="2"/>
    <n v="69.55"/>
  </r>
  <r>
    <x v="0"/>
    <s v="Died"/>
    <x v="1"/>
    <s v="Mr. William Fisher Hoyt"/>
    <x v="0"/>
    <x v="74"/>
    <n v="0"/>
    <x v="0"/>
    <n v="30.695799999999998"/>
  </r>
  <r>
    <x v="0"/>
    <s v="Died"/>
    <x v="0"/>
    <s v="Mr. Ristiu Dantcheff"/>
    <x v="0"/>
    <x v="42"/>
    <n v="0"/>
    <x v="0"/>
    <n v="7.8958000000000004"/>
  </r>
  <r>
    <x v="0"/>
    <s v="Died"/>
    <x v="2"/>
    <s v="Mr. Richard Otter"/>
    <x v="0"/>
    <x v="11"/>
    <n v="0"/>
    <x v="0"/>
    <n v="13"/>
  </r>
  <r>
    <x v="1"/>
    <s v="Lived"/>
    <x v="1"/>
    <s v="Dr. Alice (Farnham) Leader"/>
    <x v="1"/>
    <x v="31"/>
    <n v="0"/>
    <x v="0"/>
    <n v="25.929200000000002"/>
  </r>
  <r>
    <x v="1"/>
    <s v="Lived"/>
    <x v="0"/>
    <s v="Mrs. Mara Osman"/>
    <x v="1"/>
    <x v="14"/>
    <n v="0"/>
    <x v="0"/>
    <n v="8.6832999999999991"/>
  </r>
  <r>
    <x v="0"/>
    <s v="Died"/>
    <x v="0"/>
    <s v="Mr. Yousseff Ibrahim Shawah"/>
    <x v="0"/>
    <x v="28"/>
    <n v="0"/>
    <x v="0"/>
    <n v="7.2291999999999996"/>
  </r>
  <r>
    <x v="0"/>
    <s v="Died"/>
    <x v="0"/>
    <s v="Mrs. Jean Baptiste (Rosalie Paula Govaert) Van Impe"/>
    <x v="1"/>
    <x v="28"/>
    <n v="1"/>
    <x v="1"/>
    <n v="24.15"/>
  </r>
  <r>
    <x v="0"/>
    <s v="Died"/>
    <x v="2"/>
    <s v="Mr. Martin Ponesell"/>
    <x v="0"/>
    <x v="15"/>
    <n v="0"/>
    <x v="0"/>
    <n v="13"/>
  </r>
  <r>
    <x v="1"/>
    <s v="Lived"/>
    <x v="2"/>
    <s v="Mrs. Harvey (Charlotte Annie Tate) Collyer"/>
    <x v="1"/>
    <x v="14"/>
    <n v="1"/>
    <x v="1"/>
    <n v="26.25"/>
  </r>
  <r>
    <x v="1"/>
    <s v="Lived"/>
    <x v="1"/>
    <s v="Master. William Thornton II Carter"/>
    <x v="0"/>
    <x v="37"/>
    <n v="1"/>
    <x v="2"/>
    <n v="120"/>
  </r>
  <r>
    <x v="1"/>
    <s v="Lived"/>
    <x v="0"/>
    <s v="Master. Assad Alexander Thomas"/>
    <x v="0"/>
    <x v="86"/>
    <n v="0"/>
    <x v="1"/>
    <n v="8.5167000000000002"/>
  </r>
  <r>
    <x v="1"/>
    <s v="Lived"/>
    <x v="0"/>
    <s v="Mr. Oskar Arvid Hedman"/>
    <x v="0"/>
    <x v="4"/>
    <n v="0"/>
    <x v="0"/>
    <n v="6.9749999999999996"/>
  </r>
  <r>
    <x v="0"/>
    <s v="Died"/>
    <x v="0"/>
    <s v="Mr. Karl Johan Johansson"/>
    <x v="0"/>
    <x v="14"/>
    <n v="0"/>
    <x v="0"/>
    <n v="7.7750000000000004"/>
  </r>
  <r>
    <x v="0"/>
    <s v="Died"/>
    <x v="1"/>
    <s v="Mr. Thomas Jr Andrews"/>
    <x v="0"/>
    <x v="11"/>
    <n v="0"/>
    <x v="0"/>
    <n v="0"/>
  </r>
  <r>
    <x v="0"/>
    <s v="Died"/>
    <x v="0"/>
    <s v="Miss. Ellen Natalia Pettersson"/>
    <x v="1"/>
    <x v="23"/>
    <n v="0"/>
    <x v="0"/>
    <n v="7.7750000000000004"/>
  </r>
  <r>
    <x v="0"/>
    <s v="Died"/>
    <x v="2"/>
    <s v="Mr. August Meyer"/>
    <x v="0"/>
    <x v="11"/>
    <n v="0"/>
    <x v="0"/>
    <n v="13"/>
  </r>
  <r>
    <x v="1"/>
    <s v="Lived"/>
    <x v="1"/>
    <s v="Mrs. Norman Campbell (Bertha Griggs) Chambers"/>
    <x v="1"/>
    <x v="44"/>
    <n v="1"/>
    <x v="0"/>
    <n v="53.1"/>
  </r>
  <r>
    <x v="0"/>
    <s v="Died"/>
    <x v="0"/>
    <s v="Mr. William Alexander"/>
    <x v="0"/>
    <x v="2"/>
    <n v="0"/>
    <x v="0"/>
    <n v="7.8875000000000002"/>
  </r>
  <r>
    <x v="0"/>
    <s v="Died"/>
    <x v="0"/>
    <s v="Mr. James Lester"/>
    <x v="0"/>
    <x v="11"/>
    <n v="0"/>
    <x v="0"/>
    <n v="24.15"/>
  </r>
  <r>
    <x v="0"/>
    <s v="Died"/>
    <x v="2"/>
    <s v="Mr. Richard James Slemen"/>
    <x v="0"/>
    <x v="3"/>
    <n v="0"/>
    <x v="0"/>
    <n v="10.5"/>
  </r>
  <r>
    <x v="0"/>
    <s v="Died"/>
    <x v="0"/>
    <s v="Miss. Ebba Iris Alfrida Andersson"/>
    <x v="1"/>
    <x v="83"/>
    <n v="4"/>
    <x v="2"/>
    <n v="31.274999999999999"/>
  </r>
  <r>
    <x v="0"/>
    <s v="Died"/>
    <x v="0"/>
    <s v="Mr. Ernest Portage Tomlin"/>
    <x v="0"/>
    <x v="85"/>
    <n v="0"/>
    <x v="0"/>
    <n v="8.0500000000000007"/>
  </r>
  <r>
    <x v="0"/>
    <s v="Died"/>
    <x v="1"/>
    <s v="Mr. Richard Fry"/>
    <x v="0"/>
    <x v="11"/>
    <n v="0"/>
    <x v="0"/>
    <n v="0"/>
  </r>
  <r>
    <x v="0"/>
    <s v="Died"/>
    <x v="0"/>
    <s v="Miss. Wendla Maria Heininen"/>
    <x v="1"/>
    <x v="13"/>
    <n v="0"/>
    <x v="0"/>
    <n v="7.9249999999999998"/>
  </r>
  <r>
    <x v="0"/>
    <s v="Died"/>
    <x v="2"/>
    <s v="Mr. Albert Mallet"/>
    <x v="0"/>
    <x v="14"/>
    <n v="1"/>
    <x v="1"/>
    <n v="37.004199999999997"/>
  </r>
  <r>
    <x v="0"/>
    <s v="Died"/>
    <x v="0"/>
    <s v="Mr. John Fredrik Alexander Holm"/>
    <x v="0"/>
    <x v="74"/>
    <n v="0"/>
    <x v="0"/>
    <n v="6.45"/>
  </r>
  <r>
    <x v="0"/>
    <s v="Died"/>
    <x v="0"/>
    <s v="Master. Karl Thorsten Skoog"/>
    <x v="0"/>
    <x v="75"/>
    <n v="3"/>
    <x v="2"/>
    <n v="27.9"/>
  </r>
  <r>
    <x v="1"/>
    <s v="Lived"/>
    <x v="1"/>
    <s v="Mrs. Charles Melville (Clara Jennings Gregg) Hays"/>
    <x v="1"/>
    <x v="69"/>
    <n v="1"/>
    <x v="1"/>
    <n v="93.5"/>
  </r>
  <r>
    <x v="1"/>
    <s v="Lived"/>
    <x v="0"/>
    <s v="Mr. Nikola Lulic"/>
    <x v="0"/>
    <x v="4"/>
    <n v="0"/>
    <x v="0"/>
    <n v="8.6624999999999996"/>
  </r>
  <r>
    <x v="0"/>
    <s v="Died"/>
    <x v="1"/>
    <s v="Jonkheer. John George Reuchlin"/>
    <x v="0"/>
    <x v="1"/>
    <n v="0"/>
    <x v="0"/>
    <n v="0"/>
  </r>
  <r>
    <x v="1"/>
    <s v="Lived"/>
    <x v="0"/>
    <s v="Mrs. (Beila) Moor"/>
    <x v="1"/>
    <x v="4"/>
    <n v="0"/>
    <x v="1"/>
    <n v="12.475"/>
  </r>
  <r>
    <x v="0"/>
    <s v="Died"/>
    <x v="0"/>
    <s v="Master. Urho Abraham Panula"/>
    <x v="0"/>
    <x v="6"/>
    <n v="4"/>
    <x v="1"/>
    <n v="39.6875"/>
  </r>
  <r>
    <x v="0"/>
    <s v="Died"/>
    <x v="0"/>
    <s v="Mr. John Flynn"/>
    <x v="0"/>
    <x v="64"/>
    <n v="0"/>
    <x v="0"/>
    <n v="6.95"/>
  </r>
  <r>
    <x v="0"/>
    <s v="Died"/>
    <x v="0"/>
    <s v="Mr. Len Lam"/>
    <x v="0"/>
    <x v="13"/>
    <n v="0"/>
    <x v="0"/>
    <n v="56.495800000000003"/>
  </r>
  <r>
    <x v="1"/>
    <s v="Lived"/>
    <x v="2"/>
    <s v="Master. Andre Mallet"/>
    <x v="0"/>
    <x v="59"/>
    <n v="0"/>
    <x v="2"/>
    <n v="37.004199999999997"/>
  </r>
  <r>
    <x v="1"/>
    <s v="Lived"/>
    <x v="0"/>
    <s v="Mr. Thomas Joseph McCormack"/>
    <x v="0"/>
    <x v="19"/>
    <n v="0"/>
    <x v="0"/>
    <n v="7.75"/>
  </r>
  <r>
    <x v="1"/>
    <s v="Lived"/>
    <x v="1"/>
    <s v="Mrs. George Nelson (Martha Evelyn) Stone"/>
    <x v="1"/>
    <x v="67"/>
    <n v="0"/>
    <x v="0"/>
    <n v="80"/>
  </r>
  <r>
    <x v="1"/>
    <s v="Lived"/>
    <x v="0"/>
    <s v="Mrs. Antoni (Selini Alexander) Yasbeck"/>
    <x v="1"/>
    <x v="16"/>
    <n v="1"/>
    <x v="0"/>
    <n v="14.4542"/>
  </r>
  <r>
    <x v="1"/>
    <s v="Lived"/>
    <x v="2"/>
    <s v="Master. George Sibley Richards"/>
    <x v="0"/>
    <x v="43"/>
    <n v="1"/>
    <x v="1"/>
    <n v="18.75"/>
  </r>
  <r>
    <x v="0"/>
    <s v="Died"/>
    <x v="0"/>
    <s v="Mr. Amin Saad"/>
    <x v="0"/>
    <x v="28"/>
    <n v="0"/>
    <x v="0"/>
    <n v="7.2291999999999996"/>
  </r>
  <r>
    <x v="0"/>
    <s v="Died"/>
    <x v="0"/>
    <s v="Mr. Albert Augustsson"/>
    <x v="0"/>
    <x v="13"/>
    <n v="0"/>
    <x v="0"/>
    <n v="7.8541999999999996"/>
  </r>
  <r>
    <x v="0"/>
    <s v="Died"/>
    <x v="0"/>
    <s v="Mr. Owen George Allum"/>
    <x v="0"/>
    <x v="23"/>
    <n v="0"/>
    <x v="0"/>
    <n v="8.3000000000000007"/>
  </r>
  <r>
    <x v="1"/>
    <s v="Lived"/>
    <x v="1"/>
    <s v="Miss. Sara Rebecca Compton"/>
    <x v="1"/>
    <x v="11"/>
    <n v="1"/>
    <x v="1"/>
    <n v="83.158299999999997"/>
  </r>
  <r>
    <x v="0"/>
    <s v="Died"/>
    <x v="0"/>
    <s v="Mr. Jakob Pasic"/>
    <x v="0"/>
    <x v="26"/>
    <n v="0"/>
    <x v="0"/>
    <n v="8.6624999999999996"/>
  </r>
  <r>
    <x v="0"/>
    <s v="Died"/>
    <x v="0"/>
    <s v="Mr. Maurice Sirota"/>
    <x v="0"/>
    <x v="10"/>
    <n v="0"/>
    <x v="0"/>
    <n v="8.0500000000000007"/>
  </r>
  <r>
    <x v="1"/>
    <s v="Lived"/>
    <x v="0"/>
    <s v="Mr. Chang Chip"/>
    <x v="0"/>
    <x v="41"/>
    <n v="0"/>
    <x v="0"/>
    <n v="56.495800000000003"/>
  </r>
  <r>
    <x v="1"/>
    <s v="Lived"/>
    <x v="1"/>
    <s v="Mr. Pierre Marechal"/>
    <x v="0"/>
    <x v="32"/>
    <n v="0"/>
    <x v="0"/>
    <n v="29.7"/>
  </r>
  <r>
    <x v="0"/>
    <s v="Died"/>
    <x v="0"/>
    <s v="Mr. Ilmari Rudolf Alhomaki"/>
    <x v="0"/>
    <x v="10"/>
    <n v="0"/>
    <x v="0"/>
    <n v="7.9249999999999998"/>
  </r>
  <r>
    <x v="0"/>
    <s v="Died"/>
    <x v="2"/>
    <s v="Mr. Thomas Charles Mudd"/>
    <x v="0"/>
    <x v="29"/>
    <n v="0"/>
    <x v="0"/>
    <n v="10.5"/>
  </r>
  <r>
    <x v="1"/>
    <s v="Lived"/>
    <x v="1"/>
    <s v="Miss. Augusta Serepeca"/>
    <x v="1"/>
    <x v="28"/>
    <n v="0"/>
    <x v="0"/>
    <n v="31"/>
  </r>
  <r>
    <x v="0"/>
    <s v="Died"/>
    <x v="0"/>
    <s v="Mr. Peter L Lemberopolous"/>
    <x v="0"/>
    <x v="87"/>
    <n v="0"/>
    <x v="0"/>
    <n v="6.4375"/>
  </r>
  <r>
    <x v="0"/>
    <s v="Died"/>
    <x v="0"/>
    <s v="Mr. Jeso Culumovic"/>
    <x v="0"/>
    <x v="40"/>
    <n v="0"/>
    <x v="0"/>
    <n v="8.6624999999999996"/>
  </r>
  <r>
    <x v="0"/>
    <s v="Died"/>
    <x v="0"/>
    <s v="Mr. Anthony Abbing"/>
    <x v="0"/>
    <x v="25"/>
    <n v="0"/>
    <x v="0"/>
    <n v="7.55"/>
  </r>
  <r>
    <x v="0"/>
    <s v="Died"/>
    <x v="0"/>
    <s v="Mr. Douglas Bullen Sage"/>
    <x v="0"/>
    <x v="23"/>
    <n v="8"/>
    <x v="2"/>
    <n v="69.55"/>
  </r>
  <r>
    <x v="0"/>
    <s v="Died"/>
    <x v="0"/>
    <s v="Mr. Marin Markoff"/>
    <x v="0"/>
    <x v="3"/>
    <n v="0"/>
    <x v="0"/>
    <n v="7.8958000000000004"/>
  </r>
  <r>
    <x v="0"/>
    <s v="Died"/>
    <x v="2"/>
    <s v="Rev. John Harper"/>
    <x v="0"/>
    <x v="17"/>
    <n v="0"/>
    <x v="1"/>
    <n v="33"/>
  </r>
  <r>
    <x v="1"/>
    <s v="Lived"/>
    <x v="1"/>
    <s v="Mrs. Samuel L (Edwiga Grabowska) Goldenberg"/>
    <x v="1"/>
    <x v="21"/>
    <n v="1"/>
    <x v="0"/>
    <n v="89.104200000000006"/>
  </r>
  <r>
    <x v="0"/>
    <s v="Died"/>
    <x v="0"/>
    <s v="Master. Sigvard Harald Elias Andersson"/>
    <x v="0"/>
    <x v="8"/>
    <n v="4"/>
    <x v="2"/>
    <n v="31.274999999999999"/>
  </r>
  <r>
    <x v="0"/>
    <s v="Died"/>
    <x v="0"/>
    <s v="Mr. Johan Svensson"/>
    <x v="0"/>
    <x v="88"/>
    <n v="0"/>
    <x v="0"/>
    <n v="7.7750000000000004"/>
  </r>
  <r>
    <x v="0"/>
    <s v="Died"/>
    <x v="0"/>
    <s v="Miss. Nourelain Boulos"/>
    <x v="1"/>
    <x v="53"/>
    <n v="1"/>
    <x v="1"/>
    <n v="15.245799999999999"/>
  </r>
  <r>
    <x v="1"/>
    <s v="Lived"/>
    <x v="1"/>
    <s v="Miss. Mary Conover Lines"/>
    <x v="1"/>
    <x v="29"/>
    <n v="0"/>
    <x v="1"/>
    <n v="39.4"/>
  </r>
  <r>
    <x v="0"/>
    <s v="Died"/>
    <x v="2"/>
    <s v="Mrs. Ernest Courtenay (Lilian Hughes) Carter"/>
    <x v="1"/>
    <x v="58"/>
    <n v="1"/>
    <x v="0"/>
    <n v="26"/>
  </r>
  <r>
    <x v="1"/>
    <s v="Lived"/>
    <x v="0"/>
    <s v="Mrs. Sam (Leah Rosen) Aks"/>
    <x v="1"/>
    <x v="23"/>
    <n v="0"/>
    <x v="1"/>
    <n v="9.35"/>
  </r>
  <r>
    <x v="1"/>
    <s v="Lived"/>
    <x v="1"/>
    <s v="Mrs. George Dennick (Mary Hitchcock) Wick"/>
    <x v="1"/>
    <x v="38"/>
    <n v="1"/>
    <x v="1"/>
    <n v="164.86670000000001"/>
  </r>
  <r>
    <x v="1"/>
    <s v="Lived"/>
    <x v="1"/>
    <s v="Mr. Peter Denis Daly"/>
    <x v="0"/>
    <x v="55"/>
    <n v="0"/>
    <x v="0"/>
    <n v="26.55"/>
  </r>
  <r>
    <x v="1"/>
    <s v="Lived"/>
    <x v="0"/>
    <s v="Mrs. Solomon (Latifa Qurban) Baclini"/>
    <x v="1"/>
    <x v="20"/>
    <n v="0"/>
    <x v="4"/>
    <n v="19.258299999999998"/>
  </r>
  <r>
    <x v="0"/>
    <s v="Died"/>
    <x v="0"/>
    <s v="Mr. Raihed Razi"/>
    <x v="0"/>
    <x v="28"/>
    <n v="0"/>
    <x v="0"/>
    <n v="7.2291999999999996"/>
  </r>
  <r>
    <x v="0"/>
    <s v="Died"/>
    <x v="0"/>
    <s v="Mr. Claus Peter Hansen"/>
    <x v="0"/>
    <x v="68"/>
    <n v="2"/>
    <x v="0"/>
    <n v="14.1083"/>
  </r>
  <r>
    <x v="0"/>
    <s v="Died"/>
    <x v="2"/>
    <s v="Mr. Frederick Edward Giles"/>
    <x v="0"/>
    <x v="26"/>
    <n v="1"/>
    <x v="0"/>
    <n v="11.5"/>
  </r>
  <r>
    <x v="1"/>
    <s v="Lived"/>
    <x v="1"/>
    <s v="Mrs. Frederick Joel (Margaret Welles Barron) Swift"/>
    <x v="1"/>
    <x v="22"/>
    <n v="0"/>
    <x v="0"/>
    <n v="25.929200000000002"/>
  </r>
  <r>
    <x v="0"/>
    <s v="Died"/>
    <x v="0"/>
    <s v="Miss. Dorothy Edith Sage"/>
    <x v="1"/>
    <x v="7"/>
    <n v="8"/>
    <x v="2"/>
    <n v="69.55"/>
  </r>
  <r>
    <x v="0"/>
    <s v="Died"/>
    <x v="2"/>
    <s v="Mr. John William Gill"/>
    <x v="0"/>
    <x v="20"/>
    <n v="0"/>
    <x v="0"/>
    <n v="13"/>
  </r>
  <r>
    <x v="1"/>
    <s v="Lived"/>
    <x v="2"/>
    <s v="Mrs. (Karolina) Bystrom"/>
    <x v="1"/>
    <x v="25"/>
    <n v="0"/>
    <x v="0"/>
    <n v="13"/>
  </r>
  <r>
    <x v="1"/>
    <s v="Lived"/>
    <x v="2"/>
    <s v="Miss. Asuncion Duran y More"/>
    <x v="1"/>
    <x v="4"/>
    <n v="1"/>
    <x v="0"/>
    <n v="13.8583"/>
  </r>
  <r>
    <x v="0"/>
    <s v="Died"/>
    <x v="1"/>
    <s v="Mr. Washington Augustus II Roebling"/>
    <x v="0"/>
    <x v="14"/>
    <n v="0"/>
    <x v="0"/>
    <n v="50.495800000000003"/>
  </r>
  <r>
    <x v="0"/>
    <s v="Died"/>
    <x v="0"/>
    <s v="Mr. Philemon van Melkebeke"/>
    <x v="0"/>
    <x v="13"/>
    <n v="0"/>
    <x v="0"/>
    <n v="9.5"/>
  </r>
  <r>
    <x v="1"/>
    <s v="Lived"/>
    <x v="0"/>
    <s v="Master. Harold Theodor Johnson"/>
    <x v="0"/>
    <x v="8"/>
    <n v="1"/>
    <x v="1"/>
    <n v="11.1333"/>
  </r>
  <r>
    <x v="0"/>
    <s v="Died"/>
    <x v="0"/>
    <s v="Mr. Cerin Balkic"/>
    <x v="0"/>
    <x v="2"/>
    <n v="0"/>
    <x v="0"/>
    <n v="7.8958000000000004"/>
  </r>
  <r>
    <x v="1"/>
    <s v="Lived"/>
    <x v="1"/>
    <s v="Mrs. Richard Leonard (Sallie Monypeny) Beckwith"/>
    <x v="1"/>
    <x v="48"/>
    <n v="1"/>
    <x v="1"/>
    <n v="52.554200000000002"/>
  </r>
  <r>
    <x v="0"/>
    <s v="Died"/>
    <x v="1"/>
    <s v="Mr. Frans Olof Carlsson"/>
    <x v="0"/>
    <x v="44"/>
    <n v="0"/>
    <x v="0"/>
    <n v="5"/>
  </r>
  <r>
    <x v="0"/>
    <s v="Died"/>
    <x v="0"/>
    <s v="Mr. Victor Vander Cruyssen"/>
    <x v="0"/>
    <x v="48"/>
    <n v="0"/>
    <x v="0"/>
    <n v="9"/>
  </r>
  <r>
    <x v="1"/>
    <s v="Lived"/>
    <x v="2"/>
    <s v="Mrs. Samuel (Hannah Wizosky) Abelson"/>
    <x v="1"/>
    <x v="17"/>
    <n v="1"/>
    <x v="0"/>
    <n v="24"/>
  </r>
  <r>
    <x v="1"/>
    <s v="Lived"/>
    <x v="0"/>
    <s v="Miss. Adele Kiamie Najib"/>
    <x v="1"/>
    <x v="16"/>
    <n v="0"/>
    <x v="0"/>
    <n v="7.2249999999999996"/>
  </r>
  <r>
    <x v="0"/>
    <s v="Died"/>
    <x v="0"/>
    <s v="Mr. Alfred Ossian Gustafsson"/>
    <x v="0"/>
    <x v="10"/>
    <n v="0"/>
    <x v="0"/>
    <n v="9.8458000000000006"/>
  </r>
  <r>
    <x v="0"/>
    <s v="Died"/>
    <x v="0"/>
    <s v="Mr. Nedelio Petroff"/>
    <x v="0"/>
    <x v="19"/>
    <n v="0"/>
    <x v="0"/>
    <n v="7.8958000000000004"/>
  </r>
  <r>
    <x v="0"/>
    <s v="Died"/>
    <x v="0"/>
    <s v="Mr. Kristo Laleff"/>
    <x v="0"/>
    <x v="13"/>
    <n v="0"/>
    <x v="0"/>
    <n v="7.8958000000000004"/>
  </r>
  <r>
    <x v="1"/>
    <s v="Lived"/>
    <x v="1"/>
    <s v="Mrs. Thomas Jr (Lily Alexenia Wilson) Potter"/>
    <x v="1"/>
    <x v="62"/>
    <n v="0"/>
    <x v="1"/>
    <n v="83.158299999999997"/>
  </r>
  <r>
    <x v="1"/>
    <s v="Lived"/>
    <x v="2"/>
    <s v="Mrs. William (Imanita Parrish Hall) Shelley"/>
    <x v="1"/>
    <x v="42"/>
    <n v="0"/>
    <x v="1"/>
    <n v="26"/>
  </r>
  <r>
    <x v="0"/>
    <s v="Died"/>
    <x v="0"/>
    <s v="Mr. Johann Markun"/>
    <x v="0"/>
    <x v="44"/>
    <n v="0"/>
    <x v="0"/>
    <n v="7.8958000000000004"/>
  </r>
  <r>
    <x v="0"/>
    <s v="Died"/>
    <x v="0"/>
    <s v="Miss. Gerda Ulrika Dahlberg"/>
    <x v="1"/>
    <x v="0"/>
    <n v="0"/>
    <x v="0"/>
    <n v="10.5167"/>
  </r>
  <r>
    <x v="0"/>
    <s v="Died"/>
    <x v="2"/>
    <s v="Mr. Frederick James Banfield"/>
    <x v="0"/>
    <x v="17"/>
    <n v="0"/>
    <x v="0"/>
    <n v="10.5"/>
  </r>
  <r>
    <x v="0"/>
    <s v="Died"/>
    <x v="0"/>
    <s v="Mr. Henry Jr Sutehall"/>
    <x v="0"/>
    <x v="42"/>
    <n v="0"/>
    <x v="0"/>
    <n v="7.05"/>
  </r>
  <r>
    <x v="0"/>
    <s v="Died"/>
    <x v="0"/>
    <s v="Mrs. William (Margaret Norton) Rice"/>
    <x v="1"/>
    <x v="11"/>
    <n v="0"/>
    <x v="3"/>
    <n v="29.125"/>
  </r>
  <r>
    <x v="0"/>
    <s v="Died"/>
    <x v="2"/>
    <s v="Rev. Juozas Montvila"/>
    <x v="0"/>
    <x v="4"/>
    <n v="0"/>
    <x v="0"/>
    <n v="13"/>
  </r>
  <r>
    <x v="1"/>
    <s v="Lived"/>
    <x v="1"/>
    <s v="Miss. Margaret Edith Graham"/>
    <x v="1"/>
    <x v="19"/>
    <n v="0"/>
    <x v="0"/>
    <n v="30"/>
  </r>
  <r>
    <x v="0"/>
    <s v="Died"/>
    <x v="0"/>
    <s v="Miss. Catherine Helen Johnston"/>
    <x v="1"/>
    <x v="30"/>
    <n v="1"/>
    <x v="2"/>
    <n v="23.45"/>
  </r>
  <r>
    <x v="1"/>
    <s v="Lived"/>
    <x v="1"/>
    <s v="Mr. Karl Howell Behr"/>
    <x v="0"/>
    <x v="2"/>
    <n v="0"/>
    <x v="0"/>
    <n v="30"/>
  </r>
  <r>
    <x v="0"/>
    <s v="Died"/>
    <x v="0"/>
    <s v="Mr. Patrick Dooley"/>
    <x v="0"/>
    <x v="41"/>
    <n v="0"/>
    <x v="0"/>
    <n v="7.75"/>
  </r>
</pivotCacheRecords>
</file>

<file path=xl/pivotCache/pivotCacheRecords2.xml><?xml version="1.0" encoding="utf-8"?>
<pivotCacheRecords xmlns="http://schemas.openxmlformats.org/spreadsheetml/2006/main" xmlns:r="http://schemas.openxmlformats.org/officeDocument/2006/relationships" count="887">
  <r>
    <x v="0"/>
    <x v="0"/>
    <x v="0"/>
  </r>
  <r>
    <x v="1"/>
    <x v="1"/>
    <x v="1"/>
  </r>
  <r>
    <x v="1"/>
    <x v="1"/>
    <x v="0"/>
  </r>
  <r>
    <x v="1"/>
    <x v="1"/>
    <x v="1"/>
  </r>
  <r>
    <x v="0"/>
    <x v="0"/>
    <x v="0"/>
  </r>
  <r>
    <x v="0"/>
    <x v="0"/>
    <x v="0"/>
  </r>
  <r>
    <x v="0"/>
    <x v="0"/>
    <x v="1"/>
  </r>
  <r>
    <x v="0"/>
    <x v="0"/>
    <x v="0"/>
  </r>
  <r>
    <x v="1"/>
    <x v="1"/>
    <x v="0"/>
  </r>
  <r>
    <x v="1"/>
    <x v="1"/>
    <x v="2"/>
  </r>
  <r>
    <x v="1"/>
    <x v="1"/>
    <x v="0"/>
  </r>
  <r>
    <x v="1"/>
    <x v="1"/>
    <x v="1"/>
  </r>
  <r>
    <x v="0"/>
    <x v="0"/>
    <x v="0"/>
  </r>
  <r>
    <x v="0"/>
    <x v="0"/>
    <x v="0"/>
  </r>
  <r>
    <x v="0"/>
    <x v="1"/>
    <x v="0"/>
  </r>
  <r>
    <x v="1"/>
    <x v="1"/>
    <x v="2"/>
  </r>
  <r>
    <x v="0"/>
    <x v="0"/>
    <x v="0"/>
  </r>
  <r>
    <x v="1"/>
    <x v="0"/>
    <x v="2"/>
  </r>
  <r>
    <x v="0"/>
    <x v="1"/>
    <x v="0"/>
  </r>
  <r>
    <x v="1"/>
    <x v="1"/>
    <x v="0"/>
  </r>
  <r>
    <x v="0"/>
    <x v="0"/>
    <x v="2"/>
  </r>
  <r>
    <x v="1"/>
    <x v="0"/>
    <x v="2"/>
  </r>
  <r>
    <x v="1"/>
    <x v="1"/>
    <x v="0"/>
  </r>
  <r>
    <x v="1"/>
    <x v="0"/>
    <x v="1"/>
  </r>
  <r>
    <x v="0"/>
    <x v="1"/>
    <x v="0"/>
  </r>
  <r>
    <x v="1"/>
    <x v="1"/>
    <x v="0"/>
  </r>
  <r>
    <x v="0"/>
    <x v="0"/>
    <x v="0"/>
  </r>
  <r>
    <x v="0"/>
    <x v="0"/>
    <x v="1"/>
  </r>
  <r>
    <x v="1"/>
    <x v="1"/>
    <x v="0"/>
  </r>
  <r>
    <x v="0"/>
    <x v="0"/>
    <x v="0"/>
  </r>
  <r>
    <x v="0"/>
    <x v="0"/>
    <x v="1"/>
  </r>
  <r>
    <x v="1"/>
    <x v="1"/>
    <x v="1"/>
  </r>
  <r>
    <x v="1"/>
    <x v="1"/>
    <x v="0"/>
  </r>
  <r>
    <x v="0"/>
    <x v="0"/>
    <x v="2"/>
  </r>
  <r>
    <x v="0"/>
    <x v="0"/>
    <x v="1"/>
  </r>
  <r>
    <x v="0"/>
    <x v="0"/>
    <x v="1"/>
  </r>
  <r>
    <x v="1"/>
    <x v="0"/>
    <x v="0"/>
  </r>
  <r>
    <x v="0"/>
    <x v="0"/>
    <x v="0"/>
  </r>
  <r>
    <x v="0"/>
    <x v="1"/>
    <x v="0"/>
  </r>
  <r>
    <x v="1"/>
    <x v="1"/>
    <x v="0"/>
  </r>
  <r>
    <x v="0"/>
    <x v="1"/>
    <x v="0"/>
  </r>
  <r>
    <x v="0"/>
    <x v="1"/>
    <x v="2"/>
  </r>
  <r>
    <x v="1"/>
    <x v="1"/>
    <x v="2"/>
  </r>
  <r>
    <x v="1"/>
    <x v="1"/>
    <x v="0"/>
  </r>
  <r>
    <x v="0"/>
    <x v="0"/>
    <x v="0"/>
  </r>
  <r>
    <x v="0"/>
    <x v="0"/>
    <x v="0"/>
  </r>
  <r>
    <x v="1"/>
    <x v="1"/>
    <x v="0"/>
  </r>
  <r>
    <x v="0"/>
    <x v="0"/>
    <x v="0"/>
  </r>
  <r>
    <x v="0"/>
    <x v="1"/>
    <x v="0"/>
  </r>
  <r>
    <x v="0"/>
    <x v="0"/>
    <x v="0"/>
  </r>
  <r>
    <x v="0"/>
    <x v="0"/>
    <x v="0"/>
  </r>
  <r>
    <x v="1"/>
    <x v="1"/>
    <x v="1"/>
  </r>
  <r>
    <x v="1"/>
    <x v="1"/>
    <x v="2"/>
  </r>
  <r>
    <x v="0"/>
    <x v="0"/>
    <x v="1"/>
  </r>
  <r>
    <x v="1"/>
    <x v="0"/>
    <x v="1"/>
  </r>
  <r>
    <x v="1"/>
    <x v="1"/>
    <x v="2"/>
  </r>
  <r>
    <x v="0"/>
    <x v="0"/>
    <x v="0"/>
  </r>
  <r>
    <x v="1"/>
    <x v="1"/>
    <x v="2"/>
  </r>
  <r>
    <x v="0"/>
    <x v="0"/>
    <x v="0"/>
  </r>
  <r>
    <x v="0"/>
    <x v="0"/>
    <x v="0"/>
  </r>
  <r>
    <x v="1"/>
    <x v="1"/>
    <x v="1"/>
  </r>
  <r>
    <x v="0"/>
    <x v="0"/>
    <x v="1"/>
  </r>
  <r>
    <x v="0"/>
    <x v="0"/>
    <x v="0"/>
  </r>
  <r>
    <x v="0"/>
    <x v="0"/>
    <x v="1"/>
  </r>
  <r>
    <x v="1"/>
    <x v="0"/>
    <x v="0"/>
  </r>
  <r>
    <x v="1"/>
    <x v="1"/>
    <x v="2"/>
  </r>
  <r>
    <x v="0"/>
    <x v="0"/>
    <x v="0"/>
  </r>
  <r>
    <x v="1"/>
    <x v="1"/>
    <x v="0"/>
  </r>
  <r>
    <x v="0"/>
    <x v="0"/>
    <x v="0"/>
  </r>
  <r>
    <x v="0"/>
    <x v="0"/>
    <x v="2"/>
  </r>
  <r>
    <x v="0"/>
    <x v="1"/>
    <x v="0"/>
  </r>
  <r>
    <x v="0"/>
    <x v="0"/>
    <x v="2"/>
  </r>
  <r>
    <x v="0"/>
    <x v="0"/>
    <x v="0"/>
  </r>
  <r>
    <x v="1"/>
    <x v="0"/>
    <x v="0"/>
  </r>
  <r>
    <x v="0"/>
    <x v="0"/>
    <x v="0"/>
  </r>
  <r>
    <x v="0"/>
    <x v="0"/>
    <x v="0"/>
  </r>
  <r>
    <x v="0"/>
    <x v="0"/>
    <x v="0"/>
  </r>
  <r>
    <x v="1"/>
    <x v="0"/>
    <x v="2"/>
  </r>
  <r>
    <x v="1"/>
    <x v="1"/>
    <x v="0"/>
  </r>
  <r>
    <x v="0"/>
    <x v="0"/>
    <x v="0"/>
  </r>
  <r>
    <x v="1"/>
    <x v="0"/>
    <x v="0"/>
  </r>
  <r>
    <x v="1"/>
    <x v="1"/>
    <x v="0"/>
  </r>
  <r>
    <x v="0"/>
    <x v="0"/>
    <x v="1"/>
  </r>
  <r>
    <x v="1"/>
    <x v="1"/>
    <x v="2"/>
  </r>
  <r>
    <x v="1"/>
    <x v="1"/>
    <x v="0"/>
  </r>
  <r>
    <x v="0"/>
    <x v="0"/>
    <x v="0"/>
  </r>
  <r>
    <x v="0"/>
    <x v="0"/>
    <x v="0"/>
  </r>
  <r>
    <x v="1"/>
    <x v="1"/>
    <x v="1"/>
  </r>
  <r>
    <x v="0"/>
    <x v="0"/>
    <x v="0"/>
  </r>
  <r>
    <x v="0"/>
    <x v="0"/>
    <x v="0"/>
  </r>
  <r>
    <x v="0"/>
    <x v="0"/>
    <x v="0"/>
  </r>
  <r>
    <x v="0"/>
    <x v="0"/>
    <x v="1"/>
  </r>
  <r>
    <x v="0"/>
    <x v="0"/>
    <x v="0"/>
  </r>
  <r>
    <x v="0"/>
    <x v="0"/>
    <x v="0"/>
  </r>
  <r>
    <x v="0"/>
    <x v="0"/>
    <x v="0"/>
  </r>
  <r>
    <x v="0"/>
    <x v="0"/>
    <x v="1"/>
  </r>
  <r>
    <x v="1"/>
    <x v="0"/>
    <x v="1"/>
  </r>
  <r>
    <x v="1"/>
    <x v="1"/>
    <x v="2"/>
  </r>
  <r>
    <x v="0"/>
    <x v="0"/>
    <x v="2"/>
  </r>
  <r>
    <x v="0"/>
    <x v="1"/>
    <x v="0"/>
  </r>
  <r>
    <x v="0"/>
    <x v="0"/>
    <x v="0"/>
  </r>
  <r>
    <x v="0"/>
    <x v="0"/>
    <x v="1"/>
  </r>
  <r>
    <x v="0"/>
    <x v="0"/>
    <x v="0"/>
  </r>
  <r>
    <x v="0"/>
    <x v="0"/>
    <x v="0"/>
  </r>
  <r>
    <x v="0"/>
    <x v="0"/>
    <x v="0"/>
  </r>
  <r>
    <x v="1"/>
    <x v="1"/>
    <x v="0"/>
  </r>
  <r>
    <x v="1"/>
    <x v="0"/>
    <x v="0"/>
  </r>
  <r>
    <x v="0"/>
    <x v="0"/>
    <x v="0"/>
  </r>
  <r>
    <x v="1"/>
    <x v="1"/>
    <x v="0"/>
  </r>
  <r>
    <x v="0"/>
    <x v="0"/>
    <x v="1"/>
  </r>
  <r>
    <x v="0"/>
    <x v="1"/>
    <x v="0"/>
  </r>
  <r>
    <x v="0"/>
    <x v="0"/>
    <x v="0"/>
  </r>
  <r>
    <x v="0"/>
    <x v="1"/>
    <x v="0"/>
  </r>
  <r>
    <x v="0"/>
    <x v="1"/>
    <x v="0"/>
  </r>
  <r>
    <x v="0"/>
    <x v="0"/>
    <x v="0"/>
  </r>
  <r>
    <x v="0"/>
    <x v="0"/>
    <x v="0"/>
  </r>
  <r>
    <x v="0"/>
    <x v="0"/>
    <x v="2"/>
  </r>
  <r>
    <x v="0"/>
    <x v="0"/>
    <x v="1"/>
  </r>
  <r>
    <x v="0"/>
    <x v="1"/>
    <x v="0"/>
  </r>
  <r>
    <x v="0"/>
    <x v="0"/>
    <x v="2"/>
  </r>
  <r>
    <x v="0"/>
    <x v="0"/>
    <x v="0"/>
  </r>
  <r>
    <x v="0"/>
    <x v="0"/>
    <x v="2"/>
  </r>
  <r>
    <x v="1"/>
    <x v="1"/>
    <x v="2"/>
  </r>
  <r>
    <x v="0"/>
    <x v="0"/>
    <x v="1"/>
  </r>
  <r>
    <x v="1"/>
    <x v="0"/>
    <x v="0"/>
  </r>
  <r>
    <x v="0"/>
    <x v="0"/>
    <x v="0"/>
  </r>
  <r>
    <x v="1"/>
    <x v="0"/>
    <x v="0"/>
  </r>
  <r>
    <x v="1"/>
    <x v="1"/>
    <x v="0"/>
  </r>
  <r>
    <x v="0"/>
    <x v="0"/>
    <x v="0"/>
  </r>
  <r>
    <x v="0"/>
    <x v="0"/>
    <x v="0"/>
  </r>
  <r>
    <x v="0"/>
    <x v="0"/>
    <x v="0"/>
  </r>
  <r>
    <x v="0"/>
    <x v="1"/>
    <x v="0"/>
  </r>
  <r>
    <x v="1"/>
    <x v="1"/>
    <x v="2"/>
  </r>
  <r>
    <x v="0"/>
    <x v="0"/>
    <x v="2"/>
  </r>
  <r>
    <x v="0"/>
    <x v="0"/>
    <x v="2"/>
  </r>
  <r>
    <x v="1"/>
    <x v="1"/>
    <x v="1"/>
  </r>
  <r>
    <x v="0"/>
    <x v="0"/>
    <x v="1"/>
  </r>
  <r>
    <x v="0"/>
    <x v="0"/>
    <x v="0"/>
  </r>
  <r>
    <x v="0"/>
    <x v="0"/>
    <x v="1"/>
  </r>
  <r>
    <x v="0"/>
    <x v="1"/>
    <x v="0"/>
  </r>
  <r>
    <x v="1"/>
    <x v="1"/>
    <x v="0"/>
  </r>
  <r>
    <x v="1"/>
    <x v="1"/>
    <x v="0"/>
  </r>
  <r>
    <x v="0"/>
    <x v="0"/>
    <x v="0"/>
  </r>
  <r>
    <x v="0"/>
    <x v="0"/>
    <x v="2"/>
  </r>
  <r>
    <x v="0"/>
    <x v="0"/>
    <x v="2"/>
  </r>
  <r>
    <x v="1"/>
    <x v="0"/>
    <x v="0"/>
  </r>
  <r>
    <x v="0"/>
    <x v="1"/>
    <x v="0"/>
  </r>
  <r>
    <x v="0"/>
    <x v="0"/>
    <x v="2"/>
  </r>
  <r>
    <x v="0"/>
    <x v="0"/>
    <x v="2"/>
  </r>
  <r>
    <x v="0"/>
    <x v="0"/>
    <x v="2"/>
  </r>
  <r>
    <x v="1"/>
    <x v="1"/>
    <x v="1"/>
  </r>
  <r>
    <x v="0"/>
    <x v="0"/>
    <x v="0"/>
  </r>
  <r>
    <x v="0"/>
    <x v="0"/>
    <x v="0"/>
  </r>
  <r>
    <x v="0"/>
    <x v="0"/>
    <x v="0"/>
  </r>
  <r>
    <x v="0"/>
    <x v="0"/>
    <x v="1"/>
  </r>
  <r>
    <x v="1"/>
    <x v="1"/>
    <x v="0"/>
  </r>
  <r>
    <x v="0"/>
    <x v="0"/>
    <x v="0"/>
  </r>
  <r>
    <x v="0"/>
    <x v="0"/>
    <x v="0"/>
  </r>
  <r>
    <x v="0"/>
    <x v="0"/>
    <x v="0"/>
  </r>
  <r>
    <x v="0"/>
    <x v="0"/>
    <x v="0"/>
  </r>
  <r>
    <x v="1"/>
    <x v="1"/>
    <x v="2"/>
  </r>
  <r>
    <x v="0"/>
    <x v="0"/>
    <x v="0"/>
  </r>
  <r>
    <x v="0"/>
    <x v="0"/>
    <x v="0"/>
  </r>
  <r>
    <x v="0"/>
    <x v="0"/>
    <x v="0"/>
  </r>
  <r>
    <x v="1"/>
    <x v="0"/>
    <x v="0"/>
  </r>
  <r>
    <x v="1"/>
    <x v="1"/>
    <x v="1"/>
  </r>
  <r>
    <x v="0"/>
    <x v="1"/>
    <x v="0"/>
  </r>
  <r>
    <x v="0"/>
    <x v="0"/>
    <x v="1"/>
  </r>
  <r>
    <x v="0"/>
    <x v="0"/>
    <x v="0"/>
  </r>
  <r>
    <x v="0"/>
    <x v="0"/>
    <x v="1"/>
  </r>
  <r>
    <x v="0"/>
    <x v="0"/>
    <x v="0"/>
  </r>
  <r>
    <x v="1"/>
    <x v="1"/>
    <x v="0"/>
  </r>
  <r>
    <x v="0"/>
    <x v="0"/>
    <x v="0"/>
  </r>
  <r>
    <x v="0"/>
    <x v="0"/>
    <x v="1"/>
  </r>
  <r>
    <x v="0"/>
    <x v="0"/>
    <x v="0"/>
  </r>
  <r>
    <x v="0"/>
    <x v="0"/>
    <x v="0"/>
  </r>
  <r>
    <x v="0"/>
    <x v="1"/>
    <x v="1"/>
  </r>
  <r>
    <x v="0"/>
    <x v="0"/>
    <x v="2"/>
  </r>
  <r>
    <x v="0"/>
    <x v="0"/>
    <x v="0"/>
  </r>
  <r>
    <x v="0"/>
    <x v="1"/>
    <x v="0"/>
  </r>
  <r>
    <x v="0"/>
    <x v="0"/>
    <x v="2"/>
  </r>
  <r>
    <x v="0"/>
    <x v="0"/>
    <x v="0"/>
  </r>
  <r>
    <x v="1"/>
    <x v="0"/>
    <x v="2"/>
  </r>
  <r>
    <x v="1"/>
    <x v="1"/>
    <x v="0"/>
  </r>
  <r>
    <x v="0"/>
    <x v="0"/>
    <x v="1"/>
  </r>
  <r>
    <x v="1"/>
    <x v="1"/>
    <x v="0"/>
  </r>
  <r>
    <x v="1"/>
    <x v="0"/>
    <x v="1"/>
  </r>
  <r>
    <x v="0"/>
    <x v="0"/>
    <x v="0"/>
  </r>
  <r>
    <x v="0"/>
    <x v="0"/>
    <x v="0"/>
  </r>
  <r>
    <x v="1"/>
    <x v="1"/>
    <x v="2"/>
  </r>
  <r>
    <x v="0"/>
    <x v="0"/>
    <x v="2"/>
  </r>
  <r>
    <x v="1"/>
    <x v="1"/>
    <x v="0"/>
  </r>
  <r>
    <x v="1"/>
    <x v="0"/>
    <x v="2"/>
  </r>
  <r>
    <x v="1"/>
    <x v="1"/>
    <x v="1"/>
  </r>
  <r>
    <x v="1"/>
    <x v="1"/>
    <x v="1"/>
  </r>
  <r>
    <x v="0"/>
    <x v="0"/>
    <x v="0"/>
  </r>
  <r>
    <x v="0"/>
    <x v="0"/>
    <x v="0"/>
  </r>
  <r>
    <x v="1"/>
    <x v="1"/>
    <x v="0"/>
  </r>
  <r>
    <x v="0"/>
    <x v="1"/>
    <x v="2"/>
  </r>
  <r>
    <x v="0"/>
    <x v="0"/>
    <x v="0"/>
  </r>
  <r>
    <x v="0"/>
    <x v="0"/>
    <x v="0"/>
  </r>
  <r>
    <x v="0"/>
    <x v="0"/>
    <x v="0"/>
  </r>
  <r>
    <x v="0"/>
    <x v="0"/>
    <x v="0"/>
  </r>
  <r>
    <x v="1"/>
    <x v="0"/>
    <x v="0"/>
  </r>
  <r>
    <x v="0"/>
    <x v="1"/>
    <x v="0"/>
  </r>
  <r>
    <x v="0"/>
    <x v="0"/>
    <x v="0"/>
  </r>
  <r>
    <x v="1"/>
    <x v="0"/>
    <x v="0"/>
  </r>
  <r>
    <x v="1"/>
    <x v="1"/>
    <x v="0"/>
  </r>
  <r>
    <x v="1"/>
    <x v="0"/>
    <x v="1"/>
  </r>
  <r>
    <x v="0"/>
    <x v="0"/>
    <x v="0"/>
  </r>
  <r>
    <x v="1"/>
    <x v="1"/>
    <x v="2"/>
  </r>
  <r>
    <x v="0"/>
    <x v="0"/>
    <x v="0"/>
  </r>
  <r>
    <x v="0"/>
    <x v="0"/>
    <x v="2"/>
  </r>
  <r>
    <x v="0"/>
    <x v="0"/>
    <x v="0"/>
  </r>
  <r>
    <x v="1"/>
    <x v="1"/>
    <x v="1"/>
  </r>
  <r>
    <x v="1"/>
    <x v="1"/>
    <x v="0"/>
  </r>
  <r>
    <x v="0"/>
    <x v="0"/>
    <x v="2"/>
  </r>
  <r>
    <x v="1"/>
    <x v="1"/>
    <x v="1"/>
  </r>
  <r>
    <x v="0"/>
    <x v="0"/>
    <x v="2"/>
  </r>
  <r>
    <x v="1"/>
    <x v="0"/>
    <x v="0"/>
  </r>
  <r>
    <x v="0"/>
    <x v="0"/>
    <x v="2"/>
  </r>
  <r>
    <x v="0"/>
    <x v="0"/>
    <x v="0"/>
  </r>
  <r>
    <x v="0"/>
    <x v="0"/>
    <x v="0"/>
  </r>
  <r>
    <x v="1"/>
    <x v="0"/>
    <x v="1"/>
  </r>
  <r>
    <x v="0"/>
    <x v="0"/>
    <x v="0"/>
  </r>
  <r>
    <x v="1"/>
    <x v="0"/>
    <x v="2"/>
  </r>
  <r>
    <x v="0"/>
    <x v="0"/>
    <x v="0"/>
  </r>
  <r>
    <x v="0"/>
    <x v="0"/>
    <x v="2"/>
  </r>
  <r>
    <x v="0"/>
    <x v="1"/>
    <x v="0"/>
  </r>
  <r>
    <x v="1"/>
    <x v="1"/>
    <x v="1"/>
  </r>
  <r>
    <x v="0"/>
    <x v="0"/>
    <x v="0"/>
  </r>
  <r>
    <x v="0"/>
    <x v="0"/>
    <x v="2"/>
  </r>
  <r>
    <x v="1"/>
    <x v="1"/>
    <x v="0"/>
  </r>
  <r>
    <x v="0"/>
    <x v="0"/>
    <x v="2"/>
  </r>
  <r>
    <x v="0"/>
    <x v="1"/>
    <x v="0"/>
  </r>
  <r>
    <x v="0"/>
    <x v="0"/>
    <x v="2"/>
  </r>
  <r>
    <x v="1"/>
    <x v="1"/>
    <x v="2"/>
  </r>
  <r>
    <x v="0"/>
    <x v="0"/>
    <x v="2"/>
  </r>
  <r>
    <x v="0"/>
    <x v="0"/>
    <x v="2"/>
  </r>
  <r>
    <x v="0"/>
    <x v="1"/>
    <x v="0"/>
  </r>
  <r>
    <x v="1"/>
    <x v="1"/>
    <x v="0"/>
  </r>
  <r>
    <x v="0"/>
    <x v="0"/>
    <x v="2"/>
  </r>
  <r>
    <x v="0"/>
    <x v="0"/>
    <x v="0"/>
  </r>
  <r>
    <x v="0"/>
    <x v="0"/>
    <x v="0"/>
  </r>
  <r>
    <x v="0"/>
    <x v="0"/>
    <x v="1"/>
  </r>
  <r>
    <x v="0"/>
    <x v="1"/>
    <x v="0"/>
  </r>
  <r>
    <x v="1"/>
    <x v="1"/>
    <x v="2"/>
  </r>
  <r>
    <x v="1"/>
    <x v="0"/>
    <x v="1"/>
  </r>
  <r>
    <x v="0"/>
    <x v="0"/>
    <x v="2"/>
  </r>
  <r>
    <x v="0"/>
    <x v="0"/>
    <x v="0"/>
  </r>
  <r>
    <x v="0"/>
    <x v="1"/>
    <x v="0"/>
  </r>
  <r>
    <x v="0"/>
    <x v="0"/>
    <x v="1"/>
  </r>
  <r>
    <x v="0"/>
    <x v="0"/>
    <x v="0"/>
  </r>
  <r>
    <x v="0"/>
    <x v="1"/>
    <x v="0"/>
  </r>
  <r>
    <x v="1"/>
    <x v="1"/>
    <x v="0"/>
  </r>
  <r>
    <x v="1"/>
    <x v="1"/>
    <x v="1"/>
  </r>
  <r>
    <x v="1"/>
    <x v="1"/>
    <x v="1"/>
  </r>
  <r>
    <x v="1"/>
    <x v="1"/>
    <x v="1"/>
  </r>
  <r>
    <x v="1"/>
    <x v="1"/>
    <x v="2"/>
  </r>
  <r>
    <x v="1"/>
    <x v="0"/>
    <x v="0"/>
  </r>
  <r>
    <x v="0"/>
    <x v="0"/>
    <x v="1"/>
  </r>
  <r>
    <x v="0"/>
    <x v="0"/>
    <x v="1"/>
  </r>
  <r>
    <x v="0"/>
    <x v="1"/>
    <x v="0"/>
  </r>
  <r>
    <x v="0"/>
    <x v="0"/>
    <x v="2"/>
  </r>
  <r>
    <x v="0"/>
    <x v="0"/>
    <x v="0"/>
  </r>
  <r>
    <x v="1"/>
    <x v="0"/>
    <x v="0"/>
  </r>
  <r>
    <x v="1"/>
    <x v="1"/>
    <x v="1"/>
  </r>
  <r>
    <x v="1"/>
    <x v="1"/>
    <x v="1"/>
  </r>
  <r>
    <x v="0"/>
    <x v="0"/>
    <x v="1"/>
  </r>
  <r>
    <x v="1"/>
    <x v="0"/>
    <x v="0"/>
  </r>
  <r>
    <x v="1"/>
    <x v="1"/>
    <x v="2"/>
  </r>
  <r>
    <x v="0"/>
    <x v="0"/>
    <x v="1"/>
  </r>
  <r>
    <x v="1"/>
    <x v="1"/>
    <x v="0"/>
  </r>
  <r>
    <x v="1"/>
    <x v="1"/>
    <x v="1"/>
  </r>
  <r>
    <x v="0"/>
    <x v="1"/>
    <x v="0"/>
  </r>
  <r>
    <x v="0"/>
    <x v="0"/>
    <x v="2"/>
  </r>
  <r>
    <x v="0"/>
    <x v="0"/>
    <x v="0"/>
  </r>
  <r>
    <x v="1"/>
    <x v="1"/>
    <x v="0"/>
  </r>
  <r>
    <x v="0"/>
    <x v="0"/>
    <x v="0"/>
  </r>
  <r>
    <x v="0"/>
    <x v="0"/>
    <x v="0"/>
  </r>
  <r>
    <x v="0"/>
    <x v="0"/>
    <x v="0"/>
  </r>
  <r>
    <x v="1"/>
    <x v="0"/>
    <x v="0"/>
  </r>
  <r>
    <x v="0"/>
    <x v="0"/>
    <x v="1"/>
  </r>
  <r>
    <x v="0"/>
    <x v="0"/>
    <x v="0"/>
  </r>
  <r>
    <x v="1"/>
    <x v="0"/>
    <x v="0"/>
  </r>
  <r>
    <x v="0"/>
    <x v="0"/>
    <x v="0"/>
  </r>
  <r>
    <x v="1"/>
    <x v="0"/>
    <x v="2"/>
  </r>
  <r>
    <x v="1"/>
    <x v="1"/>
    <x v="0"/>
  </r>
  <r>
    <x v="1"/>
    <x v="1"/>
    <x v="1"/>
  </r>
  <r>
    <x v="1"/>
    <x v="1"/>
    <x v="1"/>
  </r>
  <r>
    <x v="0"/>
    <x v="0"/>
    <x v="2"/>
  </r>
  <r>
    <x v="0"/>
    <x v="1"/>
    <x v="0"/>
  </r>
  <r>
    <x v="0"/>
    <x v="0"/>
    <x v="0"/>
  </r>
  <r>
    <x v="0"/>
    <x v="0"/>
    <x v="1"/>
  </r>
  <r>
    <x v="0"/>
    <x v="0"/>
    <x v="0"/>
  </r>
  <r>
    <x v="0"/>
    <x v="1"/>
    <x v="1"/>
  </r>
  <r>
    <x v="1"/>
    <x v="0"/>
    <x v="1"/>
  </r>
  <r>
    <x v="1"/>
    <x v="1"/>
    <x v="1"/>
  </r>
  <r>
    <x v="1"/>
    <x v="1"/>
    <x v="0"/>
  </r>
  <r>
    <x v="1"/>
    <x v="0"/>
    <x v="0"/>
  </r>
  <r>
    <x v="0"/>
    <x v="0"/>
    <x v="0"/>
  </r>
  <r>
    <x v="1"/>
    <x v="1"/>
    <x v="2"/>
  </r>
  <r>
    <x v="0"/>
    <x v="0"/>
    <x v="0"/>
  </r>
  <r>
    <x v="1"/>
    <x v="0"/>
    <x v="1"/>
  </r>
  <r>
    <x v="1"/>
    <x v="1"/>
    <x v="1"/>
  </r>
  <r>
    <x v="1"/>
    <x v="1"/>
    <x v="1"/>
  </r>
  <r>
    <x v="0"/>
    <x v="0"/>
    <x v="2"/>
  </r>
  <r>
    <x v="1"/>
    <x v="1"/>
    <x v="1"/>
  </r>
  <r>
    <x v="1"/>
    <x v="1"/>
    <x v="1"/>
  </r>
  <r>
    <x v="1"/>
    <x v="1"/>
    <x v="1"/>
  </r>
  <r>
    <x v="0"/>
    <x v="1"/>
    <x v="2"/>
  </r>
  <r>
    <x v="0"/>
    <x v="0"/>
    <x v="0"/>
  </r>
  <r>
    <x v="0"/>
    <x v="0"/>
    <x v="2"/>
  </r>
  <r>
    <x v="1"/>
    <x v="1"/>
    <x v="0"/>
  </r>
  <r>
    <x v="1"/>
    <x v="1"/>
    <x v="2"/>
  </r>
  <r>
    <x v="0"/>
    <x v="0"/>
    <x v="2"/>
  </r>
  <r>
    <x v="1"/>
    <x v="1"/>
    <x v="1"/>
  </r>
  <r>
    <x v="1"/>
    <x v="1"/>
    <x v="1"/>
  </r>
  <r>
    <x v="0"/>
    <x v="0"/>
    <x v="0"/>
  </r>
  <r>
    <x v="0"/>
    <x v="0"/>
    <x v="0"/>
  </r>
  <r>
    <x v="1"/>
    <x v="1"/>
    <x v="2"/>
  </r>
  <r>
    <x v="1"/>
    <x v="1"/>
    <x v="2"/>
  </r>
  <r>
    <x v="0"/>
    <x v="0"/>
    <x v="0"/>
  </r>
  <r>
    <x v="1"/>
    <x v="1"/>
    <x v="1"/>
  </r>
  <r>
    <x v="0"/>
    <x v="0"/>
    <x v="0"/>
  </r>
  <r>
    <x v="1"/>
    <x v="1"/>
    <x v="2"/>
  </r>
  <r>
    <x v="1"/>
    <x v="1"/>
    <x v="0"/>
  </r>
  <r>
    <x v="1"/>
    <x v="1"/>
    <x v="1"/>
  </r>
  <r>
    <x v="1"/>
    <x v="1"/>
    <x v="0"/>
  </r>
  <r>
    <x v="0"/>
    <x v="0"/>
    <x v="1"/>
  </r>
  <r>
    <x v="0"/>
    <x v="0"/>
    <x v="1"/>
  </r>
  <r>
    <x v="0"/>
    <x v="0"/>
    <x v="0"/>
  </r>
  <r>
    <x v="1"/>
    <x v="1"/>
    <x v="1"/>
  </r>
  <r>
    <x v="0"/>
    <x v="0"/>
    <x v="0"/>
  </r>
  <r>
    <x v="0"/>
    <x v="0"/>
    <x v="1"/>
  </r>
  <r>
    <x v="1"/>
    <x v="1"/>
    <x v="1"/>
  </r>
  <r>
    <x v="1"/>
    <x v="0"/>
    <x v="0"/>
  </r>
  <r>
    <x v="0"/>
    <x v="0"/>
    <x v="1"/>
  </r>
  <r>
    <x v="1"/>
    <x v="0"/>
    <x v="2"/>
  </r>
  <r>
    <x v="1"/>
    <x v="1"/>
    <x v="1"/>
  </r>
  <r>
    <x v="0"/>
    <x v="0"/>
    <x v="2"/>
  </r>
  <r>
    <x v="0"/>
    <x v="0"/>
    <x v="2"/>
  </r>
  <r>
    <x v="0"/>
    <x v="0"/>
    <x v="2"/>
  </r>
  <r>
    <x v="1"/>
    <x v="1"/>
    <x v="2"/>
  </r>
  <r>
    <x v="1"/>
    <x v="1"/>
    <x v="2"/>
  </r>
  <r>
    <x v="1"/>
    <x v="1"/>
    <x v="0"/>
  </r>
  <r>
    <x v="1"/>
    <x v="0"/>
    <x v="0"/>
  </r>
  <r>
    <x v="0"/>
    <x v="0"/>
    <x v="0"/>
  </r>
  <r>
    <x v="0"/>
    <x v="0"/>
    <x v="0"/>
  </r>
  <r>
    <x v="0"/>
    <x v="0"/>
    <x v="1"/>
  </r>
  <r>
    <x v="0"/>
    <x v="0"/>
    <x v="0"/>
  </r>
  <r>
    <x v="0"/>
    <x v="0"/>
    <x v="0"/>
  </r>
  <r>
    <x v="0"/>
    <x v="0"/>
    <x v="0"/>
  </r>
  <r>
    <x v="0"/>
    <x v="0"/>
    <x v="0"/>
  </r>
  <r>
    <x v="1"/>
    <x v="1"/>
    <x v="1"/>
  </r>
  <r>
    <x v="0"/>
    <x v="1"/>
    <x v="2"/>
  </r>
  <r>
    <x v="1"/>
    <x v="1"/>
    <x v="0"/>
  </r>
  <r>
    <x v="1"/>
    <x v="1"/>
    <x v="0"/>
  </r>
  <r>
    <x v="0"/>
    <x v="0"/>
    <x v="0"/>
  </r>
  <r>
    <x v="0"/>
    <x v="0"/>
    <x v="2"/>
  </r>
  <r>
    <x v="0"/>
    <x v="1"/>
    <x v="0"/>
  </r>
  <r>
    <x v="0"/>
    <x v="0"/>
    <x v="0"/>
  </r>
  <r>
    <x v="0"/>
    <x v="0"/>
    <x v="0"/>
  </r>
  <r>
    <x v="0"/>
    <x v="0"/>
    <x v="0"/>
  </r>
  <r>
    <x v="1"/>
    <x v="1"/>
    <x v="1"/>
  </r>
  <r>
    <x v="1"/>
    <x v="1"/>
    <x v="0"/>
  </r>
  <r>
    <x v="1"/>
    <x v="1"/>
    <x v="0"/>
  </r>
  <r>
    <x v="1"/>
    <x v="1"/>
    <x v="1"/>
  </r>
  <r>
    <x v="1"/>
    <x v="0"/>
    <x v="1"/>
  </r>
  <r>
    <x v="0"/>
    <x v="0"/>
    <x v="0"/>
  </r>
  <r>
    <x v="0"/>
    <x v="0"/>
    <x v="0"/>
  </r>
  <r>
    <x v="0"/>
    <x v="0"/>
    <x v="1"/>
  </r>
  <r>
    <x v="0"/>
    <x v="1"/>
    <x v="0"/>
  </r>
  <r>
    <x v="1"/>
    <x v="1"/>
    <x v="1"/>
  </r>
  <r>
    <x v="1"/>
    <x v="1"/>
    <x v="0"/>
  </r>
  <r>
    <x v="0"/>
    <x v="0"/>
    <x v="1"/>
  </r>
  <r>
    <x v="0"/>
    <x v="0"/>
    <x v="0"/>
  </r>
  <r>
    <x v="0"/>
    <x v="0"/>
    <x v="0"/>
  </r>
  <r>
    <x v="1"/>
    <x v="1"/>
    <x v="1"/>
  </r>
  <r>
    <x v="1"/>
    <x v="1"/>
    <x v="0"/>
  </r>
  <r>
    <x v="0"/>
    <x v="0"/>
    <x v="0"/>
  </r>
  <r>
    <x v="1"/>
    <x v="1"/>
    <x v="1"/>
  </r>
  <r>
    <x v="0"/>
    <x v="0"/>
    <x v="0"/>
  </r>
  <r>
    <x v="0"/>
    <x v="0"/>
    <x v="2"/>
  </r>
  <r>
    <x v="0"/>
    <x v="0"/>
    <x v="0"/>
  </r>
  <r>
    <x v="1"/>
    <x v="1"/>
    <x v="2"/>
  </r>
  <r>
    <x v="0"/>
    <x v="0"/>
    <x v="0"/>
  </r>
  <r>
    <x v="1"/>
    <x v="1"/>
    <x v="2"/>
  </r>
  <r>
    <x v="1"/>
    <x v="0"/>
    <x v="1"/>
  </r>
  <r>
    <x v="1"/>
    <x v="0"/>
    <x v="0"/>
  </r>
  <r>
    <x v="0"/>
    <x v="0"/>
    <x v="0"/>
  </r>
  <r>
    <x v="1"/>
    <x v="1"/>
    <x v="1"/>
  </r>
  <r>
    <x v="1"/>
    <x v="1"/>
    <x v="0"/>
  </r>
  <r>
    <x v="0"/>
    <x v="0"/>
    <x v="0"/>
  </r>
  <r>
    <x v="0"/>
    <x v="1"/>
    <x v="0"/>
  </r>
  <r>
    <x v="0"/>
    <x v="0"/>
    <x v="2"/>
  </r>
  <r>
    <x v="0"/>
    <x v="0"/>
    <x v="2"/>
  </r>
  <r>
    <x v="1"/>
    <x v="1"/>
    <x v="2"/>
  </r>
  <r>
    <x v="1"/>
    <x v="0"/>
    <x v="0"/>
  </r>
  <r>
    <x v="0"/>
    <x v="0"/>
    <x v="0"/>
  </r>
  <r>
    <x v="0"/>
    <x v="1"/>
    <x v="0"/>
  </r>
  <r>
    <x v="0"/>
    <x v="0"/>
    <x v="0"/>
  </r>
  <r>
    <x v="0"/>
    <x v="1"/>
    <x v="0"/>
  </r>
  <r>
    <x v="0"/>
    <x v="0"/>
    <x v="2"/>
  </r>
  <r>
    <x v="0"/>
    <x v="0"/>
    <x v="0"/>
  </r>
  <r>
    <x v="1"/>
    <x v="0"/>
    <x v="2"/>
  </r>
  <r>
    <x v="0"/>
    <x v="0"/>
    <x v="0"/>
  </r>
  <r>
    <x v="0"/>
    <x v="1"/>
    <x v="0"/>
  </r>
  <r>
    <x v="0"/>
    <x v="0"/>
    <x v="0"/>
  </r>
  <r>
    <x v="0"/>
    <x v="0"/>
    <x v="0"/>
  </r>
  <r>
    <x v="1"/>
    <x v="1"/>
    <x v="1"/>
  </r>
  <r>
    <x v="0"/>
    <x v="0"/>
    <x v="2"/>
  </r>
  <r>
    <x v="1"/>
    <x v="0"/>
    <x v="0"/>
  </r>
  <r>
    <x v="0"/>
    <x v="1"/>
    <x v="0"/>
  </r>
  <r>
    <x v="1"/>
    <x v="1"/>
    <x v="2"/>
  </r>
  <r>
    <x v="1"/>
    <x v="1"/>
    <x v="2"/>
  </r>
  <r>
    <x v="0"/>
    <x v="0"/>
    <x v="2"/>
  </r>
  <r>
    <x v="0"/>
    <x v="1"/>
    <x v="0"/>
  </r>
  <r>
    <x v="0"/>
    <x v="0"/>
    <x v="0"/>
  </r>
  <r>
    <x v="0"/>
    <x v="0"/>
    <x v="0"/>
  </r>
  <r>
    <x v="0"/>
    <x v="1"/>
    <x v="0"/>
  </r>
  <r>
    <x v="0"/>
    <x v="0"/>
    <x v="0"/>
  </r>
  <r>
    <x v="0"/>
    <x v="0"/>
    <x v="0"/>
  </r>
  <r>
    <x v="1"/>
    <x v="1"/>
    <x v="2"/>
  </r>
  <r>
    <x v="1"/>
    <x v="1"/>
    <x v="2"/>
  </r>
  <r>
    <x v="0"/>
    <x v="0"/>
    <x v="0"/>
  </r>
  <r>
    <x v="1"/>
    <x v="0"/>
    <x v="0"/>
  </r>
  <r>
    <x v="1"/>
    <x v="0"/>
    <x v="1"/>
  </r>
  <r>
    <x v="1"/>
    <x v="1"/>
    <x v="0"/>
  </r>
  <r>
    <x v="1"/>
    <x v="1"/>
    <x v="2"/>
  </r>
  <r>
    <x v="0"/>
    <x v="0"/>
    <x v="0"/>
  </r>
  <r>
    <x v="0"/>
    <x v="0"/>
    <x v="1"/>
  </r>
  <r>
    <x v="1"/>
    <x v="1"/>
    <x v="1"/>
  </r>
  <r>
    <x v="0"/>
    <x v="1"/>
    <x v="0"/>
  </r>
  <r>
    <x v="1"/>
    <x v="1"/>
    <x v="2"/>
  </r>
  <r>
    <x v="0"/>
    <x v="0"/>
    <x v="1"/>
  </r>
  <r>
    <x v="0"/>
    <x v="0"/>
    <x v="2"/>
  </r>
  <r>
    <x v="1"/>
    <x v="1"/>
    <x v="2"/>
  </r>
  <r>
    <x v="0"/>
    <x v="0"/>
    <x v="0"/>
  </r>
  <r>
    <x v="0"/>
    <x v="0"/>
    <x v="0"/>
  </r>
  <r>
    <x v="1"/>
    <x v="1"/>
    <x v="2"/>
  </r>
  <r>
    <x v="1"/>
    <x v="0"/>
    <x v="0"/>
  </r>
  <r>
    <x v="1"/>
    <x v="0"/>
    <x v="1"/>
  </r>
  <r>
    <x v="1"/>
    <x v="1"/>
    <x v="2"/>
  </r>
  <r>
    <x v="1"/>
    <x v="0"/>
    <x v="1"/>
  </r>
  <r>
    <x v="1"/>
    <x v="1"/>
    <x v="0"/>
  </r>
  <r>
    <x v="1"/>
    <x v="0"/>
    <x v="1"/>
  </r>
  <r>
    <x v="0"/>
    <x v="0"/>
    <x v="2"/>
  </r>
  <r>
    <x v="0"/>
    <x v="0"/>
    <x v="0"/>
  </r>
  <r>
    <x v="0"/>
    <x v="0"/>
    <x v="1"/>
  </r>
  <r>
    <x v="1"/>
    <x v="0"/>
    <x v="1"/>
  </r>
  <r>
    <x v="0"/>
    <x v="0"/>
    <x v="0"/>
  </r>
  <r>
    <x v="1"/>
    <x v="0"/>
    <x v="0"/>
  </r>
  <r>
    <x v="0"/>
    <x v="0"/>
    <x v="1"/>
  </r>
  <r>
    <x v="1"/>
    <x v="1"/>
    <x v="1"/>
  </r>
  <r>
    <x v="1"/>
    <x v="1"/>
    <x v="2"/>
  </r>
  <r>
    <x v="0"/>
    <x v="0"/>
    <x v="0"/>
  </r>
  <r>
    <x v="1"/>
    <x v="0"/>
    <x v="1"/>
  </r>
  <r>
    <x v="0"/>
    <x v="0"/>
    <x v="0"/>
  </r>
  <r>
    <x v="0"/>
    <x v="0"/>
    <x v="1"/>
  </r>
  <r>
    <x v="0"/>
    <x v="0"/>
    <x v="2"/>
  </r>
  <r>
    <x v="0"/>
    <x v="0"/>
    <x v="0"/>
  </r>
  <r>
    <x v="0"/>
    <x v="0"/>
    <x v="0"/>
  </r>
  <r>
    <x v="0"/>
    <x v="0"/>
    <x v="2"/>
  </r>
  <r>
    <x v="0"/>
    <x v="0"/>
    <x v="1"/>
  </r>
  <r>
    <x v="0"/>
    <x v="0"/>
    <x v="0"/>
  </r>
  <r>
    <x v="1"/>
    <x v="1"/>
    <x v="0"/>
  </r>
  <r>
    <x v="0"/>
    <x v="0"/>
    <x v="0"/>
  </r>
  <r>
    <x v="0"/>
    <x v="0"/>
    <x v="0"/>
  </r>
  <r>
    <x v="1"/>
    <x v="1"/>
    <x v="2"/>
  </r>
  <r>
    <x v="1"/>
    <x v="1"/>
    <x v="2"/>
  </r>
  <r>
    <x v="0"/>
    <x v="1"/>
    <x v="0"/>
  </r>
  <r>
    <x v="0"/>
    <x v="0"/>
    <x v="1"/>
  </r>
  <r>
    <x v="0"/>
    <x v="0"/>
    <x v="2"/>
  </r>
  <r>
    <x v="0"/>
    <x v="0"/>
    <x v="0"/>
  </r>
  <r>
    <x v="0"/>
    <x v="0"/>
    <x v="0"/>
  </r>
  <r>
    <x v="1"/>
    <x v="1"/>
    <x v="0"/>
  </r>
  <r>
    <x v="0"/>
    <x v="0"/>
    <x v="0"/>
  </r>
  <r>
    <x v="0"/>
    <x v="0"/>
    <x v="2"/>
  </r>
  <r>
    <x v="0"/>
    <x v="0"/>
    <x v="0"/>
  </r>
  <r>
    <x v="1"/>
    <x v="1"/>
    <x v="0"/>
  </r>
  <r>
    <x v="1"/>
    <x v="0"/>
    <x v="1"/>
  </r>
  <r>
    <x v="0"/>
    <x v="1"/>
    <x v="0"/>
  </r>
  <r>
    <x v="1"/>
    <x v="1"/>
    <x v="1"/>
  </r>
  <r>
    <x v="0"/>
    <x v="0"/>
    <x v="1"/>
  </r>
  <r>
    <x v="0"/>
    <x v="0"/>
    <x v="0"/>
  </r>
  <r>
    <x v="1"/>
    <x v="0"/>
    <x v="0"/>
  </r>
  <r>
    <x v="0"/>
    <x v="0"/>
    <x v="0"/>
  </r>
  <r>
    <x v="0"/>
    <x v="0"/>
    <x v="0"/>
  </r>
  <r>
    <x v="0"/>
    <x v="0"/>
    <x v="1"/>
  </r>
  <r>
    <x v="0"/>
    <x v="0"/>
    <x v="1"/>
  </r>
  <r>
    <x v="0"/>
    <x v="0"/>
    <x v="0"/>
  </r>
  <r>
    <x v="0"/>
    <x v="0"/>
    <x v="0"/>
  </r>
  <r>
    <x v="1"/>
    <x v="1"/>
    <x v="1"/>
  </r>
  <r>
    <x v="0"/>
    <x v="0"/>
    <x v="0"/>
  </r>
  <r>
    <x v="0"/>
    <x v="1"/>
    <x v="1"/>
  </r>
  <r>
    <x v="0"/>
    <x v="0"/>
    <x v="0"/>
  </r>
  <r>
    <x v="0"/>
    <x v="0"/>
    <x v="0"/>
  </r>
  <r>
    <x v="0"/>
    <x v="1"/>
    <x v="0"/>
  </r>
  <r>
    <x v="0"/>
    <x v="1"/>
    <x v="0"/>
  </r>
  <r>
    <x v="0"/>
    <x v="1"/>
    <x v="0"/>
  </r>
  <r>
    <x v="1"/>
    <x v="1"/>
    <x v="1"/>
  </r>
  <r>
    <x v="0"/>
    <x v="0"/>
    <x v="1"/>
  </r>
  <r>
    <x v="1"/>
    <x v="1"/>
    <x v="2"/>
  </r>
  <r>
    <x v="1"/>
    <x v="0"/>
    <x v="1"/>
  </r>
  <r>
    <x v="0"/>
    <x v="0"/>
    <x v="0"/>
  </r>
  <r>
    <x v="1"/>
    <x v="0"/>
    <x v="0"/>
  </r>
  <r>
    <x v="1"/>
    <x v="0"/>
    <x v="0"/>
  </r>
  <r>
    <x v="0"/>
    <x v="0"/>
    <x v="0"/>
  </r>
  <r>
    <x v="1"/>
    <x v="0"/>
    <x v="1"/>
  </r>
  <r>
    <x v="1"/>
    <x v="1"/>
    <x v="1"/>
  </r>
  <r>
    <x v="0"/>
    <x v="0"/>
    <x v="0"/>
  </r>
  <r>
    <x v="0"/>
    <x v="0"/>
    <x v="1"/>
  </r>
  <r>
    <x v="1"/>
    <x v="1"/>
    <x v="2"/>
  </r>
  <r>
    <x v="0"/>
    <x v="0"/>
    <x v="0"/>
  </r>
  <r>
    <x v="1"/>
    <x v="1"/>
    <x v="2"/>
  </r>
  <r>
    <x v="0"/>
    <x v="0"/>
    <x v="0"/>
  </r>
  <r>
    <x v="1"/>
    <x v="1"/>
    <x v="1"/>
  </r>
  <r>
    <x v="0"/>
    <x v="0"/>
    <x v="0"/>
  </r>
  <r>
    <x v="0"/>
    <x v="0"/>
    <x v="0"/>
  </r>
  <r>
    <x v="1"/>
    <x v="1"/>
    <x v="1"/>
  </r>
  <r>
    <x v="0"/>
    <x v="0"/>
    <x v="0"/>
  </r>
  <r>
    <x v="0"/>
    <x v="0"/>
    <x v="0"/>
  </r>
  <r>
    <x v="1"/>
    <x v="1"/>
    <x v="2"/>
  </r>
  <r>
    <x v="0"/>
    <x v="0"/>
    <x v="1"/>
  </r>
  <r>
    <x v="0"/>
    <x v="0"/>
    <x v="0"/>
  </r>
  <r>
    <x v="0"/>
    <x v="0"/>
    <x v="2"/>
  </r>
  <r>
    <x v="1"/>
    <x v="1"/>
    <x v="2"/>
  </r>
  <r>
    <x v="0"/>
    <x v="0"/>
    <x v="0"/>
  </r>
  <r>
    <x v="0"/>
    <x v="0"/>
    <x v="0"/>
  </r>
  <r>
    <x v="1"/>
    <x v="1"/>
    <x v="0"/>
  </r>
  <r>
    <x v="0"/>
    <x v="1"/>
    <x v="0"/>
  </r>
  <r>
    <x v="1"/>
    <x v="1"/>
    <x v="2"/>
  </r>
  <r>
    <x v="0"/>
    <x v="0"/>
    <x v="1"/>
  </r>
  <r>
    <x v="1"/>
    <x v="1"/>
    <x v="1"/>
  </r>
  <r>
    <x v="0"/>
    <x v="0"/>
    <x v="0"/>
  </r>
  <r>
    <x v="1"/>
    <x v="1"/>
    <x v="1"/>
  </r>
  <r>
    <x v="1"/>
    <x v="1"/>
    <x v="1"/>
  </r>
  <r>
    <x v="0"/>
    <x v="1"/>
    <x v="0"/>
  </r>
  <r>
    <x v="0"/>
    <x v="1"/>
    <x v="0"/>
  </r>
  <r>
    <x v="1"/>
    <x v="0"/>
    <x v="2"/>
  </r>
  <r>
    <x v="0"/>
    <x v="0"/>
    <x v="1"/>
  </r>
  <r>
    <x v="0"/>
    <x v="0"/>
    <x v="1"/>
  </r>
  <r>
    <x v="1"/>
    <x v="1"/>
    <x v="2"/>
  </r>
  <r>
    <x v="1"/>
    <x v="0"/>
    <x v="2"/>
  </r>
  <r>
    <x v="0"/>
    <x v="0"/>
    <x v="0"/>
  </r>
  <r>
    <x v="1"/>
    <x v="0"/>
    <x v="2"/>
  </r>
  <r>
    <x v="1"/>
    <x v="0"/>
    <x v="1"/>
  </r>
  <r>
    <x v="0"/>
    <x v="0"/>
    <x v="2"/>
  </r>
  <r>
    <x v="0"/>
    <x v="0"/>
    <x v="0"/>
  </r>
  <r>
    <x v="1"/>
    <x v="0"/>
    <x v="0"/>
  </r>
  <r>
    <x v="1"/>
    <x v="1"/>
    <x v="0"/>
  </r>
  <r>
    <x v="0"/>
    <x v="0"/>
    <x v="1"/>
  </r>
  <r>
    <x v="1"/>
    <x v="1"/>
    <x v="1"/>
  </r>
  <r>
    <x v="0"/>
    <x v="0"/>
    <x v="1"/>
  </r>
  <r>
    <x v="1"/>
    <x v="1"/>
    <x v="1"/>
  </r>
  <r>
    <x v="1"/>
    <x v="1"/>
    <x v="0"/>
  </r>
  <r>
    <x v="0"/>
    <x v="0"/>
    <x v="0"/>
  </r>
  <r>
    <x v="0"/>
    <x v="0"/>
    <x v="0"/>
  </r>
  <r>
    <x v="0"/>
    <x v="0"/>
    <x v="2"/>
  </r>
  <r>
    <x v="0"/>
    <x v="0"/>
    <x v="0"/>
  </r>
  <r>
    <x v="0"/>
    <x v="1"/>
    <x v="0"/>
  </r>
  <r>
    <x v="0"/>
    <x v="0"/>
    <x v="0"/>
  </r>
  <r>
    <x v="0"/>
    <x v="0"/>
    <x v="0"/>
  </r>
  <r>
    <x v="0"/>
    <x v="1"/>
    <x v="0"/>
  </r>
  <r>
    <x v="0"/>
    <x v="0"/>
    <x v="0"/>
  </r>
  <r>
    <x v="1"/>
    <x v="0"/>
    <x v="0"/>
  </r>
  <r>
    <x v="1"/>
    <x v="0"/>
    <x v="2"/>
  </r>
  <r>
    <x v="1"/>
    <x v="1"/>
    <x v="1"/>
  </r>
  <r>
    <x v="1"/>
    <x v="0"/>
    <x v="1"/>
  </r>
  <r>
    <x v="1"/>
    <x v="1"/>
    <x v="0"/>
  </r>
  <r>
    <x v="0"/>
    <x v="0"/>
    <x v="0"/>
  </r>
  <r>
    <x v="0"/>
    <x v="0"/>
    <x v="0"/>
  </r>
  <r>
    <x v="1"/>
    <x v="1"/>
    <x v="2"/>
  </r>
  <r>
    <x v="1"/>
    <x v="1"/>
    <x v="1"/>
  </r>
  <r>
    <x v="0"/>
    <x v="1"/>
    <x v="0"/>
  </r>
  <r>
    <x v="1"/>
    <x v="0"/>
    <x v="0"/>
  </r>
  <r>
    <x v="1"/>
    <x v="1"/>
    <x v="2"/>
  </r>
  <r>
    <x v="1"/>
    <x v="1"/>
    <x v="1"/>
  </r>
  <r>
    <x v="0"/>
    <x v="0"/>
    <x v="2"/>
  </r>
  <r>
    <x v="0"/>
    <x v="0"/>
    <x v="1"/>
  </r>
  <r>
    <x v="0"/>
    <x v="0"/>
    <x v="0"/>
  </r>
  <r>
    <x v="1"/>
    <x v="1"/>
    <x v="1"/>
  </r>
  <r>
    <x v="0"/>
    <x v="0"/>
    <x v="2"/>
  </r>
  <r>
    <x v="1"/>
    <x v="0"/>
    <x v="1"/>
  </r>
  <r>
    <x v="0"/>
    <x v="0"/>
    <x v="0"/>
  </r>
  <r>
    <x v="0"/>
    <x v="0"/>
    <x v="0"/>
  </r>
  <r>
    <x v="0"/>
    <x v="0"/>
    <x v="0"/>
  </r>
  <r>
    <x v="1"/>
    <x v="1"/>
    <x v="1"/>
  </r>
  <r>
    <x v="0"/>
    <x v="0"/>
    <x v="0"/>
  </r>
  <r>
    <x v="0"/>
    <x v="1"/>
    <x v="0"/>
  </r>
  <r>
    <x v="0"/>
    <x v="0"/>
    <x v="2"/>
  </r>
  <r>
    <x v="0"/>
    <x v="0"/>
    <x v="0"/>
  </r>
  <r>
    <x v="1"/>
    <x v="1"/>
    <x v="2"/>
  </r>
  <r>
    <x v="0"/>
    <x v="0"/>
    <x v="0"/>
  </r>
  <r>
    <x v="0"/>
    <x v="0"/>
    <x v="0"/>
  </r>
  <r>
    <x v="1"/>
    <x v="0"/>
    <x v="1"/>
  </r>
  <r>
    <x v="1"/>
    <x v="1"/>
    <x v="2"/>
  </r>
  <r>
    <x v="0"/>
    <x v="0"/>
    <x v="0"/>
  </r>
  <r>
    <x v="0"/>
    <x v="0"/>
    <x v="1"/>
  </r>
  <r>
    <x v="0"/>
    <x v="0"/>
    <x v="0"/>
  </r>
  <r>
    <x v="1"/>
    <x v="0"/>
    <x v="1"/>
  </r>
  <r>
    <x v="0"/>
    <x v="0"/>
    <x v="0"/>
  </r>
  <r>
    <x v="0"/>
    <x v="0"/>
    <x v="0"/>
  </r>
  <r>
    <x v="1"/>
    <x v="0"/>
    <x v="1"/>
  </r>
  <r>
    <x v="1"/>
    <x v="1"/>
    <x v="2"/>
  </r>
  <r>
    <x v="1"/>
    <x v="1"/>
    <x v="1"/>
  </r>
  <r>
    <x v="0"/>
    <x v="1"/>
    <x v="0"/>
  </r>
  <r>
    <x v="0"/>
    <x v="0"/>
    <x v="0"/>
  </r>
  <r>
    <x v="1"/>
    <x v="1"/>
    <x v="0"/>
  </r>
  <r>
    <x v="0"/>
    <x v="0"/>
    <x v="0"/>
  </r>
  <r>
    <x v="0"/>
    <x v="0"/>
    <x v="0"/>
  </r>
  <r>
    <x v="1"/>
    <x v="1"/>
    <x v="2"/>
  </r>
  <r>
    <x v="0"/>
    <x v="0"/>
    <x v="0"/>
  </r>
  <r>
    <x v="0"/>
    <x v="1"/>
    <x v="0"/>
  </r>
  <r>
    <x v="1"/>
    <x v="1"/>
    <x v="2"/>
  </r>
  <r>
    <x v="0"/>
    <x v="0"/>
    <x v="2"/>
  </r>
  <r>
    <x v="0"/>
    <x v="0"/>
    <x v="0"/>
  </r>
  <r>
    <x v="1"/>
    <x v="0"/>
    <x v="1"/>
  </r>
  <r>
    <x v="1"/>
    <x v="0"/>
    <x v="0"/>
  </r>
  <r>
    <x v="0"/>
    <x v="0"/>
    <x v="0"/>
  </r>
  <r>
    <x v="0"/>
    <x v="0"/>
    <x v="0"/>
  </r>
  <r>
    <x v="0"/>
    <x v="0"/>
    <x v="1"/>
  </r>
  <r>
    <x v="0"/>
    <x v="0"/>
    <x v="2"/>
  </r>
  <r>
    <x v="1"/>
    <x v="1"/>
    <x v="1"/>
  </r>
  <r>
    <x v="0"/>
    <x v="0"/>
    <x v="0"/>
  </r>
  <r>
    <x v="0"/>
    <x v="0"/>
    <x v="0"/>
  </r>
  <r>
    <x v="1"/>
    <x v="0"/>
    <x v="1"/>
  </r>
  <r>
    <x v="0"/>
    <x v="0"/>
    <x v="0"/>
  </r>
  <r>
    <x v="1"/>
    <x v="0"/>
    <x v="1"/>
  </r>
  <r>
    <x v="0"/>
    <x v="0"/>
    <x v="1"/>
  </r>
  <r>
    <x v="0"/>
    <x v="1"/>
    <x v="0"/>
  </r>
  <r>
    <x v="1"/>
    <x v="1"/>
    <x v="2"/>
  </r>
  <r>
    <x v="0"/>
    <x v="0"/>
    <x v="0"/>
  </r>
  <r>
    <x v="0"/>
    <x v="0"/>
    <x v="2"/>
  </r>
  <r>
    <x v="0"/>
    <x v="1"/>
    <x v="0"/>
  </r>
  <r>
    <x v="0"/>
    <x v="0"/>
    <x v="0"/>
  </r>
  <r>
    <x v="0"/>
    <x v="0"/>
    <x v="0"/>
  </r>
  <r>
    <x v="1"/>
    <x v="1"/>
    <x v="1"/>
  </r>
  <r>
    <x v="0"/>
    <x v="1"/>
    <x v="0"/>
  </r>
  <r>
    <x v="1"/>
    <x v="0"/>
    <x v="0"/>
  </r>
  <r>
    <x v="1"/>
    <x v="1"/>
    <x v="0"/>
  </r>
  <r>
    <x v="1"/>
    <x v="0"/>
    <x v="1"/>
  </r>
  <r>
    <x v="0"/>
    <x v="0"/>
    <x v="0"/>
  </r>
  <r>
    <x v="1"/>
    <x v="0"/>
    <x v="1"/>
  </r>
  <r>
    <x v="0"/>
    <x v="0"/>
    <x v="0"/>
  </r>
  <r>
    <x v="1"/>
    <x v="1"/>
    <x v="0"/>
  </r>
  <r>
    <x v="0"/>
    <x v="0"/>
    <x v="0"/>
  </r>
  <r>
    <x v="1"/>
    <x v="1"/>
    <x v="2"/>
  </r>
  <r>
    <x v="0"/>
    <x v="0"/>
    <x v="0"/>
  </r>
  <r>
    <x v="1"/>
    <x v="1"/>
    <x v="0"/>
  </r>
  <r>
    <x v="0"/>
    <x v="1"/>
    <x v="0"/>
  </r>
  <r>
    <x v="0"/>
    <x v="0"/>
    <x v="2"/>
  </r>
  <r>
    <x v="0"/>
    <x v="0"/>
    <x v="0"/>
  </r>
  <r>
    <x v="0"/>
    <x v="1"/>
    <x v="0"/>
  </r>
  <r>
    <x v="0"/>
    <x v="0"/>
    <x v="2"/>
  </r>
  <r>
    <x v="0"/>
    <x v="0"/>
    <x v="1"/>
  </r>
  <r>
    <x v="1"/>
    <x v="0"/>
    <x v="1"/>
  </r>
  <r>
    <x v="0"/>
    <x v="0"/>
    <x v="0"/>
  </r>
  <r>
    <x v="0"/>
    <x v="0"/>
    <x v="1"/>
  </r>
  <r>
    <x v="0"/>
    <x v="0"/>
    <x v="0"/>
  </r>
  <r>
    <x v="1"/>
    <x v="0"/>
    <x v="0"/>
  </r>
  <r>
    <x v="0"/>
    <x v="0"/>
    <x v="2"/>
  </r>
  <r>
    <x v="0"/>
    <x v="0"/>
    <x v="2"/>
  </r>
  <r>
    <x v="0"/>
    <x v="0"/>
    <x v="0"/>
  </r>
  <r>
    <x v="0"/>
    <x v="0"/>
    <x v="0"/>
  </r>
  <r>
    <x v="1"/>
    <x v="1"/>
    <x v="1"/>
  </r>
  <r>
    <x v="1"/>
    <x v="1"/>
    <x v="2"/>
  </r>
  <r>
    <x v="0"/>
    <x v="0"/>
    <x v="1"/>
  </r>
  <r>
    <x v="0"/>
    <x v="0"/>
    <x v="2"/>
  </r>
  <r>
    <x v="1"/>
    <x v="0"/>
    <x v="2"/>
  </r>
  <r>
    <x v="0"/>
    <x v="0"/>
    <x v="2"/>
  </r>
  <r>
    <x v="0"/>
    <x v="0"/>
    <x v="0"/>
  </r>
  <r>
    <x v="0"/>
    <x v="0"/>
    <x v="0"/>
  </r>
  <r>
    <x v="1"/>
    <x v="1"/>
    <x v="0"/>
  </r>
  <r>
    <x v="0"/>
    <x v="1"/>
    <x v="0"/>
  </r>
  <r>
    <x v="1"/>
    <x v="0"/>
    <x v="1"/>
  </r>
  <r>
    <x v="0"/>
    <x v="1"/>
    <x v="0"/>
  </r>
  <r>
    <x v="1"/>
    <x v="0"/>
    <x v="1"/>
  </r>
  <r>
    <x v="0"/>
    <x v="0"/>
    <x v="0"/>
  </r>
  <r>
    <x v="0"/>
    <x v="0"/>
    <x v="0"/>
  </r>
  <r>
    <x v="0"/>
    <x v="0"/>
    <x v="2"/>
  </r>
  <r>
    <x v="0"/>
    <x v="0"/>
    <x v="2"/>
  </r>
  <r>
    <x v="0"/>
    <x v="0"/>
    <x v="0"/>
  </r>
  <r>
    <x v="0"/>
    <x v="0"/>
    <x v="0"/>
  </r>
  <r>
    <x v="0"/>
    <x v="0"/>
    <x v="0"/>
  </r>
  <r>
    <x v="1"/>
    <x v="1"/>
    <x v="1"/>
  </r>
  <r>
    <x v="1"/>
    <x v="0"/>
    <x v="1"/>
  </r>
  <r>
    <x v="1"/>
    <x v="1"/>
    <x v="0"/>
  </r>
  <r>
    <x v="1"/>
    <x v="0"/>
    <x v="0"/>
  </r>
  <r>
    <x v="0"/>
    <x v="0"/>
    <x v="0"/>
  </r>
  <r>
    <x v="0"/>
    <x v="0"/>
    <x v="1"/>
  </r>
  <r>
    <x v="0"/>
    <x v="0"/>
    <x v="2"/>
  </r>
  <r>
    <x v="0"/>
    <x v="0"/>
    <x v="0"/>
  </r>
  <r>
    <x v="1"/>
    <x v="1"/>
    <x v="0"/>
  </r>
  <r>
    <x v="0"/>
    <x v="0"/>
    <x v="1"/>
  </r>
  <r>
    <x v="0"/>
    <x v="0"/>
    <x v="0"/>
  </r>
  <r>
    <x v="1"/>
    <x v="1"/>
    <x v="1"/>
  </r>
  <r>
    <x v="1"/>
    <x v="0"/>
    <x v="1"/>
  </r>
  <r>
    <x v="0"/>
    <x v="1"/>
    <x v="0"/>
  </r>
  <r>
    <x v="0"/>
    <x v="0"/>
    <x v="0"/>
  </r>
  <r>
    <x v="0"/>
    <x v="0"/>
    <x v="0"/>
  </r>
  <r>
    <x v="0"/>
    <x v="0"/>
    <x v="2"/>
  </r>
  <r>
    <x v="1"/>
    <x v="1"/>
    <x v="2"/>
  </r>
  <r>
    <x v="1"/>
    <x v="0"/>
    <x v="1"/>
  </r>
  <r>
    <x v="1"/>
    <x v="1"/>
    <x v="1"/>
  </r>
  <r>
    <x v="1"/>
    <x v="0"/>
    <x v="0"/>
  </r>
  <r>
    <x v="1"/>
    <x v="1"/>
    <x v="1"/>
  </r>
  <r>
    <x v="0"/>
    <x v="0"/>
    <x v="1"/>
  </r>
  <r>
    <x v="1"/>
    <x v="0"/>
    <x v="1"/>
  </r>
  <r>
    <x v="0"/>
    <x v="0"/>
    <x v="0"/>
  </r>
  <r>
    <x v="0"/>
    <x v="0"/>
    <x v="2"/>
  </r>
  <r>
    <x v="0"/>
    <x v="0"/>
    <x v="0"/>
  </r>
  <r>
    <x v="1"/>
    <x v="1"/>
    <x v="1"/>
  </r>
  <r>
    <x v="1"/>
    <x v="1"/>
    <x v="2"/>
  </r>
  <r>
    <x v="0"/>
    <x v="0"/>
    <x v="0"/>
  </r>
  <r>
    <x v="1"/>
    <x v="1"/>
    <x v="2"/>
  </r>
  <r>
    <x v="0"/>
    <x v="0"/>
    <x v="0"/>
  </r>
  <r>
    <x v="0"/>
    <x v="0"/>
    <x v="2"/>
  </r>
  <r>
    <x v="0"/>
    <x v="0"/>
    <x v="2"/>
  </r>
  <r>
    <x v="1"/>
    <x v="0"/>
    <x v="1"/>
  </r>
  <r>
    <x v="0"/>
    <x v="0"/>
    <x v="0"/>
  </r>
  <r>
    <x v="1"/>
    <x v="1"/>
    <x v="2"/>
  </r>
  <r>
    <x v="1"/>
    <x v="1"/>
    <x v="0"/>
  </r>
  <r>
    <x v="0"/>
    <x v="0"/>
    <x v="2"/>
  </r>
  <r>
    <x v="0"/>
    <x v="1"/>
    <x v="0"/>
  </r>
  <r>
    <x v="1"/>
    <x v="1"/>
    <x v="1"/>
  </r>
  <r>
    <x v="0"/>
    <x v="0"/>
    <x v="0"/>
  </r>
  <r>
    <x v="0"/>
    <x v="0"/>
    <x v="2"/>
  </r>
  <r>
    <x v="0"/>
    <x v="0"/>
    <x v="2"/>
  </r>
  <r>
    <x v="0"/>
    <x v="0"/>
    <x v="2"/>
  </r>
  <r>
    <x v="0"/>
    <x v="0"/>
    <x v="0"/>
  </r>
  <r>
    <x v="0"/>
    <x v="1"/>
    <x v="0"/>
  </r>
  <r>
    <x v="1"/>
    <x v="0"/>
    <x v="1"/>
  </r>
  <r>
    <x v="0"/>
    <x v="0"/>
    <x v="0"/>
  </r>
  <r>
    <x v="0"/>
    <x v="0"/>
    <x v="0"/>
  </r>
  <r>
    <x v="1"/>
    <x v="0"/>
    <x v="1"/>
  </r>
  <r>
    <x v="0"/>
    <x v="0"/>
    <x v="1"/>
  </r>
  <r>
    <x v="1"/>
    <x v="1"/>
    <x v="1"/>
  </r>
  <r>
    <x v="0"/>
    <x v="0"/>
    <x v="0"/>
  </r>
  <r>
    <x v="1"/>
    <x v="0"/>
    <x v="0"/>
  </r>
  <r>
    <x v="0"/>
    <x v="0"/>
    <x v="1"/>
  </r>
  <r>
    <x v="0"/>
    <x v="0"/>
    <x v="0"/>
  </r>
  <r>
    <x v="1"/>
    <x v="1"/>
    <x v="2"/>
  </r>
  <r>
    <x v="0"/>
    <x v="0"/>
    <x v="1"/>
  </r>
  <r>
    <x v="0"/>
    <x v="0"/>
    <x v="0"/>
  </r>
  <r>
    <x v="1"/>
    <x v="1"/>
    <x v="2"/>
  </r>
  <r>
    <x v="1"/>
    <x v="0"/>
    <x v="0"/>
  </r>
  <r>
    <x v="0"/>
    <x v="0"/>
    <x v="0"/>
  </r>
  <r>
    <x v="0"/>
    <x v="0"/>
    <x v="0"/>
  </r>
  <r>
    <x v="1"/>
    <x v="1"/>
    <x v="2"/>
  </r>
  <r>
    <x v="1"/>
    <x v="0"/>
    <x v="2"/>
  </r>
  <r>
    <x v="0"/>
    <x v="0"/>
    <x v="0"/>
  </r>
  <r>
    <x v="0"/>
    <x v="0"/>
    <x v="2"/>
  </r>
  <r>
    <x v="0"/>
    <x v="0"/>
    <x v="0"/>
  </r>
  <r>
    <x v="1"/>
    <x v="1"/>
    <x v="1"/>
  </r>
  <r>
    <x v="0"/>
    <x v="0"/>
    <x v="0"/>
  </r>
  <r>
    <x v="0"/>
    <x v="0"/>
    <x v="0"/>
  </r>
  <r>
    <x v="1"/>
    <x v="0"/>
    <x v="0"/>
  </r>
  <r>
    <x v="1"/>
    <x v="1"/>
    <x v="1"/>
  </r>
  <r>
    <x v="0"/>
    <x v="0"/>
    <x v="0"/>
  </r>
  <r>
    <x v="1"/>
    <x v="1"/>
    <x v="1"/>
  </r>
  <r>
    <x v="0"/>
    <x v="0"/>
    <x v="1"/>
  </r>
  <r>
    <x v="0"/>
    <x v="1"/>
    <x v="0"/>
  </r>
  <r>
    <x v="0"/>
    <x v="0"/>
    <x v="0"/>
  </r>
  <r>
    <x v="0"/>
    <x v="0"/>
    <x v="0"/>
  </r>
  <r>
    <x v="0"/>
    <x v="0"/>
    <x v="0"/>
  </r>
  <r>
    <x v="0"/>
    <x v="0"/>
    <x v="0"/>
  </r>
  <r>
    <x v="0"/>
    <x v="1"/>
    <x v="2"/>
  </r>
  <r>
    <x v="0"/>
    <x v="0"/>
    <x v="0"/>
  </r>
  <r>
    <x v="1"/>
    <x v="1"/>
    <x v="2"/>
  </r>
  <r>
    <x v="0"/>
    <x v="0"/>
    <x v="0"/>
  </r>
  <r>
    <x v="0"/>
    <x v="0"/>
    <x v="0"/>
  </r>
  <r>
    <x v="1"/>
    <x v="1"/>
    <x v="0"/>
  </r>
  <r>
    <x v="0"/>
    <x v="0"/>
    <x v="0"/>
  </r>
  <r>
    <x v="1"/>
    <x v="1"/>
    <x v="1"/>
  </r>
  <r>
    <x v="1"/>
    <x v="1"/>
    <x v="0"/>
  </r>
  <r>
    <x v="1"/>
    <x v="1"/>
    <x v="1"/>
  </r>
  <r>
    <x v="0"/>
    <x v="0"/>
    <x v="1"/>
  </r>
  <r>
    <x v="0"/>
    <x v="0"/>
    <x v="0"/>
  </r>
  <r>
    <x v="0"/>
    <x v="0"/>
    <x v="0"/>
  </r>
  <r>
    <x v="0"/>
    <x v="0"/>
    <x v="0"/>
  </r>
  <r>
    <x v="1"/>
    <x v="1"/>
    <x v="0"/>
  </r>
  <r>
    <x v="0"/>
    <x v="0"/>
    <x v="0"/>
  </r>
  <r>
    <x v="1"/>
    <x v="0"/>
    <x v="0"/>
  </r>
  <r>
    <x v="0"/>
    <x v="0"/>
    <x v="1"/>
  </r>
  <r>
    <x v="0"/>
    <x v="0"/>
    <x v="0"/>
  </r>
  <r>
    <x v="0"/>
    <x v="0"/>
    <x v="2"/>
  </r>
  <r>
    <x v="0"/>
    <x v="1"/>
    <x v="0"/>
  </r>
  <r>
    <x v="0"/>
    <x v="0"/>
    <x v="1"/>
  </r>
  <r>
    <x v="0"/>
    <x v="0"/>
    <x v="0"/>
  </r>
  <r>
    <x v="0"/>
    <x v="0"/>
    <x v="2"/>
  </r>
  <r>
    <x v="1"/>
    <x v="1"/>
    <x v="1"/>
  </r>
  <r>
    <x v="1"/>
    <x v="1"/>
    <x v="0"/>
  </r>
  <r>
    <x v="0"/>
    <x v="0"/>
    <x v="0"/>
  </r>
  <r>
    <x v="0"/>
    <x v="1"/>
    <x v="0"/>
  </r>
  <r>
    <x v="0"/>
    <x v="0"/>
    <x v="2"/>
  </r>
  <r>
    <x v="1"/>
    <x v="1"/>
    <x v="2"/>
  </r>
  <r>
    <x v="1"/>
    <x v="0"/>
    <x v="1"/>
  </r>
  <r>
    <x v="1"/>
    <x v="0"/>
    <x v="0"/>
  </r>
  <r>
    <x v="1"/>
    <x v="0"/>
    <x v="0"/>
  </r>
  <r>
    <x v="0"/>
    <x v="0"/>
    <x v="0"/>
  </r>
  <r>
    <x v="0"/>
    <x v="0"/>
    <x v="1"/>
  </r>
  <r>
    <x v="0"/>
    <x v="1"/>
    <x v="0"/>
  </r>
  <r>
    <x v="0"/>
    <x v="0"/>
    <x v="2"/>
  </r>
  <r>
    <x v="1"/>
    <x v="1"/>
    <x v="1"/>
  </r>
  <r>
    <x v="0"/>
    <x v="0"/>
    <x v="0"/>
  </r>
  <r>
    <x v="0"/>
    <x v="0"/>
    <x v="0"/>
  </r>
  <r>
    <x v="0"/>
    <x v="0"/>
    <x v="2"/>
  </r>
  <r>
    <x v="0"/>
    <x v="1"/>
    <x v="0"/>
  </r>
  <r>
    <x v="0"/>
    <x v="0"/>
    <x v="0"/>
  </r>
  <r>
    <x v="0"/>
    <x v="0"/>
    <x v="1"/>
  </r>
  <r>
    <x v="0"/>
    <x v="1"/>
    <x v="0"/>
  </r>
  <r>
    <x v="0"/>
    <x v="0"/>
    <x v="2"/>
  </r>
  <r>
    <x v="0"/>
    <x v="0"/>
    <x v="0"/>
  </r>
  <r>
    <x v="0"/>
    <x v="0"/>
    <x v="0"/>
  </r>
  <r>
    <x v="1"/>
    <x v="1"/>
    <x v="1"/>
  </r>
  <r>
    <x v="1"/>
    <x v="0"/>
    <x v="0"/>
  </r>
  <r>
    <x v="0"/>
    <x v="0"/>
    <x v="1"/>
  </r>
  <r>
    <x v="1"/>
    <x v="1"/>
    <x v="0"/>
  </r>
  <r>
    <x v="0"/>
    <x v="0"/>
    <x v="0"/>
  </r>
  <r>
    <x v="0"/>
    <x v="0"/>
    <x v="0"/>
  </r>
  <r>
    <x v="0"/>
    <x v="0"/>
    <x v="0"/>
  </r>
  <r>
    <x v="1"/>
    <x v="0"/>
    <x v="2"/>
  </r>
  <r>
    <x v="1"/>
    <x v="0"/>
    <x v="0"/>
  </r>
  <r>
    <x v="1"/>
    <x v="1"/>
    <x v="1"/>
  </r>
  <r>
    <x v="1"/>
    <x v="1"/>
    <x v="0"/>
  </r>
  <r>
    <x v="1"/>
    <x v="0"/>
    <x v="2"/>
  </r>
  <r>
    <x v="0"/>
    <x v="0"/>
    <x v="0"/>
  </r>
  <r>
    <x v="0"/>
    <x v="0"/>
    <x v="0"/>
  </r>
  <r>
    <x v="0"/>
    <x v="0"/>
    <x v="0"/>
  </r>
  <r>
    <x v="1"/>
    <x v="1"/>
    <x v="1"/>
  </r>
  <r>
    <x v="0"/>
    <x v="0"/>
    <x v="0"/>
  </r>
  <r>
    <x v="0"/>
    <x v="0"/>
    <x v="0"/>
  </r>
  <r>
    <x v="1"/>
    <x v="0"/>
    <x v="0"/>
  </r>
  <r>
    <x v="1"/>
    <x v="0"/>
    <x v="1"/>
  </r>
  <r>
    <x v="0"/>
    <x v="0"/>
    <x v="0"/>
  </r>
  <r>
    <x v="0"/>
    <x v="0"/>
    <x v="2"/>
  </r>
  <r>
    <x v="1"/>
    <x v="1"/>
    <x v="1"/>
  </r>
  <r>
    <x v="0"/>
    <x v="0"/>
    <x v="0"/>
  </r>
  <r>
    <x v="0"/>
    <x v="0"/>
    <x v="0"/>
  </r>
  <r>
    <x v="0"/>
    <x v="0"/>
    <x v="0"/>
  </r>
  <r>
    <x v="0"/>
    <x v="0"/>
    <x v="0"/>
  </r>
  <r>
    <x v="0"/>
    <x v="0"/>
    <x v="0"/>
  </r>
  <r>
    <x v="0"/>
    <x v="0"/>
    <x v="2"/>
  </r>
  <r>
    <x v="1"/>
    <x v="1"/>
    <x v="1"/>
  </r>
  <r>
    <x v="0"/>
    <x v="0"/>
    <x v="0"/>
  </r>
  <r>
    <x v="0"/>
    <x v="0"/>
    <x v="0"/>
  </r>
  <r>
    <x v="0"/>
    <x v="1"/>
    <x v="0"/>
  </r>
  <r>
    <x v="1"/>
    <x v="1"/>
    <x v="1"/>
  </r>
  <r>
    <x v="0"/>
    <x v="1"/>
    <x v="2"/>
  </r>
  <r>
    <x v="1"/>
    <x v="1"/>
    <x v="0"/>
  </r>
  <r>
    <x v="1"/>
    <x v="1"/>
    <x v="1"/>
  </r>
  <r>
    <x v="1"/>
    <x v="0"/>
    <x v="1"/>
  </r>
  <r>
    <x v="1"/>
    <x v="1"/>
    <x v="0"/>
  </r>
  <r>
    <x v="0"/>
    <x v="0"/>
    <x v="0"/>
  </r>
  <r>
    <x v="0"/>
    <x v="0"/>
    <x v="0"/>
  </r>
  <r>
    <x v="0"/>
    <x v="0"/>
    <x v="2"/>
  </r>
  <r>
    <x v="1"/>
    <x v="1"/>
    <x v="1"/>
  </r>
  <r>
    <x v="0"/>
    <x v="1"/>
    <x v="0"/>
  </r>
  <r>
    <x v="0"/>
    <x v="0"/>
    <x v="2"/>
  </r>
  <r>
    <x v="1"/>
    <x v="1"/>
    <x v="2"/>
  </r>
  <r>
    <x v="1"/>
    <x v="1"/>
    <x v="2"/>
  </r>
  <r>
    <x v="0"/>
    <x v="0"/>
    <x v="1"/>
  </r>
  <r>
    <x v="0"/>
    <x v="0"/>
    <x v="0"/>
  </r>
  <r>
    <x v="1"/>
    <x v="0"/>
    <x v="0"/>
  </r>
  <r>
    <x v="0"/>
    <x v="0"/>
    <x v="0"/>
  </r>
  <r>
    <x v="1"/>
    <x v="1"/>
    <x v="1"/>
  </r>
  <r>
    <x v="0"/>
    <x v="0"/>
    <x v="1"/>
  </r>
  <r>
    <x v="0"/>
    <x v="0"/>
    <x v="0"/>
  </r>
  <r>
    <x v="1"/>
    <x v="1"/>
    <x v="2"/>
  </r>
  <r>
    <x v="1"/>
    <x v="1"/>
    <x v="0"/>
  </r>
  <r>
    <x v="0"/>
    <x v="0"/>
    <x v="0"/>
  </r>
  <r>
    <x v="0"/>
    <x v="0"/>
    <x v="0"/>
  </r>
  <r>
    <x v="0"/>
    <x v="0"/>
    <x v="0"/>
  </r>
  <r>
    <x v="1"/>
    <x v="1"/>
    <x v="1"/>
  </r>
  <r>
    <x v="1"/>
    <x v="1"/>
    <x v="2"/>
  </r>
  <r>
    <x v="0"/>
    <x v="0"/>
    <x v="0"/>
  </r>
  <r>
    <x v="0"/>
    <x v="1"/>
    <x v="0"/>
  </r>
  <r>
    <x v="0"/>
    <x v="0"/>
    <x v="2"/>
  </r>
  <r>
    <x v="0"/>
    <x v="0"/>
    <x v="0"/>
  </r>
  <r>
    <x v="0"/>
    <x v="1"/>
    <x v="0"/>
  </r>
  <r>
    <x v="0"/>
    <x v="0"/>
    <x v="2"/>
  </r>
  <r>
    <x v="1"/>
    <x v="1"/>
    <x v="1"/>
  </r>
  <r>
    <x v="0"/>
    <x v="1"/>
    <x v="0"/>
  </r>
  <r>
    <x v="1"/>
    <x v="0"/>
    <x v="1"/>
  </r>
  <r>
    <x v="0"/>
    <x v="0"/>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7">
  <r>
    <x v="0"/>
    <s v="Died"/>
    <n v="3"/>
    <s v="Mr. Owen Harris Braund"/>
    <x v="0"/>
    <n v="22"/>
    <n v="1"/>
    <n v="0"/>
    <x v="0"/>
    <n v="7.25"/>
  </r>
  <r>
    <x v="1"/>
    <s v="Lived"/>
    <n v="1"/>
    <s v="Mrs. John Bradley (Florence Briggs Thayer) Cumings"/>
    <x v="1"/>
    <n v="38"/>
    <n v="1"/>
    <n v="0"/>
    <x v="0"/>
    <n v="71.283299999999997"/>
  </r>
  <r>
    <x v="1"/>
    <s v="Lived"/>
    <n v="3"/>
    <s v="Miss. Laina Heikkinen"/>
    <x v="1"/>
    <n v="26"/>
    <n v="0"/>
    <n v="0"/>
    <x v="1"/>
    <n v="7.9249999999999998"/>
  </r>
  <r>
    <x v="1"/>
    <s v="Lived"/>
    <n v="1"/>
    <s v="Mrs. Jacques Heath (Lily May Peel) Futrelle"/>
    <x v="1"/>
    <n v="35"/>
    <n v="1"/>
    <n v="0"/>
    <x v="0"/>
    <n v="53.1"/>
  </r>
  <r>
    <x v="0"/>
    <s v="Died"/>
    <n v="3"/>
    <s v="Mr. William Henry Allen"/>
    <x v="0"/>
    <n v="35"/>
    <n v="0"/>
    <n v="0"/>
    <x v="1"/>
    <n v="8.0500000000000007"/>
  </r>
  <r>
    <x v="0"/>
    <s v="Died"/>
    <n v="3"/>
    <s v="Mr. James Moran"/>
    <x v="0"/>
    <n v="27"/>
    <n v="0"/>
    <n v="0"/>
    <x v="1"/>
    <n v="8.4582999999999995"/>
  </r>
  <r>
    <x v="0"/>
    <s v="Died"/>
    <n v="1"/>
    <s v="Mr. Timothy J McCarthy"/>
    <x v="0"/>
    <n v="54"/>
    <n v="0"/>
    <n v="0"/>
    <x v="1"/>
    <n v="51.862499999999997"/>
  </r>
  <r>
    <x v="0"/>
    <s v="Died"/>
    <n v="3"/>
    <s v="Master. Gosta Leonard Palsson"/>
    <x v="0"/>
    <n v="2"/>
    <n v="3"/>
    <n v="1"/>
    <x v="2"/>
    <n v="21.074999999999999"/>
  </r>
  <r>
    <x v="1"/>
    <s v="Lived"/>
    <n v="3"/>
    <s v="Mrs. Oscar W (Elisabeth Vilhelmina Berg) Johnson"/>
    <x v="1"/>
    <n v="27"/>
    <n v="0"/>
    <n v="2"/>
    <x v="3"/>
    <n v="11.1333"/>
  </r>
  <r>
    <x v="1"/>
    <s v="Lived"/>
    <n v="2"/>
    <s v="Mrs. Nicholas (Adele Achem) Nasser"/>
    <x v="1"/>
    <n v="14"/>
    <n v="1"/>
    <n v="0"/>
    <x v="0"/>
    <n v="30.070799999999998"/>
  </r>
  <r>
    <x v="1"/>
    <s v="Lived"/>
    <n v="3"/>
    <s v="Miss. Marguerite Rut Sandstrom"/>
    <x v="1"/>
    <n v="4"/>
    <n v="1"/>
    <n v="1"/>
    <x v="3"/>
    <n v="16.7"/>
  </r>
  <r>
    <x v="1"/>
    <s v="Lived"/>
    <n v="1"/>
    <s v="Miss. Elizabeth Bonnell"/>
    <x v="1"/>
    <n v="58"/>
    <n v="0"/>
    <n v="0"/>
    <x v="1"/>
    <n v="26.55"/>
  </r>
  <r>
    <x v="0"/>
    <s v="Died"/>
    <n v="3"/>
    <s v="Mr. William Henry Saundercock"/>
    <x v="0"/>
    <n v="20"/>
    <n v="0"/>
    <n v="0"/>
    <x v="1"/>
    <n v="8.0500000000000007"/>
  </r>
  <r>
    <x v="0"/>
    <s v="Died"/>
    <n v="3"/>
    <s v="Mr. Anders Johan Andersson"/>
    <x v="0"/>
    <n v="39"/>
    <n v="1"/>
    <n v="5"/>
    <x v="4"/>
    <n v="31.274999999999999"/>
  </r>
  <r>
    <x v="0"/>
    <s v="Died"/>
    <n v="3"/>
    <s v="Miss. Hulda Amanda Adolfina Vestrom"/>
    <x v="1"/>
    <n v="14"/>
    <n v="0"/>
    <n v="0"/>
    <x v="1"/>
    <n v="7.8541999999999996"/>
  </r>
  <r>
    <x v="1"/>
    <s v="Lived"/>
    <n v="2"/>
    <s v="Mrs. (Mary D Kingcome) Hewlett"/>
    <x v="1"/>
    <n v="55"/>
    <n v="0"/>
    <n v="0"/>
    <x v="1"/>
    <n v="16"/>
  </r>
  <r>
    <x v="0"/>
    <s v="Died"/>
    <n v="3"/>
    <s v="Master. Eugene Rice"/>
    <x v="0"/>
    <n v="2"/>
    <n v="4"/>
    <n v="1"/>
    <x v="5"/>
    <n v="29.125"/>
  </r>
  <r>
    <x v="1"/>
    <s v="Lived"/>
    <n v="2"/>
    <s v="Mr. Charles Eugene Williams"/>
    <x v="0"/>
    <n v="23"/>
    <n v="0"/>
    <n v="0"/>
    <x v="1"/>
    <n v="13"/>
  </r>
  <r>
    <x v="0"/>
    <s v="Died"/>
    <n v="3"/>
    <s v="Mrs. Julius (Emelia Maria Vandemoortele) Vander Planke"/>
    <x v="1"/>
    <n v="31"/>
    <n v="1"/>
    <n v="0"/>
    <x v="0"/>
    <n v="18"/>
  </r>
  <r>
    <x v="1"/>
    <s v="Lived"/>
    <n v="3"/>
    <s v="Mrs. Fatima Masselmani"/>
    <x v="1"/>
    <n v="22"/>
    <n v="0"/>
    <n v="0"/>
    <x v="1"/>
    <n v="7.2249999999999996"/>
  </r>
  <r>
    <x v="0"/>
    <s v="Died"/>
    <n v="2"/>
    <s v="Mr. Joseph J Fynney"/>
    <x v="0"/>
    <n v="35"/>
    <n v="0"/>
    <n v="0"/>
    <x v="1"/>
    <n v="26"/>
  </r>
  <r>
    <x v="1"/>
    <s v="Lived"/>
    <n v="2"/>
    <s v="Mr. Lawrence Beesley"/>
    <x v="0"/>
    <n v="34"/>
    <n v="0"/>
    <n v="0"/>
    <x v="1"/>
    <n v="13"/>
  </r>
  <r>
    <x v="1"/>
    <s v="Lived"/>
    <n v="3"/>
    <s v="Miss. Anna McGowan"/>
    <x v="1"/>
    <n v="15"/>
    <n v="0"/>
    <n v="0"/>
    <x v="1"/>
    <n v="8.0291999999999994"/>
  </r>
  <r>
    <x v="1"/>
    <s v="Lived"/>
    <n v="1"/>
    <s v="Mr. William Thompson Sloper"/>
    <x v="0"/>
    <n v="28"/>
    <n v="0"/>
    <n v="0"/>
    <x v="1"/>
    <n v="35.5"/>
  </r>
  <r>
    <x v="0"/>
    <s v="Died"/>
    <n v="3"/>
    <s v="Miss. Torborg Danira Palsson"/>
    <x v="1"/>
    <n v="8"/>
    <n v="3"/>
    <n v="1"/>
    <x v="2"/>
    <n v="21.074999999999999"/>
  </r>
  <r>
    <x v="1"/>
    <s v="Lived"/>
    <n v="3"/>
    <s v="Mrs. Carl Oscar (Selma Augusta Emilia Johansson) Asplund"/>
    <x v="1"/>
    <n v="38"/>
    <n v="1"/>
    <n v="5"/>
    <x v="4"/>
    <n v="31.387499999999999"/>
  </r>
  <r>
    <x v="0"/>
    <s v="Died"/>
    <n v="3"/>
    <s v="Mr. Farred Chehab Emir"/>
    <x v="0"/>
    <n v="26"/>
    <n v="0"/>
    <n v="0"/>
    <x v="1"/>
    <n v="7.2249999999999996"/>
  </r>
  <r>
    <x v="0"/>
    <s v="Died"/>
    <n v="1"/>
    <s v="Mr. Charles Alexander Fortune"/>
    <x v="0"/>
    <n v="19"/>
    <n v="3"/>
    <n v="2"/>
    <x v="5"/>
    <n v="263"/>
  </r>
  <r>
    <x v="1"/>
    <s v="Lived"/>
    <n v="3"/>
    <s v="Miss. Ellen O'Dwyer"/>
    <x v="1"/>
    <n v="24"/>
    <n v="0"/>
    <n v="0"/>
    <x v="1"/>
    <n v="7.8792"/>
  </r>
  <r>
    <x v="0"/>
    <s v="Died"/>
    <n v="3"/>
    <s v="Mr. Lalio Todoroff"/>
    <x v="0"/>
    <n v="23"/>
    <n v="0"/>
    <n v="0"/>
    <x v="1"/>
    <n v="7.8958000000000004"/>
  </r>
  <r>
    <x v="0"/>
    <s v="Died"/>
    <n v="1"/>
    <s v="Don. Manuel E Uruchurtu"/>
    <x v="0"/>
    <n v="40"/>
    <n v="0"/>
    <n v="0"/>
    <x v="1"/>
    <n v="27.720800000000001"/>
  </r>
  <r>
    <x v="1"/>
    <s v="Lived"/>
    <n v="1"/>
    <s v="Mrs. William Augustus (Marie Eugenie) Spencer"/>
    <x v="1"/>
    <n v="48"/>
    <n v="1"/>
    <n v="0"/>
    <x v="0"/>
    <n v="146.52080000000001"/>
  </r>
  <r>
    <x v="1"/>
    <s v="Lived"/>
    <n v="3"/>
    <s v="Miss. Mary Agatha Glynn"/>
    <x v="1"/>
    <n v="18"/>
    <n v="0"/>
    <n v="0"/>
    <x v="1"/>
    <n v="7.75"/>
  </r>
  <r>
    <x v="0"/>
    <s v="Died"/>
    <n v="2"/>
    <s v="Mr. Edward H Wheadon"/>
    <x v="0"/>
    <n v="66"/>
    <n v="0"/>
    <n v="0"/>
    <x v="1"/>
    <n v="10.5"/>
  </r>
  <r>
    <x v="0"/>
    <s v="Died"/>
    <n v="1"/>
    <s v="Mr. Edgar Joseph Meyer"/>
    <x v="0"/>
    <n v="28"/>
    <n v="1"/>
    <n v="0"/>
    <x v="0"/>
    <n v="82.1708"/>
  </r>
  <r>
    <x v="0"/>
    <s v="Died"/>
    <n v="1"/>
    <s v="Mr. Alexander Oskar Holverson"/>
    <x v="0"/>
    <n v="42"/>
    <n v="1"/>
    <n v="0"/>
    <x v="0"/>
    <n v="52"/>
  </r>
  <r>
    <x v="1"/>
    <s v="Lived"/>
    <n v="3"/>
    <s v="Mr. Hanna Mamee"/>
    <x v="0"/>
    <n v="18"/>
    <n v="0"/>
    <n v="0"/>
    <x v="1"/>
    <n v="7.2291999999999996"/>
  </r>
  <r>
    <x v="0"/>
    <s v="Died"/>
    <n v="3"/>
    <s v="Mr. Ernest Charles Cann"/>
    <x v="0"/>
    <n v="21"/>
    <n v="0"/>
    <n v="0"/>
    <x v="1"/>
    <n v="8.0500000000000007"/>
  </r>
  <r>
    <x v="0"/>
    <s v="Died"/>
    <n v="3"/>
    <s v="Miss. Augusta Maria Vander Planke"/>
    <x v="1"/>
    <n v="18"/>
    <n v="2"/>
    <n v="0"/>
    <x v="3"/>
    <n v="18"/>
  </r>
  <r>
    <x v="1"/>
    <s v="Lived"/>
    <n v="3"/>
    <s v="Miss. Jamila Nicola-Yarred"/>
    <x v="1"/>
    <n v="14"/>
    <n v="1"/>
    <n v="0"/>
    <x v="0"/>
    <n v="11.2417"/>
  </r>
  <r>
    <x v="0"/>
    <s v="Died"/>
    <n v="3"/>
    <s v="Mrs. Johan (Johanna Persdotter Larsson) Ahlin"/>
    <x v="1"/>
    <n v="40"/>
    <n v="1"/>
    <n v="0"/>
    <x v="0"/>
    <n v="9.4749999999999996"/>
  </r>
  <r>
    <x v="0"/>
    <s v="Died"/>
    <n v="2"/>
    <s v="Mrs. William John Robert (Dorothy Ann Wonnacott) Turpin"/>
    <x v="1"/>
    <n v="27"/>
    <n v="1"/>
    <n v="0"/>
    <x v="0"/>
    <n v="21"/>
  </r>
  <r>
    <x v="1"/>
    <s v="Lived"/>
    <n v="2"/>
    <s v="Miss. Simonne Marie Anne Andree Laroche"/>
    <x v="1"/>
    <n v="3"/>
    <n v="1"/>
    <n v="2"/>
    <x v="6"/>
    <n v="41.5792"/>
  </r>
  <r>
    <x v="1"/>
    <s v="Lived"/>
    <n v="3"/>
    <s v="Miss. Margaret Delia Devaney"/>
    <x v="1"/>
    <n v="19"/>
    <n v="0"/>
    <n v="0"/>
    <x v="1"/>
    <n v="7.8792"/>
  </r>
  <r>
    <x v="0"/>
    <s v="Died"/>
    <n v="3"/>
    <s v="Mr. William John Rogers"/>
    <x v="0"/>
    <n v="30"/>
    <n v="0"/>
    <n v="0"/>
    <x v="1"/>
    <n v="8.0500000000000007"/>
  </r>
  <r>
    <x v="0"/>
    <s v="Died"/>
    <n v="3"/>
    <s v="Mr. Denis Lennon"/>
    <x v="0"/>
    <n v="20"/>
    <n v="1"/>
    <n v="0"/>
    <x v="0"/>
    <n v="15.5"/>
  </r>
  <r>
    <x v="1"/>
    <s v="Lived"/>
    <n v="3"/>
    <s v="Miss. Bridget O'Driscoll"/>
    <x v="1"/>
    <n v="27"/>
    <n v="0"/>
    <n v="0"/>
    <x v="1"/>
    <n v="7.75"/>
  </r>
  <r>
    <x v="0"/>
    <s v="Died"/>
    <n v="3"/>
    <s v="Mr. Youssef Samaan"/>
    <x v="0"/>
    <n v="16"/>
    <n v="2"/>
    <n v="0"/>
    <x v="3"/>
    <n v="21.679200000000002"/>
  </r>
  <r>
    <x v="0"/>
    <s v="Died"/>
    <n v="3"/>
    <s v="Mrs. Josef (Josefine Franchi) Arnold-Franchi"/>
    <x v="1"/>
    <n v="18"/>
    <n v="1"/>
    <n v="0"/>
    <x v="0"/>
    <n v="17.8"/>
  </r>
  <r>
    <x v="0"/>
    <s v="Died"/>
    <n v="3"/>
    <s v="Master. Juha Niilo Panula"/>
    <x v="0"/>
    <n v="7"/>
    <n v="4"/>
    <n v="1"/>
    <x v="5"/>
    <n v="39.6875"/>
  </r>
  <r>
    <x v="0"/>
    <s v="Died"/>
    <n v="3"/>
    <s v="Mr. Richard Cater Nosworthy"/>
    <x v="0"/>
    <n v="21"/>
    <n v="0"/>
    <n v="0"/>
    <x v="1"/>
    <n v="7.8"/>
  </r>
  <r>
    <x v="1"/>
    <s v="Lived"/>
    <n v="1"/>
    <s v="Mrs. Henry Sleeper (Myna Haxtun) Harper"/>
    <x v="1"/>
    <n v="49"/>
    <n v="1"/>
    <n v="0"/>
    <x v="0"/>
    <n v="76.729200000000006"/>
  </r>
  <r>
    <x v="1"/>
    <s v="Lived"/>
    <n v="2"/>
    <s v="Mrs. Lizzie (Elizabeth Anne Wilkinson) Faunthorpe"/>
    <x v="1"/>
    <n v="29"/>
    <n v="1"/>
    <n v="0"/>
    <x v="0"/>
    <n v="26"/>
  </r>
  <r>
    <x v="0"/>
    <s v="Died"/>
    <n v="1"/>
    <s v="Mr. Engelhart Cornelius Ostby"/>
    <x v="0"/>
    <n v="65"/>
    <n v="0"/>
    <n v="1"/>
    <x v="0"/>
    <n v="61.979199999999999"/>
  </r>
  <r>
    <x v="1"/>
    <s v="Lived"/>
    <n v="1"/>
    <s v="Mr. Hugh Woolner"/>
    <x v="0"/>
    <n v="46"/>
    <n v="0"/>
    <n v="0"/>
    <x v="1"/>
    <n v="35.5"/>
  </r>
  <r>
    <x v="1"/>
    <s v="Lived"/>
    <n v="2"/>
    <s v="Miss. Emily Rugg"/>
    <x v="1"/>
    <n v="21"/>
    <n v="0"/>
    <n v="0"/>
    <x v="1"/>
    <n v="10.5"/>
  </r>
  <r>
    <x v="0"/>
    <s v="Died"/>
    <n v="3"/>
    <s v="Mr. Mansouer Novel"/>
    <x v="0"/>
    <n v="28.5"/>
    <n v="0"/>
    <n v="0"/>
    <x v="1"/>
    <n v="7.2291999999999996"/>
  </r>
  <r>
    <x v="1"/>
    <s v="Lived"/>
    <n v="2"/>
    <s v="Miss. Constance Mirium West"/>
    <x v="1"/>
    <n v="5"/>
    <n v="1"/>
    <n v="2"/>
    <x v="6"/>
    <n v="27.75"/>
  </r>
  <r>
    <x v="0"/>
    <s v="Died"/>
    <n v="3"/>
    <s v="Master. William Frederick Goodwin"/>
    <x v="0"/>
    <n v="11"/>
    <n v="5"/>
    <n v="2"/>
    <x v="7"/>
    <n v="46.9"/>
  </r>
  <r>
    <x v="0"/>
    <s v="Died"/>
    <n v="3"/>
    <s v="Mr. Orsen Sirayanian"/>
    <x v="0"/>
    <n v="22"/>
    <n v="0"/>
    <n v="0"/>
    <x v="1"/>
    <n v="7.2291999999999996"/>
  </r>
  <r>
    <x v="1"/>
    <s v="Lived"/>
    <n v="1"/>
    <s v="Miss. Amelie Icard"/>
    <x v="1"/>
    <n v="38"/>
    <n v="0"/>
    <n v="0"/>
    <x v="1"/>
    <n v="80"/>
  </r>
  <r>
    <x v="0"/>
    <s v="Died"/>
    <n v="1"/>
    <s v="Mr. Henry Birkhardt Harris"/>
    <x v="0"/>
    <n v="45"/>
    <n v="1"/>
    <n v="0"/>
    <x v="0"/>
    <n v="83.474999999999994"/>
  </r>
  <r>
    <x v="0"/>
    <s v="Died"/>
    <n v="3"/>
    <s v="Master. Harald Skoog"/>
    <x v="0"/>
    <n v="4"/>
    <n v="3"/>
    <n v="2"/>
    <x v="5"/>
    <n v="27.9"/>
  </r>
  <r>
    <x v="0"/>
    <s v="Died"/>
    <n v="1"/>
    <s v="Mr. Albert A Stewart"/>
    <x v="0"/>
    <n v="64"/>
    <n v="0"/>
    <n v="0"/>
    <x v="1"/>
    <n v="27.720800000000001"/>
  </r>
  <r>
    <x v="1"/>
    <s v="Lived"/>
    <n v="3"/>
    <s v="Master. Gerios Moubarek"/>
    <x v="0"/>
    <n v="7"/>
    <n v="1"/>
    <n v="1"/>
    <x v="3"/>
    <n v="15.245799999999999"/>
  </r>
  <r>
    <x v="1"/>
    <s v="Lived"/>
    <n v="2"/>
    <s v="Mrs. (Elizabeth Ramell) Nye"/>
    <x v="1"/>
    <n v="29"/>
    <n v="0"/>
    <n v="0"/>
    <x v="1"/>
    <n v="10.5"/>
  </r>
  <r>
    <x v="0"/>
    <s v="Died"/>
    <n v="3"/>
    <s v="Mr. Ernest James Crease"/>
    <x v="0"/>
    <n v="19"/>
    <n v="0"/>
    <n v="0"/>
    <x v="1"/>
    <n v="8.1583000000000006"/>
  </r>
  <r>
    <x v="1"/>
    <s v="Lived"/>
    <n v="3"/>
    <s v="Miss. Erna Alexandra Andersson"/>
    <x v="1"/>
    <n v="17"/>
    <n v="4"/>
    <n v="2"/>
    <x v="4"/>
    <n v="7.9249999999999998"/>
  </r>
  <r>
    <x v="0"/>
    <s v="Died"/>
    <n v="3"/>
    <s v="Mr. Vincenz Kink"/>
    <x v="0"/>
    <n v="26"/>
    <n v="2"/>
    <n v="0"/>
    <x v="3"/>
    <n v="8.6624999999999996"/>
  </r>
  <r>
    <x v="0"/>
    <s v="Died"/>
    <n v="2"/>
    <s v="Mr. Stephen Curnow Jenkin"/>
    <x v="0"/>
    <n v="32"/>
    <n v="0"/>
    <n v="0"/>
    <x v="1"/>
    <n v="10.5"/>
  </r>
  <r>
    <x v="0"/>
    <s v="Died"/>
    <n v="3"/>
    <s v="Miss. Lillian Amy Goodwin"/>
    <x v="1"/>
    <n v="16"/>
    <n v="5"/>
    <n v="2"/>
    <x v="7"/>
    <n v="46.9"/>
  </r>
  <r>
    <x v="0"/>
    <s v="Died"/>
    <n v="2"/>
    <s v="Mr. Ambrose Jr Hood"/>
    <x v="0"/>
    <n v="21"/>
    <n v="0"/>
    <n v="0"/>
    <x v="1"/>
    <n v="73.5"/>
  </r>
  <r>
    <x v="0"/>
    <s v="Died"/>
    <n v="3"/>
    <s v="Mr. Apostolos Chronopoulos"/>
    <x v="0"/>
    <n v="26"/>
    <n v="1"/>
    <n v="0"/>
    <x v="0"/>
    <n v="14.4542"/>
  </r>
  <r>
    <x v="1"/>
    <s v="Lived"/>
    <n v="3"/>
    <s v="Mr. Lee Bing"/>
    <x v="0"/>
    <n v="32"/>
    <n v="0"/>
    <n v="0"/>
    <x v="1"/>
    <n v="56.495800000000003"/>
  </r>
  <r>
    <x v="0"/>
    <s v="Died"/>
    <n v="3"/>
    <s v="Mr. Sigurd Hansen Moen"/>
    <x v="0"/>
    <n v="25"/>
    <n v="0"/>
    <n v="0"/>
    <x v="1"/>
    <n v="7.65"/>
  </r>
  <r>
    <x v="0"/>
    <s v="Died"/>
    <n v="3"/>
    <s v="Mr. Ivan Staneff"/>
    <x v="0"/>
    <n v="23"/>
    <n v="0"/>
    <n v="0"/>
    <x v="1"/>
    <n v="7.8958000000000004"/>
  </r>
  <r>
    <x v="0"/>
    <s v="Died"/>
    <n v="3"/>
    <s v="Mr. Rahamin Haim Moutal"/>
    <x v="0"/>
    <n v="28"/>
    <n v="0"/>
    <n v="0"/>
    <x v="1"/>
    <n v="8.0500000000000007"/>
  </r>
  <r>
    <x v="1"/>
    <s v="Lived"/>
    <n v="2"/>
    <s v="Master. Alden Gates Caldwell"/>
    <x v="0"/>
    <n v="0.83"/>
    <n v="0"/>
    <n v="2"/>
    <x v="3"/>
    <n v="29"/>
  </r>
  <r>
    <x v="1"/>
    <s v="Lived"/>
    <n v="3"/>
    <s v="Miss. Elizabeth Dowdell"/>
    <x v="1"/>
    <n v="30"/>
    <n v="0"/>
    <n v="0"/>
    <x v="1"/>
    <n v="12.475"/>
  </r>
  <r>
    <x v="0"/>
    <s v="Died"/>
    <n v="3"/>
    <s v="Mr. Achille Waelens"/>
    <x v="0"/>
    <n v="22"/>
    <n v="0"/>
    <n v="0"/>
    <x v="1"/>
    <n v="9"/>
  </r>
  <r>
    <x v="1"/>
    <s v="Lived"/>
    <n v="3"/>
    <s v="Mr. Jan Baptist Sheerlinck"/>
    <x v="0"/>
    <n v="29"/>
    <n v="0"/>
    <n v="0"/>
    <x v="1"/>
    <n v="9.5"/>
  </r>
  <r>
    <x v="1"/>
    <s v="Lived"/>
    <n v="3"/>
    <s v="Miss. Brigdet Delia McDermott"/>
    <x v="1"/>
    <n v="31"/>
    <n v="0"/>
    <n v="0"/>
    <x v="1"/>
    <n v="7.7874999999999996"/>
  </r>
  <r>
    <x v="0"/>
    <s v="Died"/>
    <n v="1"/>
    <s v="Mr. Francisco M Carrau"/>
    <x v="0"/>
    <n v="28"/>
    <n v="0"/>
    <n v="0"/>
    <x v="1"/>
    <n v="47.1"/>
  </r>
  <r>
    <x v="1"/>
    <s v="Lived"/>
    <n v="2"/>
    <s v="Miss. Bertha Ilett"/>
    <x v="1"/>
    <n v="17"/>
    <n v="0"/>
    <n v="0"/>
    <x v="1"/>
    <n v="10.5"/>
  </r>
  <r>
    <x v="1"/>
    <s v="Lived"/>
    <n v="3"/>
    <s v="Mrs. Karl Alfred (Maria Mathilda Gustafsson) Backstrom"/>
    <x v="1"/>
    <n v="33"/>
    <n v="3"/>
    <n v="0"/>
    <x v="6"/>
    <n v="15.85"/>
  </r>
  <r>
    <x v="0"/>
    <s v="Died"/>
    <n v="3"/>
    <s v="Mr. William Neal Ford"/>
    <x v="0"/>
    <n v="16"/>
    <n v="1"/>
    <n v="3"/>
    <x v="2"/>
    <n v="34.375"/>
  </r>
  <r>
    <x v="0"/>
    <s v="Died"/>
    <n v="3"/>
    <s v="Mr. Selman Francis Slocovski"/>
    <x v="0"/>
    <n v="20"/>
    <n v="0"/>
    <n v="0"/>
    <x v="1"/>
    <n v="8.0500000000000007"/>
  </r>
  <r>
    <x v="1"/>
    <s v="Lived"/>
    <n v="1"/>
    <s v="Miss. Mabel Helen Fortune"/>
    <x v="1"/>
    <n v="23"/>
    <n v="3"/>
    <n v="2"/>
    <x v="5"/>
    <n v="263"/>
  </r>
  <r>
    <x v="0"/>
    <s v="Died"/>
    <n v="3"/>
    <s v="Mr. Francesco Celotti"/>
    <x v="0"/>
    <n v="24"/>
    <n v="0"/>
    <n v="0"/>
    <x v="1"/>
    <n v="8.0500000000000007"/>
  </r>
  <r>
    <x v="0"/>
    <s v="Died"/>
    <n v="3"/>
    <s v="Mr. Emil Christmann"/>
    <x v="0"/>
    <n v="29"/>
    <n v="0"/>
    <n v="0"/>
    <x v="1"/>
    <n v="8.0500000000000007"/>
  </r>
  <r>
    <x v="0"/>
    <s v="Died"/>
    <n v="3"/>
    <s v="Mr. Paul Edvin Andreasson"/>
    <x v="0"/>
    <n v="20"/>
    <n v="0"/>
    <n v="0"/>
    <x v="1"/>
    <n v="7.8541999999999996"/>
  </r>
  <r>
    <x v="0"/>
    <s v="Died"/>
    <n v="1"/>
    <s v="Mr. Herbert Fuller Chaffee"/>
    <x v="0"/>
    <n v="46"/>
    <n v="1"/>
    <n v="0"/>
    <x v="0"/>
    <n v="61.174999999999997"/>
  </r>
  <r>
    <x v="0"/>
    <s v="Died"/>
    <n v="3"/>
    <s v="Mr. Bertram Frank Dean"/>
    <x v="0"/>
    <n v="26"/>
    <n v="1"/>
    <n v="2"/>
    <x v="6"/>
    <n v="20.574999999999999"/>
  </r>
  <r>
    <x v="0"/>
    <s v="Died"/>
    <n v="3"/>
    <s v="Mr. Daniel Coxon"/>
    <x v="0"/>
    <n v="59"/>
    <n v="0"/>
    <n v="0"/>
    <x v="1"/>
    <n v="7.25"/>
  </r>
  <r>
    <x v="0"/>
    <s v="Died"/>
    <n v="3"/>
    <s v="Mr. Charles Joseph Shorney"/>
    <x v="0"/>
    <n v="22"/>
    <n v="0"/>
    <n v="0"/>
    <x v="1"/>
    <n v="8.0500000000000007"/>
  </r>
  <r>
    <x v="0"/>
    <s v="Died"/>
    <n v="1"/>
    <s v="Mr. George B Goldschmidt"/>
    <x v="0"/>
    <n v="71"/>
    <n v="0"/>
    <n v="0"/>
    <x v="1"/>
    <n v="34.654200000000003"/>
  </r>
  <r>
    <x v="1"/>
    <s v="Lived"/>
    <n v="1"/>
    <s v="Mr. William Bertram Greenfield"/>
    <x v="0"/>
    <n v="23"/>
    <n v="0"/>
    <n v="1"/>
    <x v="0"/>
    <n v="63.3583"/>
  </r>
  <r>
    <x v="1"/>
    <s v="Lived"/>
    <n v="2"/>
    <s v="Mrs. John T (Ada Julia Bone) Doling"/>
    <x v="1"/>
    <n v="34"/>
    <n v="0"/>
    <n v="1"/>
    <x v="0"/>
    <n v="23"/>
  </r>
  <r>
    <x v="0"/>
    <s v="Died"/>
    <n v="2"/>
    <s v="Mr. Sinai Kantor"/>
    <x v="0"/>
    <n v="34"/>
    <n v="1"/>
    <n v="0"/>
    <x v="0"/>
    <n v="26"/>
  </r>
  <r>
    <x v="0"/>
    <s v="Died"/>
    <n v="3"/>
    <s v="Miss. Matilda Petranec"/>
    <x v="1"/>
    <n v="28"/>
    <n v="0"/>
    <n v="0"/>
    <x v="1"/>
    <n v="7.8958000000000004"/>
  </r>
  <r>
    <x v="0"/>
    <s v="Died"/>
    <n v="3"/>
    <s v="Mr. Pastcho Petroff"/>
    <x v="0"/>
    <n v="29"/>
    <n v="0"/>
    <n v="0"/>
    <x v="1"/>
    <n v="7.8958000000000004"/>
  </r>
  <r>
    <x v="0"/>
    <s v="Died"/>
    <n v="1"/>
    <s v="Mr. Richard Frasar White"/>
    <x v="0"/>
    <n v="21"/>
    <n v="0"/>
    <n v="1"/>
    <x v="0"/>
    <n v="77.287499999999994"/>
  </r>
  <r>
    <x v="0"/>
    <s v="Died"/>
    <n v="3"/>
    <s v="Mr. Gustaf Joel Johansson"/>
    <x v="0"/>
    <n v="33"/>
    <n v="0"/>
    <n v="0"/>
    <x v="1"/>
    <n v="8.6541999999999994"/>
  </r>
  <r>
    <x v="0"/>
    <s v="Died"/>
    <n v="3"/>
    <s v="Mr. Anders Vilhelm Gustafsson"/>
    <x v="0"/>
    <n v="37"/>
    <n v="2"/>
    <n v="0"/>
    <x v="3"/>
    <n v="7.9249999999999998"/>
  </r>
  <r>
    <x v="0"/>
    <s v="Died"/>
    <n v="3"/>
    <s v="Mr. Stoytcho Mionoff"/>
    <x v="0"/>
    <n v="28"/>
    <n v="0"/>
    <n v="0"/>
    <x v="1"/>
    <n v="7.8958000000000004"/>
  </r>
  <r>
    <x v="1"/>
    <s v="Lived"/>
    <n v="3"/>
    <s v="Miss. Anna Kristine Salkjelsvik"/>
    <x v="1"/>
    <n v="21"/>
    <n v="0"/>
    <n v="0"/>
    <x v="1"/>
    <n v="7.65"/>
  </r>
  <r>
    <x v="1"/>
    <s v="Lived"/>
    <n v="3"/>
    <s v="Mr. Albert Johan Moss"/>
    <x v="0"/>
    <n v="29"/>
    <n v="0"/>
    <n v="0"/>
    <x v="1"/>
    <n v="7.7750000000000004"/>
  </r>
  <r>
    <x v="0"/>
    <s v="Died"/>
    <n v="3"/>
    <s v="Mr. Tido Rekic"/>
    <x v="0"/>
    <n v="38"/>
    <n v="0"/>
    <n v="0"/>
    <x v="1"/>
    <n v="7.8958000000000004"/>
  </r>
  <r>
    <x v="1"/>
    <s v="Lived"/>
    <n v="3"/>
    <s v="Miss. Bertha Moran"/>
    <x v="1"/>
    <n v="28"/>
    <n v="1"/>
    <n v="0"/>
    <x v="0"/>
    <n v="24.15"/>
  </r>
  <r>
    <x v="0"/>
    <s v="Died"/>
    <n v="1"/>
    <s v="Mr. Walter Chamberlain Porter"/>
    <x v="0"/>
    <n v="47"/>
    <n v="0"/>
    <n v="0"/>
    <x v="1"/>
    <n v="52"/>
  </r>
  <r>
    <x v="0"/>
    <s v="Died"/>
    <n v="3"/>
    <s v="Miss. Hileni Zabour"/>
    <x v="1"/>
    <n v="14.5"/>
    <n v="1"/>
    <n v="0"/>
    <x v="0"/>
    <n v="14.4542"/>
  </r>
  <r>
    <x v="0"/>
    <s v="Died"/>
    <n v="3"/>
    <s v="Mr. David John Barton"/>
    <x v="0"/>
    <n v="22"/>
    <n v="0"/>
    <n v="0"/>
    <x v="1"/>
    <n v="8.0500000000000007"/>
  </r>
  <r>
    <x v="0"/>
    <s v="Died"/>
    <n v="3"/>
    <s v="Miss. Katriina Jussila"/>
    <x v="1"/>
    <n v="20"/>
    <n v="1"/>
    <n v="0"/>
    <x v="0"/>
    <n v="9.8249999999999993"/>
  </r>
  <r>
    <x v="0"/>
    <s v="Died"/>
    <n v="3"/>
    <s v="Miss. Malake Attalah"/>
    <x v="1"/>
    <n v="17"/>
    <n v="0"/>
    <n v="0"/>
    <x v="1"/>
    <n v="14.458299999999999"/>
  </r>
  <r>
    <x v="0"/>
    <s v="Died"/>
    <n v="3"/>
    <s v="Mr. Edvard Pekoniemi"/>
    <x v="0"/>
    <n v="21"/>
    <n v="0"/>
    <n v="0"/>
    <x v="1"/>
    <n v="7.9249999999999998"/>
  </r>
  <r>
    <x v="0"/>
    <s v="Died"/>
    <n v="3"/>
    <s v="Mr. Patrick Connors"/>
    <x v="0"/>
    <n v="70.5"/>
    <n v="0"/>
    <n v="0"/>
    <x v="1"/>
    <n v="7.75"/>
  </r>
  <r>
    <x v="0"/>
    <s v="Died"/>
    <n v="2"/>
    <s v="Mr. William John Robert Turpin"/>
    <x v="0"/>
    <n v="29"/>
    <n v="1"/>
    <n v="0"/>
    <x v="0"/>
    <n v="21"/>
  </r>
  <r>
    <x v="0"/>
    <s v="Died"/>
    <n v="1"/>
    <s v="Mr. Quigg Edmond Baxter"/>
    <x v="0"/>
    <n v="24"/>
    <n v="0"/>
    <n v="1"/>
    <x v="0"/>
    <n v="247.52080000000001"/>
  </r>
  <r>
    <x v="0"/>
    <s v="Died"/>
    <n v="3"/>
    <s v="Miss. Ellis Anna Maria Andersson"/>
    <x v="1"/>
    <n v="2"/>
    <n v="4"/>
    <n v="2"/>
    <x v="4"/>
    <n v="31.274999999999999"/>
  </r>
  <r>
    <x v="0"/>
    <s v="Died"/>
    <n v="2"/>
    <s v="Mr. Stanley George Hickman"/>
    <x v="0"/>
    <n v="21"/>
    <n v="2"/>
    <n v="0"/>
    <x v="3"/>
    <n v="73.5"/>
  </r>
  <r>
    <x v="0"/>
    <s v="Died"/>
    <n v="3"/>
    <s v="Mr. Leonard Charles Moore"/>
    <x v="0"/>
    <n v="19"/>
    <n v="0"/>
    <n v="0"/>
    <x v="1"/>
    <n v="8.0500000000000007"/>
  </r>
  <r>
    <x v="0"/>
    <s v="Died"/>
    <n v="2"/>
    <s v="Mr. Nicholas Nasser"/>
    <x v="0"/>
    <n v="32.5"/>
    <n v="1"/>
    <n v="0"/>
    <x v="0"/>
    <n v="30.070799999999998"/>
  </r>
  <r>
    <x v="1"/>
    <s v="Lived"/>
    <n v="2"/>
    <s v="Miss. Susan Webber"/>
    <x v="1"/>
    <n v="32.5"/>
    <n v="0"/>
    <n v="0"/>
    <x v="1"/>
    <n v="13"/>
  </r>
  <r>
    <x v="0"/>
    <s v="Died"/>
    <n v="1"/>
    <s v="Mr. Percival Wayland White"/>
    <x v="0"/>
    <n v="54"/>
    <n v="0"/>
    <n v="1"/>
    <x v="0"/>
    <n v="77.287499999999994"/>
  </r>
  <r>
    <x v="1"/>
    <s v="Lived"/>
    <n v="3"/>
    <s v="Master. Elias Nicola-Yarred"/>
    <x v="0"/>
    <n v="12"/>
    <n v="1"/>
    <n v="0"/>
    <x v="0"/>
    <n v="11.2417"/>
  </r>
  <r>
    <x v="0"/>
    <s v="Died"/>
    <n v="3"/>
    <s v="Mr. Martin McMahon"/>
    <x v="0"/>
    <n v="19"/>
    <n v="0"/>
    <n v="0"/>
    <x v="1"/>
    <n v="7.75"/>
  </r>
  <r>
    <x v="1"/>
    <s v="Lived"/>
    <n v="3"/>
    <s v="Mr. Fridtjof Arne Madsen"/>
    <x v="0"/>
    <n v="24"/>
    <n v="0"/>
    <n v="0"/>
    <x v="1"/>
    <n v="7.1417000000000002"/>
  </r>
  <r>
    <x v="1"/>
    <s v="Lived"/>
    <n v="3"/>
    <s v="Miss. Anna Peter"/>
    <x v="1"/>
    <n v="2"/>
    <n v="1"/>
    <n v="1"/>
    <x v="3"/>
    <n v="22.3583"/>
  </r>
  <r>
    <x v="0"/>
    <s v="Died"/>
    <n v="3"/>
    <s v="Mr. Johan Ekstrom"/>
    <x v="0"/>
    <n v="45"/>
    <n v="0"/>
    <n v="0"/>
    <x v="1"/>
    <n v="6.9749999999999996"/>
  </r>
  <r>
    <x v="0"/>
    <s v="Died"/>
    <n v="3"/>
    <s v="Mr. Jozef Drazenoic"/>
    <x v="0"/>
    <n v="33"/>
    <n v="0"/>
    <n v="0"/>
    <x v="1"/>
    <n v="7.8958000000000004"/>
  </r>
  <r>
    <x v="0"/>
    <s v="Died"/>
    <n v="3"/>
    <s v="Mr. Domingos Fernandeo Coelho"/>
    <x v="0"/>
    <n v="20"/>
    <n v="0"/>
    <n v="0"/>
    <x v="1"/>
    <n v="7.05"/>
  </r>
  <r>
    <x v="0"/>
    <s v="Died"/>
    <n v="3"/>
    <s v="Mrs. Alexander A (Grace Charity Laury) Robins"/>
    <x v="1"/>
    <n v="47"/>
    <n v="1"/>
    <n v="0"/>
    <x v="0"/>
    <n v="14.5"/>
  </r>
  <r>
    <x v="1"/>
    <s v="Lived"/>
    <n v="2"/>
    <s v="Mrs. Leopold (Mathilde Francoise Pede) Weisz"/>
    <x v="1"/>
    <n v="29"/>
    <n v="1"/>
    <n v="0"/>
    <x v="0"/>
    <n v="26"/>
  </r>
  <r>
    <x v="0"/>
    <s v="Died"/>
    <n v="2"/>
    <s v="Mr. Samuel James Hayden Sobey"/>
    <x v="0"/>
    <n v="25"/>
    <n v="0"/>
    <n v="0"/>
    <x v="1"/>
    <n v="13"/>
  </r>
  <r>
    <x v="0"/>
    <s v="Died"/>
    <n v="2"/>
    <s v="Mr. Emile Richard"/>
    <x v="0"/>
    <n v="23"/>
    <n v="0"/>
    <n v="0"/>
    <x v="1"/>
    <n v="15.0458"/>
  </r>
  <r>
    <x v="1"/>
    <s v="Lived"/>
    <n v="1"/>
    <s v="Miss. Helen Monypeny Newsom"/>
    <x v="1"/>
    <n v="19"/>
    <n v="0"/>
    <n v="2"/>
    <x v="3"/>
    <n v="26.283300000000001"/>
  </r>
  <r>
    <x v="0"/>
    <s v="Died"/>
    <n v="1"/>
    <s v="Mr. Jacques Heath Futrelle"/>
    <x v="0"/>
    <n v="37"/>
    <n v="1"/>
    <n v="0"/>
    <x v="0"/>
    <n v="53.1"/>
  </r>
  <r>
    <x v="0"/>
    <s v="Died"/>
    <n v="3"/>
    <s v="Mr. Olaf Elon Osen"/>
    <x v="0"/>
    <n v="16"/>
    <n v="0"/>
    <n v="0"/>
    <x v="1"/>
    <n v="9.2166999999999994"/>
  </r>
  <r>
    <x v="0"/>
    <s v="Died"/>
    <n v="1"/>
    <s v="Mr. Victor Giglio"/>
    <x v="0"/>
    <n v="24"/>
    <n v="0"/>
    <n v="0"/>
    <x v="1"/>
    <n v="79.2"/>
  </r>
  <r>
    <x v="0"/>
    <s v="Died"/>
    <n v="3"/>
    <s v="Mrs. Joseph (Sultana) Boulos"/>
    <x v="1"/>
    <n v="40"/>
    <n v="0"/>
    <n v="2"/>
    <x v="3"/>
    <n v="15.245799999999999"/>
  </r>
  <r>
    <x v="1"/>
    <s v="Lived"/>
    <n v="3"/>
    <s v="Miss. Anna Sofia Nysten"/>
    <x v="1"/>
    <n v="22"/>
    <n v="0"/>
    <n v="0"/>
    <x v="1"/>
    <n v="7.75"/>
  </r>
  <r>
    <x v="1"/>
    <s v="Lived"/>
    <n v="3"/>
    <s v="Mrs. Pekka Pietari (Elin Matilda Dolck) Hakkarainen"/>
    <x v="1"/>
    <n v="24"/>
    <n v="1"/>
    <n v="0"/>
    <x v="0"/>
    <n v="15.85"/>
  </r>
  <r>
    <x v="0"/>
    <s v="Died"/>
    <n v="3"/>
    <s v="Mr. Jeremiah Burke"/>
    <x v="0"/>
    <n v="19"/>
    <n v="0"/>
    <n v="0"/>
    <x v="1"/>
    <n v="6.75"/>
  </r>
  <r>
    <x v="0"/>
    <s v="Died"/>
    <n v="2"/>
    <s v="Mr. Edgardo Samuel Andrew"/>
    <x v="0"/>
    <n v="18"/>
    <n v="0"/>
    <n v="0"/>
    <x v="1"/>
    <n v="11.5"/>
  </r>
  <r>
    <x v="0"/>
    <s v="Died"/>
    <n v="2"/>
    <s v="Mr. Joseph Charles Nicholls"/>
    <x v="0"/>
    <n v="19"/>
    <n v="1"/>
    <n v="1"/>
    <x v="3"/>
    <n v="36.75"/>
  </r>
  <r>
    <x v="1"/>
    <s v="Lived"/>
    <n v="3"/>
    <s v="Mr. August Edvard Andersson"/>
    <x v="0"/>
    <n v="27"/>
    <n v="0"/>
    <n v="0"/>
    <x v="1"/>
    <n v="7.7957999999999998"/>
  </r>
  <r>
    <x v="0"/>
    <s v="Died"/>
    <n v="3"/>
    <s v="Miss. Robina Maggie Ford"/>
    <x v="1"/>
    <n v="9"/>
    <n v="2"/>
    <n v="2"/>
    <x v="2"/>
    <n v="34.375"/>
  </r>
  <r>
    <x v="0"/>
    <s v="Died"/>
    <n v="2"/>
    <s v="Mr. Michel Navratil"/>
    <x v="0"/>
    <n v="36.5"/>
    <n v="0"/>
    <n v="2"/>
    <x v="3"/>
    <n v="26"/>
  </r>
  <r>
    <x v="0"/>
    <s v="Died"/>
    <n v="2"/>
    <s v="Rev. Thomas Roussel Davids Byles"/>
    <x v="0"/>
    <n v="42"/>
    <n v="0"/>
    <n v="0"/>
    <x v="1"/>
    <n v="13"/>
  </r>
  <r>
    <x v="0"/>
    <s v="Died"/>
    <n v="2"/>
    <s v="Rev. Robert James Bateman"/>
    <x v="0"/>
    <n v="51"/>
    <n v="0"/>
    <n v="0"/>
    <x v="1"/>
    <n v="12.525"/>
  </r>
  <r>
    <x v="1"/>
    <s v="Lived"/>
    <n v="1"/>
    <s v="Mrs. Thomas (Edith Wearne) Pears"/>
    <x v="1"/>
    <n v="22"/>
    <n v="1"/>
    <n v="0"/>
    <x v="0"/>
    <n v="66.599999999999994"/>
  </r>
  <r>
    <x v="0"/>
    <s v="Died"/>
    <n v="3"/>
    <s v="Mr. Alfonzo Meo"/>
    <x v="0"/>
    <n v="55.5"/>
    <n v="0"/>
    <n v="0"/>
    <x v="1"/>
    <n v="8.0500000000000007"/>
  </r>
  <r>
    <x v="0"/>
    <s v="Died"/>
    <n v="3"/>
    <s v="Mr. Austin Blyler van Billiard"/>
    <x v="0"/>
    <n v="40.5"/>
    <n v="0"/>
    <n v="2"/>
    <x v="3"/>
    <n v="14.5"/>
  </r>
  <r>
    <x v="0"/>
    <s v="Died"/>
    <n v="3"/>
    <s v="Mr. Ole Martin Olsen"/>
    <x v="0"/>
    <n v="27"/>
    <n v="0"/>
    <n v="0"/>
    <x v="1"/>
    <n v="7.3125"/>
  </r>
  <r>
    <x v="0"/>
    <s v="Died"/>
    <n v="1"/>
    <s v="Mr. Charles Duane Williams"/>
    <x v="0"/>
    <n v="51"/>
    <n v="0"/>
    <n v="1"/>
    <x v="0"/>
    <n v="61.379199999999997"/>
  </r>
  <r>
    <x v="1"/>
    <s v="Lived"/>
    <n v="3"/>
    <s v="Miss. Katherine Gilnagh"/>
    <x v="1"/>
    <n v="16"/>
    <n v="0"/>
    <n v="0"/>
    <x v="1"/>
    <n v="7.7332999999999998"/>
  </r>
  <r>
    <x v="0"/>
    <s v="Died"/>
    <n v="3"/>
    <s v="Mr. Harry Corn"/>
    <x v="0"/>
    <n v="30"/>
    <n v="0"/>
    <n v="0"/>
    <x v="1"/>
    <n v="8.0500000000000007"/>
  </r>
  <r>
    <x v="0"/>
    <s v="Died"/>
    <n v="3"/>
    <s v="Mr. Mile Smiljanic"/>
    <x v="0"/>
    <n v="37"/>
    <n v="0"/>
    <n v="0"/>
    <x v="1"/>
    <n v="8.6624999999999996"/>
  </r>
  <r>
    <x v="0"/>
    <s v="Died"/>
    <n v="3"/>
    <s v="Master. Thomas Henry Sage"/>
    <x v="0"/>
    <n v="5"/>
    <n v="8"/>
    <n v="2"/>
    <x v="8"/>
    <n v="69.55"/>
  </r>
  <r>
    <x v="0"/>
    <s v="Died"/>
    <n v="3"/>
    <s v="Mr. John Hatfield Cribb"/>
    <x v="0"/>
    <n v="44"/>
    <n v="0"/>
    <n v="1"/>
    <x v="0"/>
    <n v="16.100000000000001"/>
  </r>
  <r>
    <x v="1"/>
    <s v="Lived"/>
    <n v="2"/>
    <s v="Mrs. James (Elizabeth Inglis Milne) Watt"/>
    <x v="1"/>
    <n v="40"/>
    <n v="0"/>
    <n v="0"/>
    <x v="1"/>
    <n v="15.75"/>
  </r>
  <r>
    <x v="0"/>
    <s v="Died"/>
    <n v="3"/>
    <s v="Mr. John Viktor Bengtsson"/>
    <x v="0"/>
    <n v="26"/>
    <n v="0"/>
    <n v="0"/>
    <x v="1"/>
    <n v="7.7750000000000004"/>
  </r>
  <r>
    <x v="0"/>
    <s v="Died"/>
    <n v="3"/>
    <s v="Mr. Jovo Calic"/>
    <x v="0"/>
    <n v="17"/>
    <n v="0"/>
    <n v="0"/>
    <x v="1"/>
    <n v="8.6624999999999996"/>
  </r>
  <r>
    <x v="0"/>
    <s v="Died"/>
    <n v="3"/>
    <s v="Master. Eino Viljami Panula"/>
    <x v="0"/>
    <n v="1"/>
    <n v="4"/>
    <n v="1"/>
    <x v="5"/>
    <n v="39.6875"/>
  </r>
  <r>
    <x v="1"/>
    <s v="Lived"/>
    <n v="3"/>
    <s v="Master. Frank John William Goldsmith"/>
    <x v="0"/>
    <n v="9"/>
    <n v="0"/>
    <n v="2"/>
    <x v="3"/>
    <n v="20.524999999999999"/>
  </r>
  <r>
    <x v="1"/>
    <s v="Lived"/>
    <n v="1"/>
    <s v="Mrs. (Edith Martha Bowerman) Chibnall"/>
    <x v="1"/>
    <n v="48"/>
    <n v="0"/>
    <n v="1"/>
    <x v="0"/>
    <n v="55"/>
  </r>
  <r>
    <x v="0"/>
    <s v="Died"/>
    <n v="3"/>
    <s v="Mrs. William (Anna Bernhardina Karlsson) Skoog"/>
    <x v="1"/>
    <n v="45"/>
    <n v="1"/>
    <n v="4"/>
    <x v="5"/>
    <n v="27.9"/>
  </r>
  <r>
    <x v="0"/>
    <s v="Died"/>
    <n v="1"/>
    <s v="Mr. John D Baumann"/>
    <x v="0"/>
    <n v="60"/>
    <n v="0"/>
    <n v="0"/>
    <x v="1"/>
    <n v="25.925000000000001"/>
  </r>
  <r>
    <x v="0"/>
    <s v="Died"/>
    <n v="3"/>
    <s v="Mr. Lee Ling"/>
    <x v="0"/>
    <n v="28"/>
    <n v="0"/>
    <n v="0"/>
    <x v="1"/>
    <n v="56.495800000000003"/>
  </r>
  <r>
    <x v="0"/>
    <s v="Died"/>
    <n v="1"/>
    <s v="Mr. Wyckoff Van der hoef"/>
    <x v="0"/>
    <n v="61"/>
    <n v="0"/>
    <n v="0"/>
    <x v="1"/>
    <n v="33.5"/>
  </r>
  <r>
    <x v="0"/>
    <s v="Died"/>
    <n v="3"/>
    <s v="Master. Arthur Rice"/>
    <x v="0"/>
    <n v="4"/>
    <n v="4"/>
    <n v="1"/>
    <x v="5"/>
    <n v="29.125"/>
  </r>
  <r>
    <x v="1"/>
    <s v="Lived"/>
    <n v="3"/>
    <s v="Miss. Eleanor Ileen Johnson"/>
    <x v="1"/>
    <n v="1"/>
    <n v="1"/>
    <n v="1"/>
    <x v="3"/>
    <n v="11.1333"/>
  </r>
  <r>
    <x v="0"/>
    <s v="Died"/>
    <n v="3"/>
    <s v="Mr. Antti Wilhelm Sivola"/>
    <x v="0"/>
    <n v="21"/>
    <n v="0"/>
    <n v="0"/>
    <x v="1"/>
    <n v="7.9249999999999998"/>
  </r>
  <r>
    <x v="0"/>
    <s v="Died"/>
    <n v="1"/>
    <s v="Mr. James Clinch Smith"/>
    <x v="0"/>
    <n v="56"/>
    <n v="0"/>
    <n v="0"/>
    <x v="1"/>
    <n v="30.695799999999998"/>
  </r>
  <r>
    <x v="0"/>
    <s v="Died"/>
    <n v="3"/>
    <s v="Mr. Klas Albin Klasen"/>
    <x v="0"/>
    <n v="18"/>
    <n v="1"/>
    <n v="1"/>
    <x v="3"/>
    <n v="7.8541999999999996"/>
  </r>
  <r>
    <x v="0"/>
    <s v="Died"/>
    <n v="3"/>
    <s v="Master. Henry Forbes Lefebre"/>
    <x v="0"/>
    <n v="5"/>
    <n v="3"/>
    <n v="1"/>
    <x v="2"/>
    <n v="25.466699999999999"/>
  </r>
  <r>
    <x v="0"/>
    <s v="Died"/>
    <n v="1"/>
    <s v="Miss. Ann Elizabeth Isham"/>
    <x v="1"/>
    <n v="50"/>
    <n v="0"/>
    <n v="0"/>
    <x v="1"/>
    <n v="28.712499999999999"/>
  </r>
  <r>
    <x v="0"/>
    <s v="Died"/>
    <n v="2"/>
    <s v="Mr. Reginald Hale"/>
    <x v="0"/>
    <n v="30"/>
    <n v="0"/>
    <n v="0"/>
    <x v="1"/>
    <n v="13"/>
  </r>
  <r>
    <x v="0"/>
    <s v="Died"/>
    <n v="3"/>
    <s v="Mr. Lionel Leonard"/>
    <x v="0"/>
    <n v="36"/>
    <n v="0"/>
    <n v="0"/>
    <x v="1"/>
    <n v="0"/>
  </r>
  <r>
    <x v="0"/>
    <s v="Died"/>
    <n v="3"/>
    <s v="Miss. Constance Gladys Sage"/>
    <x v="1"/>
    <n v="8"/>
    <n v="8"/>
    <n v="2"/>
    <x v="8"/>
    <n v="69.55"/>
  </r>
  <r>
    <x v="0"/>
    <s v="Died"/>
    <n v="2"/>
    <s v="Mr. Rene Pernot"/>
    <x v="0"/>
    <n v="39"/>
    <n v="0"/>
    <n v="0"/>
    <x v="1"/>
    <n v="15.05"/>
  </r>
  <r>
    <x v="0"/>
    <s v="Died"/>
    <n v="3"/>
    <s v="Master. Clarence Gustaf Hugo Asplund"/>
    <x v="0"/>
    <n v="9"/>
    <n v="4"/>
    <n v="2"/>
    <x v="4"/>
    <n v="31.387499999999999"/>
  </r>
  <r>
    <x v="1"/>
    <s v="Lived"/>
    <n v="2"/>
    <s v="Master. Richard F Becker"/>
    <x v="0"/>
    <n v="1"/>
    <n v="2"/>
    <n v="1"/>
    <x v="6"/>
    <n v="39"/>
  </r>
  <r>
    <x v="1"/>
    <s v="Lived"/>
    <n v="3"/>
    <s v="Miss. Luise Gretchen Kink-Heilmann"/>
    <x v="1"/>
    <n v="4"/>
    <n v="0"/>
    <n v="2"/>
    <x v="3"/>
    <n v="22.024999999999999"/>
  </r>
  <r>
    <x v="0"/>
    <s v="Died"/>
    <n v="1"/>
    <s v="Mr. Hugh Roscoe Rood"/>
    <x v="0"/>
    <n v="39"/>
    <n v="0"/>
    <n v="0"/>
    <x v="1"/>
    <n v="50"/>
  </r>
  <r>
    <x v="1"/>
    <s v="Lived"/>
    <n v="3"/>
    <s v="Mrs. Thomas (Johanna Godfrey) O'Brien"/>
    <x v="1"/>
    <n v="26"/>
    <n v="1"/>
    <n v="0"/>
    <x v="0"/>
    <n v="15.5"/>
  </r>
  <r>
    <x v="1"/>
    <s v="Lived"/>
    <n v="1"/>
    <s v="Mr. Charles Hallace Romaine"/>
    <x v="0"/>
    <n v="45"/>
    <n v="0"/>
    <n v="0"/>
    <x v="1"/>
    <n v="26.55"/>
  </r>
  <r>
    <x v="0"/>
    <s v="Died"/>
    <n v="3"/>
    <s v="Mr. John Bourke"/>
    <x v="0"/>
    <n v="40"/>
    <n v="1"/>
    <n v="1"/>
    <x v="3"/>
    <n v="15.5"/>
  </r>
  <r>
    <x v="0"/>
    <s v="Died"/>
    <n v="3"/>
    <s v="Mr. Stjepan Turcin"/>
    <x v="0"/>
    <n v="36"/>
    <n v="0"/>
    <n v="0"/>
    <x v="1"/>
    <n v="7.8958000000000004"/>
  </r>
  <r>
    <x v="1"/>
    <s v="Lived"/>
    <n v="2"/>
    <s v="Mrs. (Rosa) Pinsky"/>
    <x v="1"/>
    <n v="32"/>
    <n v="0"/>
    <n v="0"/>
    <x v="1"/>
    <n v="13"/>
  </r>
  <r>
    <x v="0"/>
    <s v="Died"/>
    <n v="2"/>
    <s v="Mr. William Carbines"/>
    <x v="0"/>
    <n v="19"/>
    <n v="0"/>
    <n v="0"/>
    <x v="1"/>
    <n v="13"/>
  </r>
  <r>
    <x v="1"/>
    <s v="Lived"/>
    <n v="3"/>
    <s v="Miss. Carla Christine Nielsine Andersen-Jensen"/>
    <x v="1"/>
    <n v="19"/>
    <n v="1"/>
    <n v="0"/>
    <x v="0"/>
    <n v="7.8541999999999996"/>
  </r>
  <r>
    <x v="1"/>
    <s v="Lived"/>
    <n v="2"/>
    <s v="Master. Michel M Navratil"/>
    <x v="0"/>
    <n v="3"/>
    <n v="1"/>
    <n v="1"/>
    <x v="3"/>
    <n v="26"/>
  </r>
  <r>
    <x v="1"/>
    <s v="Lived"/>
    <n v="1"/>
    <s v="Mrs. James Joseph (Margaret Tobin) Brown"/>
    <x v="1"/>
    <n v="44"/>
    <n v="0"/>
    <n v="0"/>
    <x v="1"/>
    <n v="27.720800000000001"/>
  </r>
  <r>
    <x v="1"/>
    <s v="Lived"/>
    <n v="1"/>
    <s v="Miss. Elise Lurette"/>
    <x v="1"/>
    <n v="58"/>
    <n v="0"/>
    <n v="0"/>
    <x v="1"/>
    <n v="146.52080000000001"/>
  </r>
  <r>
    <x v="0"/>
    <s v="Died"/>
    <n v="3"/>
    <s v="Mr. Robert Mernagh"/>
    <x v="0"/>
    <n v="28"/>
    <n v="0"/>
    <n v="0"/>
    <x v="1"/>
    <n v="7.75"/>
  </r>
  <r>
    <x v="0"/>
    <s v="Died"/>
    <n v="3"/>
    <s v="Mr. Karl Siegwart Andreas Olsen"/>
    <x v="0"/>
    <n v="42"/>
    <n v="0"/>
    <n v="1"/>
    <x v="0"/>
    <n v="8.4041999999999994"/>
  </r>
  <r>
    <x v="1"/>
    <s v="Lived"/>
    <n v="3"/>
    <s v="Miss. Margaret Madigan"/>
    <x v="1"/>
    <n v="21"/>
    <n v="0"/>
    <n v="0"/>
    <x v="1"/>
    <n v="7.75"/>
  </r>
  <r>
    <x v="0"/>
    <s v="Died"/>
    <n v="2"/>
    <s v="Miss. Henriette Yrois"/>
    <x v="1"/>
    <n v="24"/>
    <n v="0"/>
    <n v="0"/>
    <x v="1"/>
    <n v="13"/>
  </r>
  <r>
    <x v="0"/>
    <s v="Died"/>
    <n v="3"/>
    <s v="Mr. Nestor Cyriel Vande Walle"/>
    <x v="0"/>
    <n v="28"/>
    <n v="0"/>
    <n v="0"/>
    <x v="1"/>
    <n v="9.5"/>
  </r>
  <r>
    <x v="0"/>
    <s v="Died"/>
    <n v="3"/>
    <s v="Mr. Frederick Sage"/>
    <x v="0"/>
    <n v="17"/>
    <n v="8"/>
    <n v="2"/>
    <x v="8"/>
    <n v="69.55"/>
  </r>
  <r>
    <x v="0"/>
    <s v="Died"/>
    <n v="3"/>
    <s v="Mr. Jakob Alfred Johanson"/>
    <x v="0"/>
    <n v="34"/>
    <n v="0"/>
    <n v="0"/>
    <x v="1"/>
    <n v="6.4958"/>
  </r>
  <r>
    <x v="0"/>
    <s v="Died"/>
    <n v="3"/>
    <s v="Mr. Gerious Youseff"/>
    <x v="0"/>
    <n v="45.5"/>
    <n v="0"/>
    <n v="0"/>
    <x v="1"/>
    <n v="7.2249999999999996"/>
  </r>
  <r>
    <x v="1"/>
    <s v="Lived"/>
    <n v="3"/>
    <s v="Mr. Gurshon Cohen"/>
    <x v="0"/>
    <n v="18"/>
    <n v="0"/>
    <n v="0"/>
    <x v="1"/>
    <n v="8.0500000000000007"/>
  </r>
  <r>
    <x v="0"/>
    <s v="Died"/>
    <n v="3"/>
    <s v="Miss. Telma Matilda Strom"/>
    <x v="1"/>
    <n v="2"/>
    <n v="0"/>
    <n v="1"/>
    <x v="0"/>
    <n v="10.4625"/>
  </r>
  <r>
    <x v="0"/>
    <s v="Died"/>
    <n v="3"/>
    <s v="Mr. Karl Alfred Backstrom"/>
    <x v="0"/>
    <n v="32"/>
    <n v="1"/>
    <n v="0"/>
    <x v="0"/>
    <n v="15.85"/>
  </r>
  <r>
    <x v="1"/>
    <s v="Lived"/>
    <n v="3"/>
    <s v="Mr. Nassef Cassem Albimona"/>
    <x v="0"/>
    <n v="26"/>
    <n v="0"/>
    <n v="0"/>
    <x v="1"/>
    <n v="18.787500000000001"/>
  </r>
  <r>
    <x v="1"/>
    <s v="Lived"/>
    <n v="3"/>
    <s v="Miss. Helen Carr"/>
    <x v="1"/>
    <n v="16"/>
    <n v="0"/>
    <n v="0"/>
    <x v="1"/>
    <n v="7.75"/>
  </r>
  <r>
    <x v="1"/>
    <s v="Lived"/>
    <n v="1"/>
    <s v="Mr. Henry Blank"/>
    <x v="0"/>
    <n v="40"/>
    <n v="0"/>
    <n v="0"/>
    <x v="1"/>
    <n v="31"/>
  </r>
  <r>
    <x v="0"/>
    <s v="Died"/>
    <n v="3"/>
    <s v="Mr. Ahmed Ali"/>
    <x v="0"/>
    <n v="24"/>
    <n v="0"/>
    <n v="0"/>
    <x v="1"/>
    <n v="7.05"/>
  </r>
  <r>
    <x v="1"/>
    <s v="Lived"/>
    <n v="2"/>
    <s v="Miss. Clear Annie Cameron"/>
    <x v="1"/>
    <n v="35"/>
    <n v="0"/>
    <n v="0"/>
    <x v="1"/>
    <n v="21"/>
  </r>
  <r>
    <x v="0"/>
    <s v="Died"/>
    <n v="3"/>
    <s v="Mr. John Henry Perkin"/>
    <x v="0"/>
    <n v="22"/>
    <n v="0"/>
    <n v="0"/>
    <x v="1"/>
    <n v="7.25"/>
  </r>
  <r>
    <x v="0"/>
    <s v="Died"/>
    <n v="2"/>
    <s v="Mr. Hans Kristensen Givard"/>
    <x v="0"/>
    <n v="30"/>
    <n v="0"/>
    <n v="0"/>
    <x v="1"/>
    <n v="13"/>
  </r>
  <r>
    <x v="0"/>
    <s v="Died"/>
    <n v="3"/>
    <s v="Mr. Philip Kiernan"/>
    <x v="0"/>
    <n v="22"/>
    <n v="1"/>
    <n v="0"/>
    <x v="0"/>
    <n v="7.75"/>
  </r>
  <r>
    <x v="1"/>
    <s v="Lived"/>
    <n v="1"/>
    <s v="Miss. Madeleine Newell"/>
    <x v="1"/>
    <n v="31"/>
    <n v="1"/>
    <n v="0"/>
    <x v="0"/>
    <n v="113.27500000000001"/>
  </r>
  <r>
    <x v="1"/>
    <s v="Lived"/>
    <n v="3"/>
    <s v="Miss. Eliina Honkanen"/>
    <x v="1"/>
    <n v="27"/>
    <n v="0"/>
    <n v="0"/>
    <x v="1"/>
    <n v="7.9249999999999998"/>
  </r>
  <r>
    <x v="0"/>
    <s v="Died"/>
    <n v="2"/>
    <s v="Mr. Sidney Samuel Jacobsohn"/>
    <x v="0"/>
    <n v="42"/>
    <n v="1"/>
    <n v="0"/>
    <x v="0"/>
    <n v="27"/>
  </r>
  <r>
    <x v="1"/>
    <s v="Lived"/>
    <n v="1"/>
    <s v="Miss. Albina Bazzani"/>
    <x v="1"/>
    <n v="32"/>
    <n v="0"/>
    <n v="0"/>
    <x v="1"/>
    <n v="76.291700000000006"/>
  </r>
  <r>
    <x v="0"/>
    <s v="Died"/>
    <n v="2"/>
    <s v="Mr. Walter Harris"/>
    <x v="0"/>
    <n v="30"/>
    <n v="0"/>
    <n v="0"/>
    <x v="1"/>
    <n v="10.5"/>
  </r>
  <r>
    <x v="1"/>
    <s v="Lived"/>
    <n v="3"/>
    <s v="Mr. Victor Francis Sunderland"/>
    <x v="0"/>
    <n v="16"/>
    <n v="0"/>
    <n v="0"/>
    <x v="1"/>
    <n v="8.0500000000000007"/>
  </r>
  <r>
    <x v="0"/>
    <s v="Died"/>
    <n v="2"/>
    <s v="Mr. James H Bracken"/>
    <x v="0"/>
    <n v="27"/>
    <n v="0"/>
    <n v="0"/>
    <x v="1"/>
    <n v="13"/>
  </r>
  <r>
    <x v="0"/>
    <s v="Died"/>
    <n v="3"/>
    <s v="Mr. George Henry Green"/>
    <x v="0"/>
    <n v="51"/>
    <n v="0"/>
    <n v="0"/>
    <x v="1"/>
    <n v="8.0500000000000007"/>
  </r>
  <r>
    <x v="0"/>
    <s v="Died"/>
    <n v="3"/>
    <s v="Mr. Christo Nenkoff"/>
    <x v="0"/>
    <n v="22"/>
    <n v="0"/>
    <n v="0"/>
    <x v="1"/>
    <n v="7.8958000000000004"/>
  </r>
  <r>
    <x v="1"/>
    <s v="Lived"/>
    <n v="1"/>
    <s v="Mr. Frederick Maxfield Hoyt"/>
    <x v="0"/>
    <n v="38"/>
    <n v="1"/>
    <n v="0"/>
    <x v="0"/>
    <n v="90"/>
  </r>
  <r>
    <x v="0"/>
    <s v="Died"/>
    <n v="3"/>
    <s v="Mr. Karl Ivar Sven Berglund"/>
    <x v="0"/>
    <n v="22"/>
    <n v="0"/>
    <n v="0"/>
    <x v="1"/>
    <n v="9.35"/>
  </r>
  <r>
    <x v="1"/>
    <s v="Lived"/>
    <n v="2"/>
    <s v="Mr. William John Mellors"/>
    <x v="0"/>
    <n v="19"/>
    <n v="0"/>
    <n v="0"/>
    <x v="1"/>
    <n v="10.5"/>
  </r>
  <r>
    <x v="0"/>
    <s v="Died"/>
    <n v="3"/>
    <s v="Mr. John Hall Lovell"/>
    <x v="0"/>
    <n v="20.5"/>
    <n v="0"/>
    <n v="0"/>
    <x v="1"/>
    <n v="7.25"/>
  </r>
  <r>
    <x v="0"/>
    <s v="Died"/>
    <n v="2"/>
    <s v="Mr. Arne Jonas Fahlstrom"/>
    <x v="0"/>
    <n v="18"/>
    <n v="0"/>
    <n v="0"/>
    <x v="1"/>
    <n v="13"/>
  </r>
  <r>
    <x v="0"/>
    <s v="Died"/>
    <n v="3"/>
    <s v="Miss. Mathilde Lefebre"/>
    <x v="1"/>
    <n v="12"/>
    <n v="3"/>
    <n v="1"/>
    <x v="2"/>
    <n v="25.466699999999999"/>
  </r>
  <r>
    <x v="1"/>
    <s v="Lived"/>
    <n v="1"/>
    <s v="Mrs. Henry Birkhardt (Irene Wallach) Harris"/>
    <x v="1"/>
    <n v="35"/>
    <n v="1"/>
    <n v="0"/>
    <x v="0"/>
    <n v="83.474999999999994"/>
  </r>
  <r>
    <x v="0"/>
    <s v="Died"/>
    <n v="3"/>
    <s v="Mr. Bengt Edvin Larsson"/>
    <x v="0"/>
    <n v="29"/>
    <n v="0"/>
    <n v="0"/>
    <x v="1"/>
    <n v="7.7750000000000004"/>
  </r>
  <r>
    <x v="0"/>
    <s v="Died"/>
    <n v="2"/>
    <s v="Mr. Ernst Adolf Sjostedt"/>
    <x v="0"/>
    <n v="59"/>
    <n v="0"/>
    <n v="0"/>
    <x v="1"/>
    <n v="13.5"/>
  </r>
  <r>
    <x v="1"/>
    <s v="Lived"/>
    <n v="3"/>
    <s v="Miss. Lillian Gertrud Asplund"/>
    <x v="1"/>
    <n v="5"/>
    <n v="4"/>
    <n v="2"/>
    <x v="4"/>
    <n v="31.387499999999999"/>
  </r>
  <r>
    <x v="0"/>
    <s v="Died"/>
    <n v="2"/>
    <s v="Mr. Robert William Norman Leyson"/>
    <x v="0"/>
    <n v="24"/>
    <n v="0"/>
    <n v="0"/>
    <x v="1"/>
    <n v="10.5"/>
  </r>
  <r>
    <x v="0"/>
    <s v="Died"/>
    <n v="3"/>
    <s v="Miss. Alice Phoebe Harknett"/>
    <x v="1"/>
    <n v="21"/>
    <n v="0"/>
    <n v="0"/>
    <x v="1"/>
    <n v="7.55"/>
  </r>
  <r>
    <x v="0"/>
    <s v="Died"/>
    <n v="2"/>
    <s v="Mr. Stephen Hold"/>
    <x v="0"/>
    <n v="44"/>
    <n v="1"/>
    <n v="0"/>
    <x v="0"/>
    <n v="26"/>
  </r>
  <r>
    <x v="1"/>
    <s v="Lived"/>
    <n v="2"/>
    <s v="Miss. Marjorie Collyer"/>
    <x v="1"/>
    <n v="8"/>
    <n v="0"/>
    <n v="2"/>
    <x v="3"/>
    <n v="26.25"/>
  </r>
  <r>
    <x v="0"/>
    <s v="Died"/>
    <n v="2"/>
    <s v="Mr. Frederick William Pengelly"/>
    <x v="0"/>
    <n v="19"/>
    <n v="0"/>
    <n v="0"/>
    <x v="1"/>
    <n v="10.5"/>
  </r>
  <r>
    <x v="0"/>
    <s v="Died"/>
    <n v="2"/>
    <s v="Mr. George Henry Hunt"/>
    <x v="0"/>
    <n v="33"/>
    <n v="0"/>
    <n v="0"/>
    <x v="1"/>
    <n v="12.275"/>
  </r>
  <r>
    <x v="0"/>
    <s v="Died"/>
    <n v="3"/>
    <s v="Miss. Thamine Zabour"/>
    <x v="1"/>
    <n v="19"/>
    <n v="1"/>
    <n v="0"/>
    <x v="0"/>
    <n v="14.4542"/>
  </r>
  <r>
    <x v="1"/>
    <s v="Lived"/>
    <n v="3"/>
    <s v="Miss. Katherine Murphy"/>
    <x v="1"/>
    <n v="18"/>
    <n v="1"/>
    <n v="0"/>
    <x v="0"/>
    <n v="15.5"/>
  </r>
  <r>
    <x v="0"/>
    <s v="Died"/>
    <n v="2"/>
    <s v="Mr. Reginald Charles Coleridge"/>
    <x v="0"/>
    <n v="29"/>
    <n v="0"/>
    <n v="0"/>
    <x v="1"/>
    <n v="10.5"/>
  </r>
  <r>
    <x v="0"/>
    <s v="Died"/>
    <n v="3"/>
    <s v="Mr. Matti Alexanteri Maenpaa"/>
    <x v="0"/>
    <n v="22"/>
    <n v="0"/>
    <n v="0"/>
    <x v="1"/>
    <n v="7.125"/>
  </r>
  <r>
    <x v="0"/>
    <s v="Died"/>
    <n v="3"/>
    <s v="Mr. Sleiman Attalah"/>
    <x v="0"/>
    <n v="30"/>
    <n v="0"/>
    <n v="0"/>
    <x v="1"/>
    <n v="7.2249999999999996"/>
  </r>
  <r>
    <x v="0"/>
    <s v="Died"/>
    <n v="1"/>
    <s v="Dr. William Edward Minahan"/>
    <x v="0"/>
    <n v="44"/>
    <n v="2"/>
    <n v="0"/>
    <x v="3"/>
    <n v="90"/>
  </r>
  <r>
    <x v="0"/>
    <s v="Died"/>
    <n v="3"/>
    <s v="Miss. Agda Thorilda Viktoria Lindahl"/>
    <x v="1"/>
    <n v="25"/>
    <n v="0"/>
    <n v="0"/>
    <x v="1"/>
    <n v="7.7750000000000004"/>
  </r>
  <r>
    <x v="1"/>
    <s v="Lived"/>
    <n v="2"/>
    <s v="Mrs. William (Anna) Hamalainen"/>
    <x v="1"/>
    <n v="24"/>
    <n v="0"/>
    <n v="2"/>
    <x v="3"/>
    <n v="14.5"/>
  </r>
  <r>
    <x v="1"/>
    <s v="Lived"/>
    <n v="1"/>
    <s v="Mr. Richard Leonard Beckwith"/>
    <x v="0"/>
    <n v="37"/>
    <n v="1"/>
    <n v="1"/>
    <x v="3"/>
    <n v="52.554200000000002"/>
  </r>
  <r>
    <x v="0"/>
    <s v="Died"/>
    <n v="2"/>
    <s v="Rev. Ernest Courtenay Carter"/>
    <x v="0"/>
    <n v="54"/>
    <n v="1"/>
    <n v="0"/>
    <x v="0"/>
    <n v="26"/>
  </r>
  <r>
    <x v="0"/>
    <s v="Died"/>
    <n v="3"/>
    <s v="Mr. James George Reed"/>
    <x v="0"/>
    <n v="18"/>
    <n v="0"/>
    <n v="0"/>
    <x v="1"/>
    <n v="7.25"/>
  </r>
  <r>
    <x v="0"/>
    <s v="Died"/>
    <n v="3"/>
    <s v="Mrs. Wilhelm (Elna Matilda Persson) Strom"/>
    <x v="1"/>
    <n v="29"/>
    <n v="1"/>
    <n v="1"/>
    <x v="3"/>
    <n v="10.4625"/>
  </r>
  <r>
    <x v="0"/>
    <s v="Died"/>
    <n v="1"/>
    <s v="Mr. William Thomas Stead"/>
    <x v="0"/>
    <n v="62"/>
    <n v="0"/>
    <n v="0"/>
    <x v="1"/>
    <n v="26.55"/>
  </r>
  <r>
    <x v="0"/>
    <s v="Died"/>
    <n v="3"/>
    <s v="Mr. William Arthur Lobb"/>
    <x v="0"/>
    <n v="30"/>
    <n v="1"/>
    <n v="0"/>
    <x v="0"/>
    <n v="16.100000000000001"/>
  </r>
  <r>
    <x v="0"/>
    <s v="Died"/>
    <n v="3"/>
    <s v="Mrs. Viktor (Helena Wilhelmina) Rosblom"/>
    <x v="1"/>
    <n v="41"/>
    <n v="0"/>
    <n v="2"/>
    <x v="3"/>
    <n v="20.212499999999999"/>
  </r>
  <r>
    <x v="1"/>
    <s v="Lived"/>
    <n v="3"/>
    <s v="Mrs. Darwis (Hanne Youssef Razi) Touma"/>
    <x v="1"/>
    <n v="29"/>
    <n v="0"/>
    <n v="2"/>
    <x v="3"/>
    <n v="15.245799999999999"/>
  </r>
  <r>
    <x v="1"/>
    <s v="Lived"/>
    <n v="1"/>
    <s v="Mrs. Gertrude Maybelle Thorne"/>
    <x v="1"/>
    <n v="38"/>
    <n v="0"/>
    <n v="0"/>
    <x v="1"/>
    <n v="79.2"/>
  </r>
  <r>
    <x v="1"/>
    <s v="Lived"/>
    <n v="1"/>
    <s v="Miss. Gladys Cherry"/>
    <x v="1"/>
    <n v="30"/>
    <n v="0"/>
    <n v="0"/>
    <x v="1"/>
    <n v="86.5"/>
  </r>
  <r>
    <x v="1"/>
    <s v="Lived"/>
    <n v="1"/>
    <s v="Miss. Anna Ward"/>
    <x v="1"/>
    <n v="35"/>
    <n v="0"/>
    <n v="0"/>
    <x v="1"/>
    <n v="512.32920000000001"/>
  </r>
  <r>
    <x v="1"/>
    <s v="Lived"/>
    <n v="2"/>
    <s v="Mrs. (Lutie Davis) Parrish"/>
    <x v="1"/>
    <n v="50"/>
    <n v="0"/>
    <n v="1"/>
    <x v="0"/>
    <n v="26"/>
  </r>
  <r>
    <x v="1"/>
    <s v="Lived"/>
    <n v="3"/>
    <s v="Master. Edvin Rojj Felix Asplund"/>
    <x v="0"/>
    <n v="3"/>
    <n v="4"/>
    <n v="2"/>
    <x v="4"/>
    <n v="31.387499999999999"/>
  </r>
  <r>
    <x v="0"/>
    <s v="Died"/>
    <n v="1"/>
    <s v="Mr. Emil Taussig"/>
    <x v="0"/>
    <n v="52"/>
    <n v="1"/>
    <n v="1"/>
    <x v="3"/>
    <n v="79.650000000000006"/>
  </r>
  <r>
    <x v="0"/>
    <s v="Died"/>
    <n v="1"/>
    <s v="Mr. William Harrison"/>
    <x v="0"/>
    <n v="40"/>
    <n v="0"/>
    <n v="0"/>
    <x v="1"/>
    <n v="0"/>
  </r>
  <r>
    <x v="0"/>
    <s v="Died"/>
    <n v="3"/>
    <s v="Miss. Delia Henry"/>
    <x v="1"/>
    <n v="21"/>
    <n v="0"/>
    <n v="0"/>
    <x v="1"/>
    <n v="7.75"/>
  </r>
  <r>
    <x v="0"/>
    <s v="Died"/>
    <n v="2"/>
    <s v="Mr. David Reeves"/>
    <x v="0"/>
    <n v="36"/>
    <n v="0"/>
    <n v="0"/>
    <x v="1"/>
    <n v="10.5"/>
  </r>
  <r>
    <x v="0"/>
    <s v="Died"/>
    <n v="3"/>
    <s v="Mr. Ernesti Arvid Panula"/>
    <x v="0"/>
    <n v="16"/>
    <n v="4"/>
    <n v="1"/>
    <x v="5"/>
    <n v="39.6875"/>
  </r>
  <r>
    <x v="1"/>
    <s v="Lived"/>
    <n v="3"/>
    <s v="Mr. Ernst Ulrik Persson"/>
    <x v="0"/>
    <n v="25"/>
    <n v="1"/>
    <n v="0"/>
    <x v="0"/>
    <n v="7.7750000000000004"/>
  </r>
  <r>
    <x v="1"/>
    <s v="Lived"/>
    <n v="1"/>
    <s v="Mrs. William Thompson (Edith Junkins) Graham"/>
    <x v="1"/>
    <n v="58"/>
    <n v="0"/>
    <n v="1"/>
    <x v="0"/>
    <n v="153.46250000000001"/>
  </r>
  <r>
    <x v="1"/>
    <s v="Lived"/>
    <n v="1"/>
    <s v="Miss. Amelia Bissette"/>
    <x v="1"/>
    <n v="35"/>
    <n v="0"/>
    <n v="0"/>
    <x v="1"/>
    <n v="135.63329999999999"/>
  </r>
  <r>
    <x v="0"/>
    <s v="Died"/>
    <n v="1"/>
    <s v="Mr. Alexander Cairns"/>
    <x v="0"/>
    <n v="28"/>
    <n v="0"/>
    <n v="0"/>
    <x v="1"/>
    <n v="31"/>
  </r>
  <r>
    <x v="1"/>
    <s v="Lived"/>
    <n v="3"/>
    <s v="Mr. William Henry Tornquist"/>
    <x v="0"/>
    <n v="25"/>
    <n v="0"/>
    <n v="0"/>
    <x v="1"/>
    <n v="0"/>
  </r>
  <r>
    <x v="1"/>
    <s v="Lived"/>
    <n v="2"/>
    <s v="Mrs. (Elizabeth Anne Maidment) Mellinger"/>
    <x v="1"/>
    <n v="41"/>
    <n v="0"/>
    <n v="1"/>
    <x v="0"/>
    <n v="19.5"/>
  </r>
  <r>
    <x v="0"/>
    <s v="Died"/>
    <n v="1"/>
    <s v="Mr. Charles H Natsch"/>
    <x v="0"/>
    <n v="37"/>
    <n v="0"/>
    <n v="1"/>
    <x v="0"/>
    <n v="29.7"/>
  </r>
  <r>
    <x v="1"/>
    <s v="Lived"/>
    <n v="3"/>
    <s v="Miss. Hanora Healy"/>
    <x v="1"/>
    <n v="33"/>
    <n v="0"/>
    <n v="0"/>
    <x v="1"/>
    <n v="7.75"/>
  </r>
  <r>
    <x v="1"/>
    <s v="Lived"/>
    <n v="1"/>
    <s v="Miss. Kornelia Theodosia Andrews"/>
    <x v="1"/>
    <n v="63"/>
    <n v="1"/>
    <n v="0"/>
    <x v="0"/>
    <n v="77.958299999999994"/>
  </r>
  <r>
    <x v="0"/>
    <s v="Died"/>
    <n v="3"/>
    <s v="Miss. Augusta Charlotta Lindblom"/>
    <x v="1"/>
    <n v="45"/>
    <n v="0"/>
    <n v="0"/>
    <x v="1"/>
    <n v="7.75"/>
  </r>
  <r>
    <x v="0"/>
    <s v="Died"/>
    <n v="2"/>
    <s v="Mr. Francis Parkes"/>
    <x v="0"/>
    <n v="21"/>
    <n v="0"/>
    <n v="0"/>
    <x v="1"/>
    <n v="0"/>
  </r>
  <r>
    <x v="0"/>
    <s v="Died"/>
    <n v="3"/>
    <s v="Master. Eric Rice"/>
    <x v="0"/>
    <n v="7"/>
    <n v="4"/>
    <n v="1"/>
    <x v="5"/>
    <n v="29.125"/>
  </r>
  <r>
    <x v="1"/>
    <s v="Lived"/>
    <n v="3"/>
    <s v="Mrs. Stanton (Rosa Hunt) Abbott"/>
    <x v="1"/>
    <n v="35"/>
    <n v="1"/>
    <n v="1"/>
    <x v="3"/>
    <n v="20.25"/>
  </r>
  <r>
    <x v="0"/>
    <s v="Died"/>
    <n v="3"/>
    <s v="Mr. Frank Duane"/>
    <x v="0"/>
    <n v="65"/>
    <n v="0"/>
    <n v="0"/>
    <x v="1"/>
    <n v="7.75"/>
  </r>
  <r>
    <x v="0"/>
    <s v="Died"/>
    <n v="3"/>
    <s v="Mr. Nils Johan Goransson Olsson"/>
    <x v="0"/>
    <n v="28"/>
    <n v="0"/>
    <n v="0"/>
    <x v="1"/>
    <n v="7.8541999999999996"/>
  </r>
  <r>
    <x v="0"/>
    <s v="Died"/>
    <n v="3"/>
    <s v="Mr. Alfons de Pelsmaeker"/>
    <x v="0"/>
    <n v="16"/>
    <n v="0"/>
    <n v="0"/>
    <x v="1"/>
    <n v="9.5"/>
  </r>
  <r>
    <x v="1"/>
    <s v="Lived"/>
    <n v="3"/>
    <s v="Mr. Edward Arthur Dorking"/>
    <x v="0"/>
    <n v="19"/>
    <n v="0"/>
    <n v="0"/>
    <x v="1"/>
    <n v="8.0500000000000007"/>
  </r>
  <r>
    <x v="0"/>
    <s v="Died"/>
    <n v="1"/>
    <s v="Mr. Richard William Smith"/>
    <x v="0"/>
    <n v="57"/>
    <n v="0"/>
    <n v="0"/>
    <x v="1"/>
    <n v="26"/>
  </r>
  <r>
    <x v="0"/>
    <s v="Died"/>
    <n v="3"/>
    <s v="Mr. Ivan Stankovic"/>
    <x v="0"/>
    <n v="33"/>
    <n v="0"/>
    <n v="0"/>
    <x v="1"/>
    <n v="8.6624999999999996"/>
  </r>
  <r>
    <x v="1"/>
    <s v="Lived"/>
    <n v="3"/>
    <s v="Mr. Theodore de Mulder"/>
    <x v="0"/>
    <n v="30"/>
    <n v="0"/>
    <n v="0"/>
    <x v="1"/>
    <n v="9.5"/>
  </r>
  <r>
    <x v="0"/>
    <s v="Died"/>
    <n v="3"/>
    <s v="Mr. Penko Naidenoff"/>
    <x v="0"/>
    <n v="22"/>
    <n v="0"/>
    <n v="0"/>
    <x v="1"/>
    <n v="7.8958000000000004"/>
  </r>
  <r>
    <x v="1"/>
    <s v="Lived"/>
    <n v="2"/>
    <s v="Mr. Masabumi Hosono"/>
    <x v="0"/>
    <n v="42"/>
    <n v="0"/>
    <n v="0"/>
    <x v="1"/>
    <n v="13"/>
  </r>
  <r>
    <x v="1"/>
    <s v="Lived"/>
    <n v="3"/>
    <s v="Miss. Kate Connolly"/>
    <x v="1"/>
    <n v="22"/>
    <n v="0"/>
    <n v="0"/>
    <x v="1"/>
    <n v="7.75"/>
  </r>
  <r>
    <x v="1"/>
    <s v="Lived"/>
    <n v="1"/>
    <s v="Miss. Ellen Barber"/>
    <x v="1"/>
    <n v="26"/>
    <n v="0"/>
    <n v="0"/>
    <x v="1"/>
    <n v="78.849999999999994"/>
  </r>
  <r>
    <x v="1"/>
    <s v="Lived"/>
    <n v="1"/>
    <s v="Mrs. Dickinson H (Helen Walton) Bishop"/>
    <x v="1"/>
    <n v="19"/>
    <n v="1"/>
    <n v="0"/>
    <x v="0"/>
    <n v="91.0792"/>
  </r>
  <r>
    <x v="0"/>
    <s v="Died"/>
    <n v="2"/>
    <s v="Mr. Rene Jacques Levy"/>
    <x v="0"/>
    <n v="36"/>
    <n v="0"/>
    <n v="0"/>
    <x v="1"/>
    <n v="12.875"/>
  </r>
  <r>
    <x v="0"/>
    <s v="Died"/>
    <n v="3"/>
    <s v="Miss. Aloisia Haas"/>
    <x v="1"/>
    <n v="24"/>
    <n v="0"/>
    <n v="0"/>
    <x v="1"/>
    <n v="8.85"/>
  </r>
  <r>
    <x v="0"/>
    <s v="Died"/>
    <n v="3"/>
    <s v="Mr. Ivan Mineff"/>
    <x v="0"/>
    <n v="24"/>
    <n v="0"/>
    <n v="0"/>
    <x v="1"/>
    <n v="7.8958000000000004"/>
  </r>
  <r>
    <x v="0"/>
    <s v="Died"/>
    <n v="1"/>
    <s v="Mr. Ervin G Lewy"/>
    <x v="0"/>
    <n v="30"/>
    <n v="0"/>
    <n v="0"/>
    <x v="1"/>
    <n v="27.720800000000001"/>
  </r>
  <r>
    <x v="0"/>
    <s v="Died"/>
    <n v="3"/>
    <s v="Mr. Mansour Hanna"/>
    <x v="0"/>
    <n v="23.5"/>
    <n v="0"/>
    <n v="0"/>
    <x v="1"/>
    <n v="7.2291999999999996"/>
  </r>
  <r>
    <x v="0"/>
    <s v="Died"/>
    <n v="1"/>
    <s v="Miss. Helen Loraine Allison"/>
    <x v="1"/>
    <n v="2"/>
    <n v="1"/>
    <n v="2"/>
    <x v="6"/>
    <n v="151.55000000000001"/>
  </r>
  <r>
    <x v="1"/>
    <s v="Lived"/>
    <n v="1"/>
    <s v="Mr. Adolphe Saalfeld"/>
    <x v="0"/>
    <n v="47"/>
    <n v="0"/>
    <n v="0"/>
    <x v="1"/>
    <n v="30.5"/>
  </r>
  <r>
    <x v="1"/>
    <s v="Lived"/>
    <n v="1"/>
    <s v="Mrs. James (Helene DeLaudeniere Chaput) Baxter"/>
    <x v="1"/>
    <n v="50"/>
    <n v="0"/>
    <n v="1"/>
    <x v="0"/>
    <n v="247.52080000000001"/>
  </r>
  <r>
    <x v="1"/>
    <s v="Lived"/>
    <n v="3"/>
    <s v="Miss. Anna Katherine Kelly"/>
    <x v="1"/>
    <n v="20"/>
    <n v="0"/>
    <n v="0"/>
    <x v="1"/>
    <n v="7.75"/>
  </r>
  <r>
    <x v="1"/>
    <s v="Lived"/>
    <n v="3"/>
    <s v="Mr. Bernard McCoy"/>
    <x v="0"/>
    <n v="24"/>
    <n v="2"/>
    <n v="0"/>
    <x v="3"/>
    <n v="23.25"/>
  </r>
  <r>
    <x v="0"/>
    <s v="Died"/>
    <n v="3"/>
    <s v="Mr. William Cahoone Jr Johnson"/>
    <x v="0"/>
    <n v="19"/>
    <n v="0"/>
    <n v="0"/>
    <x v="1"/>
    <n v="0"/>
  </r>
  <r>
    <x v="1"/>
    <s v="Lived"/>
    <n v="2"/>
    <s v="Miss. Nora A Keane"/>
    <x v="1"/>
    <n v="46"/>
    <n v="0"/>
    <n v="0"/>
    <x v="1"/>
    <n v="12.35"/>
  </r>
  <r>
    <x v="0"/>
    <s v="Died"/>
    <n v="3"/>
    <s v="Mr. Howard Hugh Williams"/>
    <x v="0"/>
    <n v="28"/>
    <n v="0"/>
    <n v="0"/>
    <x v="1"/>
    <n v="8.0500000000000007"/>
  </r>
  <r>
    <x v="1"/>
    <s v="Lived"/>
    <n v="1"/>
    <s v="Master. Hudson Trevor Allison"/>
    <x v="0"/>
    <n v="0.92"/>
    <n v="1"/>
    <n v="2"/>
    <x v="6"/>
    <n v="151.55000000000001"/>
  </r>
  <r>
    <x v="1"/>
    <s v="Lived"/>
    <n v="1"/>
    <s v="Miss. Margaret Fleming"/>
    <x v="1"/>
    <n v="42"/>
    <n v="0"/>
    <n v="0"/>
    <x v="1"/>
    <n v="110.88330000000001"/>
  </r>
  <r>
    <x v="1"/>
    <s v="Lived"/>
    <n v="1"/>
    <s v="Mrs. Victor de Satode (Maria Josefa Perez de Soto y Vallejo) Penasco y Castellana"/>
    <x v="1"/>
    <n v="17"/>
    <n v="1"/>
    <n v="0"/>
    <x v="0"/>
    <n v="108.9"/>
  </r>
  <r>
    <x v="0"/>
    <s v="Died"/>
    <n v="2"/>
    <s v="Mr. Samuel Abelson"/>
    <x v="0"/>
    <n v="30"/>
    <n v="1"/>
    <n v="0"/>
    <x v="0"/>
    <n v="24"/>
  </r>
  <r>
    <x v="1"/>
    <s v="Lived"/>
    <n v="1"/>
    <s v="Miss. Laura Mabel Francatelli"/>
    <x v="1"/>
    <n v="30"/>
    <n v="0"/>
    <n v="0"/>
    <x v="1"/>
    <n v="56.929200000000002"/>
  </r>
  <r>
    <x v="1"/>
    <s v="Lived"/>
    <n v="1"/>
    <s v="Miss. Margaret Bechstein Hays"/>
    <x v="1"/>
    <n v="24"/>
    <n v="0"/>
    <n v="0"/>
    <x v="1"/>
    <n v="83.158299999999997"/>
  </r>
  <r>
    <x v="1"/>
    <s v="Lived"/>
    <n v="1"/>
    <s v="Miss. Emily Borie Ryerson"/>
    <x v="1"/>
    <n v="18"/>
    <n v="2"/>
    <n v="2"/>
    <x v="2"/>
    <n v="262.375"/>
  </r>
  <r>
    <x v="0"/>
    <s v="Died"/>
    <n v="2"/>
    <s v="Mrs. William (Anna Sylfven) Lahtinen"/>
    <x v="1"/>
    <n v="26"/>
    <n v="1"/>
    <n v="1"/>
    <x v="3"/>
    <n v="26"/>
  </r>
  <r>
    <x v="0"/>
    <s v="Died"/>
    <n v="3"/>
    <s v="Mr. Ignjac Hendekovic"/>
    <x v="0"/>
    <n v="28"/>
    <n v="0"/>
    <n v="0"/>
    <x v="1"/>
    <n v="7.8958000000000004"/>
  </r>
  <r>
    <x v="0"/>
    <s v="Died"/>
    <n v="2"/>
    <s v="Mr. Benjamin Hart"/>
    <x v="0"/>
    <n v="43"/>
    <n v="1"/>
    <n v="1"/>
    <x v="3"/>
    <n v="26.25"/>
  </r>
  <r>
    <x v="1"/>
    <s v="Lived"/>
    <n v="3"/>
    <s v="Miss. Helmina Josefina Nilsson"/>
    <x v="1"/>
    <n v="26"/>
    <n v="0"/>
    <n v="0"/>
    <x v="1"/>
    <n v="7.8541999999999996"/>
  </r>
  <r>
    <x v="1"/>
    <s v="Lived"/>
    <n v="2"/>
    <s v="Mrs. Sinai (Miriam Sternin) Kantor"/>
    <x v="1"/>
    <n v="24"/>
    <n v="1"/>
    <n v="0"/>
    <x v="0"/>
    <n v="26"/>
  </r>
  <r>
    <x v="0"/>
    <s v="Died"/>
    <n v="2"/>
    <s v="Dr. Ernest Moraweck"/>
    <x v="0"/>
    <n v="54"/>
    <n v="0"/>
    <n v="0"/>
    <x v="1"/>
    <n v="14"/>
  </r>
  <r>
    <x v="1"/>
    <s v="Lived"/>
    <n v="1"/>
    <s v="Miss. Mary Natalie Wick"/>
    <x v="1"/>
    <n v="31"/>
    <n v="0"/>
    <n v="2"/>
    <x v="3"/>
    <n v="164.86670000000001"/>
  </r>
  <r>
    <x v="1"/>
    <s v="Lived"/>
    <n v="1"/>
    <s v="Mrs. Frederic Oakley (Margaretta Corning Stone) Spedden"/>
    <x v="1"/>
    <n v="40"/>
    <n v="1"/>
    <n v="1"/>
    <x v="3"/>
    <n v="134.5"/>
  </r>
  <r>
    <x v="0"/>
    <s v="Died"/>
    <n v="3"/>
    <s v="Mr. Samuel Dennis"/>
    <x v="0"/>
    <n v="22"/>
    <n v="0"/>
    <n v="0"/>
    <x v="1"/>
    <n v="7.25"/>
  </r>
  <r>
    <x v="0"/>
    <s v="Died"/>
    <n v="3"/>
    <s v="Mr. Yoto Danoff"/>
    <x v="0"/>
    <n v="27"/>
    <n v="0"/>
    <n v="0"/>
    <x v="1"/>
    <n v="7.8958000000000004"/>
  </r>
  <r>
    <x v="1"/>
    <s v="Lived"/>
    <n v="2"/>
    <s v="Miss. Hilda Mary Slayter"/>
    <x v="1"/>
    <n v="30"/>
    <n v="0"/>
    <n v="0"/>
    <x v="1"/>
    <n v="12.35"/>
  </r>
  <r>
    <x v="1"/>
    <s v="Lived"/>
    <n v="2"/>
    <s v="Mrs. Albert Francis (Sylvia Mae Harbaugh) Caldwell"/>
    <x v="1"/>
    <n v="22"/>
    <n v="1"/>
    <n v="1"/>
    <x v="3"/>
    <n v="29"/>
  </r>
  <r>
    <x v="0"/>
    <s v="Died"/>
    <n v="3"/>
    <s v="Mr. George John Jr Sage"/>
    <x v="0"/>
    <n v="20"/>
    <n v="8"/>
    <n v="2"/>
    <x v="8"/>
    <n v="69.55"/>
  </r>
  <r>
    <x v="1"/>
    <s v="Lived"/>
    <n v="1"/>
    <s v="Miss. Marie Grice Young"/>
    <x v="1"/>
    <n v="36"/>
    <n v="0"/>
    <n v="0"/>
    <x v="1"/>
    <n v="135.63329999999999"/>
  </r>
  <r>
    <x v="0"/>
    <s v="Died"/>
    <n v="3"/>
    <s v="Mr. Johan Hansen Nysveen"/>
    <x v="0"/>
    <n v="61"/>
    <n v="0"/>
    <n v="0"/>
    <x v="1"/>
    <n v="6.2374999999999998"/>
  </r>
  <r>
    <x v="1"/>
    <s v="Lived"/>
    <n v="2"/>
    <s v="Mrs. (Ada E Hall) Ball"/>
    <x v="1"/>
    <n v="36"/>
    <n v="0"/>
    <n v="0"/>
    <x v="1"/>
    <n v="13"/>
  </r>
  <r>
    <x v="1"/>
    <s v="Lived"/>
    <n v="3"/>
    <s v="Mrs. Frank John (Emily Alice Brown) Goldsmith"/>
    <x v="1"/>
    <n v="31"/>
    <n v="1"/>
    <n v="1"/>
    <x v="3"/>
    <n v="20.524999999999999"/>
  </r>
  <r>
    <x v="1"/>
    <s v="Lived"/>
    <n v="1"/>
    <s v="Miss. Jean Gertrude Hippach"/>
    <x v="1"/>
    <n v="16"/>
    <n v="0"/>
    <n v="1"/>
    <x v="0"/>
    <n v="57.979199999999999"/>
  </r>
  <r>
    <x v="1"/>
    <s v="Lived"/>
    <n v="3"/>
    <s v="Miss. Agnes McCoy"/>
    <x v="1"/>
    <n v="28"/>
    <n v="2"/>
    <n v="0"/>
    <x v="3"/>
    <n v="23.25"/>
  </r>
  <r>
    <x v="0"/>
    <s v="Died"/>
    <n v="1"/>
    <s v="Mr. Austen Partner"/>
    <x v="0"/>
    <n v="45.5"/>
    <n v="0"/>
    <n v="0"/>
    <x v="1"/>
    <n v="28.5"/>
  </r>
  <r>
    <x v="0"/>
    <s v="Died"/>
    <n v="1"/>
    <s v="Mr. George Edward Graham"/>
    <x v="0"/>
    <n v="38"/>
    <n v="0"/>
    <n v="1"/>
    <x v="0"/>
    <n v="153.46250000000001"/>
  </r>
  <r>
    <x v="0"/>
    <s v="Died"/>
    <n v="3"/>
    <s v="Mr. Leo Edmondus Vander Planke"/>
    <x v="0"/>
    <n v="16"/>
    <n v="2"/>
    <n v="0"/>
    <x v="3"/>
    <n v="18"/>
  </r>
  <r>
    <x v="1"/>
    <s v="Lived"/>
    <n v="1"/>
    <s v="Mrs. Henry William (Clara Heinsheimer) Frauenthal"/>
    <x v="1"/>
    <n v="42"/>
    <n v="1"/>
    <n v="0"/>
    <x v="0"/>
    <n v="133.65"/>
  </r>
  <r>
    <x v="0"/>
    <s v="Died"/>
    <n v="3"/>
    <s v="Mr. Mitto Denkoff"/>
    <x v="0"/>
    <n v="30"/>
    <n v="0"/>
    <n v="0"/>
    <x v="1"/>
    <n v="7.8958000000000004"/>
  </r>
  <r>
    <x v="0"/>
    <s v="Died"/>
    <n v="1"/>
    <s v="Mr. Thomas Clinton Pears"/>
    <x v="0"/>
    <n v="29"/>
    <n v="1"/>
    <n v="0"/>
    <x v="0"/>
    <n v="66.599999999999994"/>
  </r>
  <r>
    <x v="1"/>
    <s v="Lived"/>
    <n v="1"/>
    <s v="Miss. Elizabeth Margaret Burns"/>
    <x v="1"/>
    <n v="41"/>
    <n v="0"/>
    <n v="0"/>
    <x v="1"/>
    <n v="134.5"/>
  </r>
  <r>
    <x v="1"/>
    <s v="Lived"/>
    <n v="3"/>
    <s v="Mr. Karl Edwart Dahl"/>
    <x v="0"/>
    <n v="45"/>
    <n v="0"/>
    <n v="0"/>
    <x v="1"/>
    <n v="8.0500000000000007"/>
  </r>
  <r>
    <x v="0"/>
    <s v="Died"/>
    <n v="1"/>
    <s v="Mr. Stephen Weart Blackwell"/>
    <x v="0"/>
    <n v="45"/>
    <n v="0"/>
    <n v="0"/>
    <x v="1"/>
    <n v="35.5"/>
  </r>
  <r>
    <x v="1"/>
    <s v="Lived"/>
    <n v="2"/>
    <s v="Master. Edmond Roger Navratil"/>
    <x v="0"/>
    <n v="2"/>
    <n v="1"/>
    <n v="1"/>
    <x v="3"/>
    <n v="26"/>
  </r>
  <r>
    <x v="1"/>
    <s v="Lived"/>
    <n v="1"/>
    <s v="Miss. Alice Elizabeth Fortune"/>
    <x v="1"/>
    <n v="24"/>
    <n v="3"/>
    <n v="2"/>
    <x v="5"/>
    <n v="263"/>
  </r>
  <r>
    <x v="0"/>
    <s v="Died"/>
    <n v="2"/>
    <s v="Mr. Erik Gustaf Collander"/>
    <x v="0"/>
    <n v="28"/>
    <n v="0"/>
    <n v="0"/>
    <x v="1"/>
    <n v="13"/>
  </r>
  <r>
    <x v="0"/>
    <s v="Died"/>
    <n v="2"/>
    <s v="Mr. Charles Frederick Waddington Sedgwick"/>
    <x v="0"/>
    <n v="25"/>
    <n v="0"/>
    <n v="0"/>
    <x v="1"/>
    <n v="13"/>
  </r>
  <r>
    <x v="0"/>
    <s v="Died"/>
    <n v="2"/>
    <s v="Mr. Stanley Hubert Fox"/>
    <x v="0"/>
    <n v="36"/>
    <n v="0"/>
    <n v="0"/>
    <x v="1"/>
    <n v="13"/>
  </r>
  <r>
    <x v="1"/>
    <s v="Lived"/>
    <n v="2"/>
    <s v="Miss. Amelia Brown"/>
    <x v="1"/>
    <n v="24"/>
    <n v="0"/>
    <n v="0"/>
    <x v="1"/>
    <n v="13"/>
  </r>
  <r>
    <x v="1"/>
    <s v="Lived"/>
    <n v="2"/>
    <s v="Miss. Marion Elsie Smith"/>
    <x v="1"/>
    <n v="40"/>
    <n v="0"/>
    <n v="0"/>
    <x v="1"/>
    <n v="13"/>
  </r>
  <r>
    <x v="1"/>
    <s v="Lived"/>
    <n v="3"/>
    <s v="Mrs. Thomas Henry (Mary E Finck) Davison"/>
    <x v="1"/>
    <n v="34"/>
    <n v="1"/>
    <n v="0"/>
    <x v="0"/>
    <n v="16.100000000000001"/>
  </r>
  <r>
    <x v="1"/>
    <s v="Lived"/>
    <n v="3"/>
    <s v="Master. William Loch Coutts"/>
    <x v="0"/>
    <n v="3"/>
    <n v="1"/>
    <n v="1"/>
    <x v="3"/>
    <n v="15.9"/>
  </r>
  <r>
    <x v="0"/>
    <s v="Died"/>
    <n v="3"/>
    <s v="Mr. Jovan Dimic"/>
    <x v="0"/>
    <n v="42"/>
    <n v="0"/>
    <n v="0"/>
    <x v="1"/>
    <n v="8.6624999999999996"/>
  </r>
  <r>
    <x v="0"/>
    <s v="Died"/>
    <n v="3"/>
    <s v="Mr. Nils Martin Odahl"/>
    <x v="0"/>
    <n v="23"/>
    <n v="0"/>
    <n v="0"/>
    <x v="1"/>
    <n v="9.2249999999999996"/>
  </r>
  <r>
    <x v="0"/>
    <s v="Died"/>
    <n v="1"/>
    <s v="Mr. Fletcher Fellows Williams-Lambert"/>
    <x v="0"/>
    <n v="43"/>
    <n v="0"/>
    <n v="0"/>
    <x v="1"/>
    <n v="35"/>
  </r>
  <r>
    <x v="0"/>
    <s v="Died"/>
    <n v="3"/>
    <s v="Mr. Tannous Elias"/>
    <x v="0"/>
    <n v="15"/>
    <n v="1"/>
    <n v="1"/>
    <x v="3"/>
    <n v="7.2291999999999996"/>
  </r>
  <r>
    <x v="0"/>
    <s v="Died"/>
    <n v="3"/>
    <s v="Mr. Josef Arnold-Franchi"/>
    <x v="0"/>
    <n v="25"/>
    <n v="1"/>
    <n v="0"/>
    <x v="0"/>
    <n v="17.8"/>
  </r>
  <r>
    <x v="0"/>
    <s v="Died"/>
    <n v="3"/>
    <s v="Mr. Wazli Yousif"/>
    <x v="0"/>
    <n v="23"/>
    <n v="0"/>
    <n v="0"/>
    <x v="1"/>
    <n v="7.2249999999999996"/>
  </r>
  <r>
    <x v="0"/>
    <s v="Died"/>
    <n v="3"/>
    <s v="Mr. Leo Peter Vanden Steen"/>
    <x v="0"/>
    <n v="28"/>
    <n v="0"/>
    <n v="0"/>
    <x v="1"/>
    <n v="9.5"/>
  </r>
  <r>
    <x v="1"/>
    <s v="Lived"/>
    <n v="1"/>
    <s v="Miss. Elsie Edith Bowerman"/>
    <x v="1"/>
    <n v="22"/>
    <n v="0"/>
    <n v="1"/>
    <x v="0"/>
    <n v="55"/>
  </r>
  <r>
    <x v="0"/>
    <s v="Died"/>
    <n v="2"/>
    <s v="Miss. Annie Clemmer Funk"/>
    <x v="1"/>
    <n v="38"/>
    <n v="0"/>
    <n v="0"/>
    <x v="1"/>
    <n v="13"/>
  </r>
  <r>
    <x v="1"/>
    <s v="Lived"/>
    <n v="3"/>
    <s v="Miss. Mary McGovern"/>
    <x v="1"/>
    <n v="22"/>
    <n v="0"/>
    <n v="0"/>
    <x v="1"/>
    <n v="7.8792"/>
  </r>
  <r>
    <x v="1"/>
    <s v="Lived"/>
    <n v="3"/>
    <s v="Miss. Helen Mary Mockler"/>
    <x v="1"/>
    <n v="23"/>
    <n v="0"/>
    <n v="0"/>
    <x v="1"/>
    <n v="7.8792"/>
  </r>
  <r>
    <x v="0"/>
    <s v="Died"/>
    <n v="3"/>
    <s v="Mr. Wilhelm Skoog"/>
    <x v="0"/>
    <n v="40"/>
    <n v="1"/>
    <n v="4"/>
    <x v="5"/>
    <n v="27.9"/>
  </r>
  <r>
    <x v="0"/>
    <s v="Died"/>
    <n v="2"/>
    <s v="Mr. Sebastiano del Carlo"/>
    <x v="0"/>
    <n v="29"/>
    <n v="1"/>
    <n v="0"/>
    <x v="0"/>
    <n v="27.720800000000001"/>
  </r>
  <r>
    <x v="0"/>
    <s v="Died"/>
    <n v="3"/>
    <s v="Mrs. (Catherine David) Barbara"/>
    <x v="1"/>
    <n v="45"/>
    <n v="0"/>
    <n v="1"/>
    <x v="0"/>
    <n v="14.4542"/>
  </r>
  <r>
    <x v="0"/>
    <s v="Died"/>
    <n v="3"/>
    <s v="Mr. Adola Asim"/>
    <x v="0"/>
    <n v="35"/>
    <n v="0"/>
    <n v="0"/>
    <x v="1"/>
    <n v="7.05"/>
  </r>
  <r>
    <x v="0"/>
    <s v="Died"/>
    <n v="3"/>
    <s v="Mr. Thomas O'Brien"/>
    <x v="0"/>
    <n v="27"/>
    <n v="1"/>
    <n v="0"/>
    <x v="0"/>
    <n v="15.5"/>
  </r>
  <r>
    <x v="0"/>
    <s v="Died"/>
    <n v="3"/>
    <s v="Mr. Mauritz Nils Martin Adahl"/>
    <x v="0"/>
    <n v="30"/>
    <n v="0"/>
    <n v="0"/>
    <x v="1"/>
    <n v="7.25"/>
  </r>
  <r>
    <x v="1"/>
    <s v="Lived"/>
    <n v="1"/>
    <s v="Mrs. Frank Manley (Anna Sophia Atkinson) Warren"/>
    <x v="1"/>
    <n v="60"/>
    <n v="1"/>
    <n v="0"/>
    <x v="0"/>
    <n v="75.25"/>
  </r>
  <r>
    <x v="1"/>
    <s v="Lived"/>
    <n v="3"/>
    <s v="Mrs. (Mantoura Boulos) Moussa"/>
    <x v="1"/>
    <n v="35"/>
    <n v="0"/>
    <n v="0"/>
    <x v="1"/>
    <n v="7.2291999999999996"/>
  </r>
  <r>
    <x v="1"/>
    <s v="Lived"/>
    <n v="3"/>
    <s v="Miss. Annie Jermyn"/>
    <x v="1"/>
    <n v="22"/>
    <n v="0"/>
    <n v="0"/>
    <x v="1"/>
    <n v="7.75"/>
  </r>
  <r>
    <x v="1"/>
    <s v="Lived"/>
    <n v="1"/>
    <s v="Mme. Leontine Pauline Aubart"/>
    <x v="1"/>
    <n v="24"/>
    <n v="0"/>
    <n v="0"/>
    <x v="1"/>
    <n v="69.3"/>
  </r>
  <r>
    <x v="1"/>
    <s v="Lived"/>
    <n v="1"/>
    <s v="Mr. George Achilles Harder"/>
    <x v="0"/>
    <n v="25"/>
    <n v="1"/>
    <n v="0"/>
    <x v="0"/>
    <n v="55.441699999999997"/>
  </r>
  <r>
    <x v="0"/>
    <s v="Died"/>
    <n v="3"/>
    <s v="Mr. Jakob Alfred Wiklund"/>
    <x v="0"/>
    <n v="18"/>
    <n v="1"/>
    <n v="0"/>
    <x v="0"/>
    <n v="6.4958"/>
  </r>
  <r>
    <x v="0"/>
    <s v="Died"/>
    <n v="3"/>
    <s v="Mr. William Thomas Beavan"/>
    <x v="0"/>
    <n v="19"/>
    <n v="0"/>
    <n v="0"/>
    <x v="1"/>
    <n v="8.0500000000000007"/>
  </r>
  <r>
    <x v="0"/>
    <s v="Died"/>
    <n v="1"/>
    <s v="Mr. Sante Ringhini"/>
    <x v="0"/>
    <n v="22"/>
    <n v="0"/>
    <n v="0"/>
    <x v="1"/>
    <n v="135.63329999999999"/>
  </r>
  <r>
    <x v="0"/>
    <s v="Died"/>
    <n v="3"/>
    <s v="Miss. Stina Viola Palsson"/>
    <x v="1"/>
    <n v="3"/>
    <n v="3"/>
    <n v="1"/>
    <x v="2"/>
    <n v="21.074999999999999"/>
  </r>
  <r>
    <x v="1"/>
    <s v="Lived"/>
    <n v="1"/>
    <s v="Mrs. Edgar Joseph (Leila Saks) Meyer"/>
    <x v="1"/>
    <n v="25"/>
    <n v="1"/>
    <n v="0"/>
    <x v="0"/>
    <n v="82.1708"/>
  </r>
  <r>
    <x v="1"/>
    <s v="Lived"/>
    <n v="3"/>
    <s v="Miss. Aurora Adelia Landergren"/>
    <x v="1"/>
    <n v="22"/>
    <n v="0"/>
    <n v="0"/>
    <x v="1"/>
    <n v="7.25"/>
  </r>
  <r>
    <x v="0"/>
    <s v="Died"/>
    <n v="1"/>
    <s v="Mr. Harry Elkins Widener"/>
    <x v="0"/>
    <n v="27"/>
    <n v="0"/>
    <n v="2"/>
    <x v="3"/>
    <n v="211.5"/>
  </r>
  <r>
    <x v="0"/>
    <s v="Died"/>
    <n v="3"/>
    <s v="Mr. Tannous Betros"/>
    <x v="0"/>
    <n v="20"/>
    <n v="0"/>
    <n v="0"/>
    <x v="1"/>
    <n v="4.0125000000000002"/>
  </r>
  <r>
    <x v="0"/>
    <s v="Died"/>
    <n v="3"/>
    <s v="Mr. Karl Gideon Gustafsson"/>
    <x v="0"/>
    <n v="19"/>
    <n v="0"/>
    <n v="0"/>
    <x v="1"/>
    <n v="7.7750000000000004"/>
  </r>
  <r>
    <x v="1"/>
    <s v="Lived"/>
    <n v="1"/>
    <s v="Miss. Rosalie Bidois"/>
    <x v="1"/>
    <n v="42"/>
    <n v="0"/>
    <n v="0"/>
    <x v="1"/>
    <n v="227.52500000000001"/>
  </r>
  <r>
    <x v="1"/>
    <s v="Lived"/>
    <n v="3"/>
    <s v="Miss. Maria Nakid"/>
    <x v="1"/>
    <n v="1"/>
    <n v="0"/>
    <n v="2"/>
    <x v="3"/>
    <n v="15.7417"/>
  </r>
  <r>
    <x v="0"/>
    <s v="Died"/>
    <n v="3"/>
    <s v="Mr. Juho Tikkanen"/>
    <x v="0"/>
    <n v="32"/>
    <n v="0"/>
    <n v="0"/>
    <x v="1"/>
    <n v="7.9249999999999998"/>
  </r>
  <r>
    <x v="1"/>
    <s v="Lived"/>
    <n v="1"/>
    <s v="Mrs. Alexander Oskar (Mary Aline Towner) Holverson"/>
    <x v="1"/>
    <n v="35"/>
    <n v="1"/>
    <n v="0"/>
    <x v="0"/>
    <n v="52"/>
  </r>
  <r>
    <x v="0"/>
    <s v="Died"/>
    <n v="3"/>
    <s v="Mr. Vasil Plotcharsky"/>
    <x v="0"/>
    <n v="27"/>
    <n v="0"/>
    <n v="0"/>
    <x v="1"/>
    <n v="7.8958000000000004"/>
  </r>
  <r>
    <x v="0"/>
    <s v="Died"/>
    <n v="2"/>
    <s v="Mr. Charles Henry Davies"/>
    <x v="0"/>
    <n v="18"/>
    <n v="0"/>
    <n v="0"/>
    <x v="1"/>
    <n v="73.5"/>
  </r>
  <r>
    <x v="0"/>
    <s v="Died"/>
    <n v="3"/>
    <s v="Master. Sidney Leonard Goodwin"/>
    <x v="0"/>
    <n v="1"/>
    <n v="5"/>
    <n v="2"/>
    <x v="7"/>
    <n v="46.9"/>
  </r>
  <r>
    <x v="1"/>
    <s v="Lived"/>
    <n v="2"/>
    <s v="Miss. Kate Buss"/>
    <x v="1"/>
    <n v="36"/>
    <n v="0"/>
    <n v="0"/>
    <x v="1"/>
    <n v="13"/>
  </r>
  <r>
    <x v="0"/>
    <s v="Died"/>
    <n v="3"/>
    <s v="Mr. Matthew Sadlier"/>
    <x v="0"/>
    <n v="19"/>
    <n v="0"/>
    <n v="0"/>
    <x v="1"/>
    <n v="7.7291999999999996"/>
  </r>
  <r>
    <x v="1"/>
    <s v="Lived"/>
    <n v="2"/>
    <s v="Miss. Bertha Lehmann"/>
    <x v="1"/>
    <n v="17"/>
    <n v="0"/>
    <n v="0"/>
    <x v="1"/>
    <n v="12"/>
  </r>
  <r>
    <x v="1"/>
    <s v="Lived"/>
    <n v="1"/>
    <s v="Mr. William Ernest Carter"/>
    <x v="0"/>
    <n v="36"/>
    <n v="1"/>
    <n v="2"/>
    <x v="6"/>
    <n v="120"/>
  </r>
  <r>
    <x v="1"/>
    <s v="Lived"/>
    <n v="3"/>
    <s v="Mr. Carl Olof Jansson"/>
    <x v="0"/>
    <n v="21"/>
    <n v="0"/>
    <n v="0"/>
    <x v="1"/>
    <n v="7.7957999999999998"/>
  </r>
  <r>
    <x v="0"/>
    <s v="Died"/>
    <n v="3"/>
    <s v="Mr. Johan Birger Gustafsson"/>
    <x v="0"/>
    <n v="28"/>
    <n v="2"/>
    <n v="0"/>
    <x v="3"/>
    <n v="7.9249999999999998"/>
  </r>
  <r>
    <x v="1"/>
    <s v="Lived"/>
    <n v="1"/>
    <s v="Miss. Marjorie Newell"/>
    <x v="1"/>
    <n v="23"/>
    <n v="1"/>
    <n v="0"/>
    <x v="0"/>
    <n v="113.27500000000001"/>
  </r>
  <r>
    <x v="1"/>
    <s v="Lived"/>
    <n v="3"/>
    <s v="Mrs. Hjalmar (Agnes Charlotta Bengtsson) Sandstrom"/>
    <x v="1"/>
    <n v="24"/>
    <n v="0"/>
    <n v="2"/>
    <x v="3"/>
    <n v="16.7"/>
  </r>
  <r>
    <x v="0"/>
    <s v="Died"/>
    <n v="3"/>
    <s v="Mr. Erik Johansson"/>
    <x v="0"/>
    <n v="22"/>
    <n v="0"/>
    <n v="0"/>
    <x v="1"/>
    <n v="7.7957999999999998"/>
  </r>
  <r>
    <x v="0"/>
    <s v="Died"/>
    <n v="3"/>
    <s v="Miss. Elina Olsson"/>
    <x v="1"/>
    <n v="31"/>
    <n v="0"/>
    <n v="0"/>
    <x v="1"/>
    <n v="7.8541999999999996"/>
  </r>
  <r>
    <x v="0"/>
    <s v="Died"/>
    <n v="2"/>
    <s v="Mr. Peter David McKane"/>
    <x v="0"/>
    <n v="46"/>
    <n v="0"/>
    <n v="0"/>
    <x v="1"/>
    <n v="26"/>
  </r>
  <r>
    <x v="0"/>
    <s v="Died"/>
    <n v="2"/>
    <s v="Dr. Alfred Pain"/>
    <x v="0"/>
    <n v="23"/>
    <n v="0"/>
    <n v="0"/>
    <x v="1"/>
    <n v="10.5"/>
  </r>
  <r>
    <x v="1"/>
    <s v="Lived"/>
    <n v="2"/>
    <s v="Mrs. William H (Jessie L) Trout"/>
    <x v="1"/>
    <n v="28"/>
    <n v="0"/>
    <n v="0"/>
    <x v="1"/>
    <n v="12.65"/>
  </r>
  <r>
    <x v="1"/>
    <s v="Lived"/>
    <n v="3"/>
    <s v="Mr. Juha Niskanen"/>
    <x v="0"/>
    <n v="39"/>
    <n v="0"/>
    <n v="0"/>
    <x v="1"/>
    <n v="7.9249999999999998"/>
  </r>
  <r>
    <x v="0"/>
    <s v="Died"/>
    <n v="3"/>
    <s v="Mr. John Adams"/>
    <x v="0"/>
    <n v="26"/>
    <n v="0"/>
    <n v="0"/>
    <x v="1"/>
    <n v="8.0500000000000007"/>
  </r>
  <r>
    <x v="0"/>
    <s v="Died"/>
    <n v="3"/>
    <s v="Miss. Mari Aina Jussila"/>
    <x v="1"/>
    <n v="21"/>
    <n v="1"/>
    <n v="0"/>
    <x v="0"/>
    <n v="9.8249999999999993"/>
  </r>
  <r>
    <x v="0"/>
    <s v="Died"/>
    <n v="3"/>
    <s v="Mr. Pekka Pietari Hakkarainen"/>
    <x v="0"/>
    <n v="28"/>
    <n v="1"/>
    <n v="0"/>
    <x v="0"/>
    <n v="15.85"/>
  </r>
  <r>
    <x v="0"/>
    <s v="Died"/>
    <n v="3"/>
    <s v="Miss. Marija Oreskovic"/>
    <x v="1"/>
    <n v="20"/>
    <n v="0"/>
    <n v="0"/>
    <x v="1"/>
    <n v="8.6624999999999996"/>
  </r>
  <r>
    <x v="0"/>
    <s v="Died"/>
    <n v="2"/>
    <s v="Mr. Shadrach Gale"/>
    <x v="0"/>
    <n v="34"/>
    <n v="1"/>
    <n v="0"/>
    <x v="0"/>
    <n v="21"/>
  </r>
  <r>
    <x v="0"/>
    <s v="Died"/>
    <n v="3"/>
    <s v="Mr. Carl/Charles Peter Widegren"/>
    <x v="0"/>
    <n v="51"/>
    <n v="0"/>
    <n v="0"/>
    <x v="1"/>
    <n v="7.75"/>
  </r>
  <r>
    <x v="1"/>
    <s v="Lived"/>
    <n v="2"/>
    <s v="Master. William Rowe Richards"/>
    <x v="0"/>
    <n v="3"/>
    <n v="1"/>
    <n v="1"/>
    <x v="3"/>
    <n v="18.75"/>
  </r>
  <r>
    <x v="0"/>
    <s v="Died"/>
    <n v="3"/>
    <s v="Mr. Hans Martin Monsen Birkeland"/>
    <x v="0"/>
    <n v="21"/>
    <n v="0"/>
    <n v="0"/>
    <x v="1"/>
    <n v="7.7750000000000004"/>
  </r>
  <r>
    <x v="0"/>
    <s v="Died"/>
    <n v="3"/>
    <s v="Miss. Ida Lefebre"/>
    <x v="1"/>
    <n v="3"/>
    <n v="3"/>
    <n v="1"/>
    <x v="2"/>
    <n v="25.466699999999999"/>
  </r>
  <r>
    <x v="0"/>
    <s v="Died"/>
    <n v="3"/>
    <s v="Mr. Todor Sdycoff"/>
    <x v="0"/>
    <n v="42"/>
    <n v="0"/>
    <n v="0"/>
    <x v="1"/>
    <n v="7.8958000000000004"/>
  </r>
  <r>
    <x v="0"/>
    <s v="Died"/>
    <n v="3"/>
    <s v="Mr. Henry Hart"/>
    <x v="0"/>
    <n v="27"/>
    <n v="0"/>
    <n v="0"/>
    <x v="1"/>
    <n v="6.8582999999999998"/>
  </r>
  <r>
    <x v="1"/>
    <s v="Lived"/>
    <n v="1"/>
    <s v="Miss. Daisy E Minahan"/>
    <x v="1"/>
    <n v="33"/>
    <n v="1"/>
    <n v="0"/>
    <x v="0"/>
    <n v="90"/>
  </r>
  <r>
    <x v="0"/>
    <s v="Died"/>
    <n v="2"/>
    <s v="Mr. Alfred Fleming Cunningham"/>
    <x v="0"/>
    <n v="22"/>
    <n v="0"/>
    <n v="0"/>
    <x v="1"/>
    <n v="0"/>
  </r>
  <r>
    <x v="1"/>
    <s v="Lived"/>
    <n v="3"/>
    <s v="Mr. Johan Julian Sundman"/>
    <x v="0"/>
    <n v="44"/>
    <n v="0"/>
    <n v="0"/>
    <x v="1"/>
    <n v="7.9249999999999998"/>
  </r>
  <r>
    <x v="0"/>
    <s v="Died"/>
    <n v="3"/>
    <s v="Mrs. Thomas (Annie Louise Rowley) Meek"/>
    <x v="1"/>
    <n v="32"/>
    <n v="0"/>
    <n v="0"/>
    <x v="1"/>
    <n v="8.0500000000000007"/>
  </r>
  <r>
    <x v="1"/>
    <s v="Lived"/>
    <n v="2"/>
    <s v="Mrs. James Vivian (Lulu Thorne Christian) Drew"/>
    <x v="1"/>
    <n v="34"/>
    <n v="1"/>
    <n v="1"/>
    <x v="3"/>
    <n v="32.5"/>
  </r>
  <r>
    <x v="1"/>
    <s v="Lived"/>
    <n v="2"/>
    <s v="Miss. Lyyli Karoliina Silven"/>
    <x v="1"/>
    <n v="18"/>
    <n v="0"/>
    <n v="2"/>
    <x v="3"/>
    <n v="13"/>
  </r>
  <r>
    <x v="0"/>
    <s v="Died"/>
    <n v="2"/>
    <s v="Mr. William John Matthews"/>
    <x v="0"/>
    <n v="30"/>
    <n v="0"/>
    <n v="0"/>
    <x v="1"/>
    <n v="13"/>
  </r>
  <r>
    <x v="0"/>
    <s v="Died"/>
    <n v="3"/>
    <s v="Miss. Catharina Van Impe"/>
    <x v="1"/>
    <n v="10"/>
    <n v="0"/>
    <n v="2"/>
    <x v="3"/>
    <n v="24.15"/>
  </r>
  <r>
    <x v="0"/>
    <s v="Died"/>
    <n v="3"/>
    <s v="Mr. David Charters"/>
    <x v="0"/>
    <n v="21"/>
    <n v="0"/>
    <n v="0"/>
    <x v="1"/>
    <n v="7.7332999999999998"/>
  </r>
  <r>
    <x v="0"/>
    <s v="Died"/>
    <n v="3"/>
    <s v="Mr. Leo Zimmerman"/>
    <x v="0"/>
    <n v="29"/>
    <n v="0"/>
    <n v="0"/>
    <x v="1"/>
    <n v="7.875"/>
  </r>
  <r>
    <x v="0"/>
    <s v="Died"/>
    <n v="3"/>
    <s v="Mrs. Ernst Gilbert (Anna Sigrid Maria Brogren) Danbom"/>
    <x v="1"/>
    <n v="28"/>
    <n v="1"/>
    <n v="1"/>
    <x v="3"/>
    <n v="14.4"/>
  </r>
  <r>
    <x v="0"/>
    <s v="Died"/>
    <n v="3"/>
    <s v="Mr. Viktor Richard Rosblom"/>
    <x v="0"/>
    <n v="18"/>
    <n v="1"/>
    <n v="1"/>
    <x v="3"/>
    <n v="20.212499999999999"/>
  </r>
  <r>
    <x v="0"/>
    <s v="Died"/>
    <n v="3"/>
    <s v="Mr. Phillippe Wiseman"/>
    <x v="0"/>
    <n v="54"/>
    <n v="0"/>
    <n v="0"/>
    <x v="1"/>
    <n v="7.25"/>
  </r>
  <r>
    <x v="1"/>
    <s v="Lived"/>
    <n v="2"/>
    <s v="Mrs. Charles V (Ada Maria Winfield) Clarke"/>
    <x v="1"/>
    <n v="28"/>
    <n v="1"/>
    <n v="0"/>
    <x v="0"/>
    <n v="26"/>
  </r>
  <r>
    <x v="1"/>
    <s v="Lived"/>
    <n v="2"/>
    <s v="Miss. Kate Florence Phillips"/>
    <x v="1"/>
    <n v="19"/>
    <n v="0"/>
    <n v="0"/>
    <x v="1"/>
    <n v="26"/>
  </r>
  <r>
    <x v="0"/>
    <s v="Died"/>
    <n v="3"/>
    <s v="Mr. James Flynn"/>
    <x v="0"/>
    <n v="28"/>
    <n v="0"/>
    <n v="0"/>
    <x v="1"/>
    <n v="7.75"/>
  </r>
  <r>
    <x v="1"/>
    <s v="Lived"/>
    <n v="3"/>
    <s v="Mr. Berk (Berk Trembisky) Pickard"/>
    <x v="0"/>
    <n v="32"/>
    <n v="0"/>
    <n v="0"/>
    <x v="1"/>
    <n v="8.0500000000000007"/>
  </r>
  <r>
    <x v="1"/>
    <s v="Lived"/>
    <n v="1"/>
    <s v="Mr. Mauritz Hakan Bjornstrom-Steffansson"/>
    <x v="0"/>
    <n v="28"/>
    <n v="0"/>
    <n v="0"/>
    <x v="1"/>
    <n v="26.55"/>
  </r>
  <r>
    <x v="1"/>
    <s v="Lived"/>
    <n v="3"/>
    <s v="Mrs. Percival (Florence Kate White) Thorneycroft"/>
    <x v="1"/>
    <n v="33"/>
    <n v="1"/>
    <n v="0"/>
    <x v="0"/>
    <n v="16.100000000000001"/>
  </r>
  <r>
    <x v="1"/>
    <s v="Lived"/>
    <n v="2"/>
    <s v="Mrs. Charles Alexander (Alice Adelaide Slow) Louch"/>
    <x v="1"/>
    <n v="42"/>
    <n v="1"/>
    <n v="0"/>
    <x v="0"/>
    <n v="26"/>
  </r>
  <r>
    <x v="0"/>
    <s v="Died"/>
    <n v="3"/>
    <s v="Mr. Nikolai Erland Kallio"/>
    <x v="0"/>
    <n v="17"/>
    <n v="0"/>
    <n v="0"/>
    <x v="1"/>
    <n v="7.125"/>
  </r>
  <r>
    <x v="0"/>
    <s v="Died"/>
    <n v="1"/>
    <s v="Mr. William Baird Silvey"/>
    <x v="0"/>
    <n v="50"/>
    <n v="1"/>
    <n v="0"/>
    <x v="0"/>
    <n v="55.9"/>
  </r>
  <r>
    <x v="1"/>
    <s v="Lived"/>
    <n v="1"/>
    <s v="Miss. Lucile Polk Carter"/>
    <x v="1"/>
    <n v="14"/>
    <n v="1"/>
    <n v="2"/>
    <x v="6"/>
    <n v="120"/>
  </r>
  <r>
    <x v="0"/>
    <s v="Died"/>
    <n v="3"/>
    <s v="Miss. Doolina Margaret Ford"/>
    <x v="1"/>
    <n v="21"/>
    <n v="2"/>
    <n v="2"/>
    <x v="2"/>
    <n v="34.375"/>
  </r>
  <r>
    <x v="1"/>
    <s v="Lived"/>
    <n v="2"/>
    <s v="Mrs. Sidney (Emily Hocking) Richards"/>
    <x v="1"/>
    <n v="24"/>
    <n v="2"/>
    <n v="3"/>
    <x v="5"/>
    <n v="18.75"/>
  </r>
  <r>
    <x v="0"/>
    <s v="Died"/>
    <n v="1"/>
    <s v="Mr. Mark Fortune"/>
    <x v="0"/>
    <n v="64"/>
    <n v="1"/>
    <n v="4"/>
    <x v="5"/>
    <n v="263"/>
  </r>
  <r>
    <x v="0"/>
    <s v="Died"/>
    <n v="2"/>
    <s v="Mr. Johan Henrik Johannesson Kvillner"/>
    <x v="0"/>
    <n v="31"/>
    <n v="0"/>
    <n v="0"/>
    <x v="1"/>
    <n v="10.5"/>
  </r>
  <r>
    <x v="1"/>
    <s v="Lived"/>
    <n v="2"/>
    <s v="Mrs. Benjamin (Esther Ada Bloomfield) Hart"/>
    <x v="1"/>
    <n v="45"/>
    <n v="1"/>
    <n v="1"/>
    <x v="3"/>
    <n v="26.25"/>
  </r>
  <r>
    <x v="0"/>
    <s v="Died"/>
    <n v="3"/>
    <s v="Mr. Leon Hampe"/>
    <x v="0"/>
    <n v="20"/>
    <n v="0"/>
    <n v="0"/>
    <x v="1"/>
    <n v="9.5"/>
  </r>
  <r>
    <x v="0"/>
    <s v="Died"/>
    <n v="3"/>
    <s v="Mr. Johan Emil Petterson"/>
    <x v="0"/>
    <n v="25"/>
    <n v="1"/>
    <n v="0"/>
    <x v="0"/>
    <n v="7.7750000000000004"/>
  </r>
  <r>
    <x v="1"/>
    <s v="Lived"/>
    <n v="2"/>
    <s v="Ms. Encarnacion Reynaldo"/>
    <x v="1"/>
    <n v="28"/>
    <n v="0"/>
    <n v="0"/>
    <x v="1"/>
    <n v="13"/>
  </r>
  <r>
    <x v="1"/>
    <s v="Lived"/>
    <n v="3"/>
    <s v="Mr. Bernt Johannesen-Bratthammer"/>
    <x v="0"/>
    <n v="29"/>
    <n v="0"/>
    <n v="0"/>
    <x v="1"/>
    <n v="8.1125000000000007"/>
  </r>
  <r>
    <x v="1"/>
    <s v="Lived"/>
    <n v="1"/>
    <s v="Master. Washington Dodge"/>
    <x v="0"/>
    <n v="4"/>
    <n v="0"/>
    <n v="2"/>
    <x v="3"/>
    <n v="81.8583"/>
  </r>
  <r>
    <x v="1"/>
    <s v="Lived"/>
    <n v="2"/>
    <s v="Miss. Madeleine Violet Mellinger"/>
    <x v="1"/>
    <n v="13"/>
    <n v="0"/>
    <n v="1"/>
    <x v="0"/>
    <n v="19.5"/>
  </r>
  <r>
    <x v="1"/>
    <s v="Lived"/>
    <n v="1"/>
    <s v="Mr. Frederic Kimber Seward"/>
    <x v="0"/>
    <n v="34"/>
    <n v="0"/>
    <n v="0"/>
    <x v="1"/>
    <n v="26.55"/>
  </r>
  <r>
    <x v="1"/>
    <s v="Lived"/>
    <n v="3"/>
    <s v="Miss. Marie Catherine Baclini"/>
    <x v="1"/>
    <n v="5"/>
    <n v="2"/>
    <n v="1"/>
    <x v="6"/>
    <n v="19.258299999999998"/>
  </r>
  <r>
    <x v="1"/>
    <s v="Lived"/>
    <n v="1"/>
    <s v="Major. Arthur Godfrey Peuchen"/>
    <x v="0"/>
    <n v="52"/>
    <n v="0"/>
    <n v="0"/>
    <x v="1"/>
    <n v="30.5"/>
  </r>
  <r>
    <x v="0"/>
    <s v="Died"/>
    <n v="2"/>
    <s v="Mr. Edwy Arthur West"/>
    <x v="0"/>
    <n v="36"/>
    <n v="1"/>
    <n v="2"/>
    <x v="6"/>
    <n v="27.75"/>
  </r>
  <r>
    <x v="0"/>
    <s v="Died"/>
    <n v="3"/>
    <s v="Mr. Ingvald Olai Olsen Hagland"/>
    <x v="0"/>
    <n v="28"/>
    <n v="1"/>
    <n v="0"/>
    <x v="0"/>
    <n v="19.966699999999999"/>
  </r>
  <r>
    <x v="0"/>
    <s v="Died"/>
    <n v="1"/>
    <s v="Mr. Benjamin Laventall Foreman"/>
    <x v="0"/>
    <n v="30"/>
    <n v="0"/>
    <n v="0"/>
    <x v="1"/>
    <n v="27.75"/>
  </r>
  <r>
    <x v="1"/>
    <s v="Lived"/>
    <n v="1"/>
    <s v="Mr. Samuel L Goldenberg"/>
    <x v="0"/>
    <n v="49"/>
    <n v="1"/>
    <n v="0"/>
    <x v="0"/>
    <n v="89.104200000000006"/>
  </r>
  <r>
    <x v="0"/>
    <s v="Died"/>
    <n v="3"/>
    <s v="Mr. Joseph Peduzzi"/>
    <x v="0"/>
    <n v="24"/>
    <n v="0"/>
    <n v="0"/>
    <x v="1"/>
    <n v="8.0500000000000007"/>
  </r>
  <r>
    <x v="1"/>
    <s v="Lived"/>
    <n v="3"/>
    <s v="Mr. Ivan Jalsevac"/>
    <x v="0"/>
    <n v="29"/>
    <n v="0"/>
    <n v="0"/>
    <x v="1"/>
    <n v="7.8958000000000004"/>
  </r>
  <r>
    <x v="0"/>
    <s v="Died"/>
    <n v="1"/>
    <s v="Mr. Francis Davis Millet"/>
    <x v="0"/>
    <n v="65"/>
    <n v="0"/>
    <n v="0"/>
    <x v="1"/>
    <n v="26.55"/>
  </r>
  <r>
    <x v="1"/>
    <s v="Lived"/>
    <n v="1"/>
    <s v="Mrs. Frederick R (Marion) Kenyon"/>
    <x v="1"/>
    <n v="41"/>
    <n v="1"/>
    <n v="0"/>
    <x v="0"/>
    <n v="51.862499999999997"/>
  </r>
  <r>
    <x v="1"/>
    <s v="Lived"/>
    <n v="2"/>
    <s v="Miss. Ellen Toomey"/>
    <x v="1"/>
    <n v="50"/>
    <n v="0"/>
    <n v="0"/>
    <x v="1"/>
    <n v="10.5"/>
  </r>
  <r>
    <x v="0"/>
    <s v="Died"/>
    <n v="3"/>
    <s v="Mr. Maurice O'Connor"/>
    <x v="0"/>
    <n v="17"/>
    <n v="0"/>
    <n v="0"/>
    <x v="1"/>
    <n v="7.75"/>
  </r>
  <r>
    <x v="1"/>
    <s v="Lived"/>
    <n v="1"/>
    <s v="Mr. Harry Anderson"/>
    <x v="0"/>
    <n v="48"/>
    <n v="0"/>
    <n v="0"/>
    <x v="1"/>
    <n v="26.55"/>
  </r>
  <r>
    <x v="0"/>
    <s v="Died"/>
    <n v="3"/>
    <s v="Mr. William Morley"/>
    <x v="0"/>
    <n v="34"/>
    <n v="0"/>
    <n v="0"/>
    <x v="1"/>
    <n v="8.0500000000000007"/>
  </r>
  <r>
    <x v="0"/>
    <s v="Died"/>
    <n v="1"/>
    <s v="Mr. Arthur H Gee"/>
    <x v="0"/>
    <n v="47"/>
    <n v="0"/>
    <n v="0"/>
    <x v="1"/>
    <n v="38.5"/>
  </r>
  <r>
    <x v="0"/>
    <s v="Died"/>
    <n v="2"/>
    <s v="Mr. Jacob Christian Milling"/>
    <x v="0"/>
    <n v="48"/>
    <n v="0"/>
    <n v="0"/>
    <x v="1"/>
    <n v="13"/>
  </r>
  <r>
    <x v="0"/>
    <s v="Died"/>
    <n v="3"/>
    <s v="Mr. Simon Maisner"/>
    <x v="0"/>
    <n v="34"/>
    <n v="0"/>
    <n v="0"/>
    <x v="1"/>
    <n v="8.0500000000000007"/>
  </r>
  <r>
    <x v="0"/>
    <s v="Died"/>
    <n v="3"/>
    <s v="Mr. Manuel Estanslas Goncalves"/>
    <x v="0"/>
    <n v="38"/>
    <n v="0"/>
    <n v="0"/>
    <x v="1"/>
    <n v="7.05"/>
  </r>
  <r>
    <x v="0"/>
    <s v="Died"/>
    <n v="2"/>
    <s v="Mr. William Campbell"/>
    <x v="0"/>
    <n v="21"/>
    <n v="0"/>
    <n v="0"/>
    <x v="1"/>
    <n v="0"/>
  </r>
  <r>
    <x v="0"/>
    <s v="Died"/>
    <n v="1"/>
    <s v="Mr. John Montgomery Smart"/>
    <x v="0"/>
    <n v="56"/>
    <n v="0"/>
    <n v="0"/>
    <x v="1"/>
    <n v="26.55"/>
  </r>
  <r>
    <x v="0"/>
    <s v="Died"/>
    <n v="3"/>
    <s v="Mr. James Scanlan"/>
    <x v="0"/>
    <n v="22"/>
    <n v="0"/>
    <n v="0"/>
    <x v="1"/>
    <n v="7.7249999999999996"/>
  </r>
  <r>
    <x v="1"/>
    <s v="Lived"/>
    <n v="3"/>
    <s v="Miss. Helene Barbara Baclini"/>
    <x v="1"/>
    <n v="0.75"/>
    <n v="2"/>
    <n v="1"/>
    <x v="6"/>
    <n v="19.258299999999998"/>
  </r>
  <r>
    <x v="0"/>
    <s v="Died"/>
    <n v="3"/>
    <s v="Mr. Arthur Keefe"/>
    <x v="0"/>
    <n v="39"/>
    <n v="0"/>
    <n v="0"/>
    <x v="1"/>
    <n v="7.25"/>
  </r>
  <r>
    <x v="0"/>
    <s v="Died"/>
    <n v="3"/>
    <s v="Mr. Luka Cacic"/>
    <x v="0"/>
    <n v="38"/>
    <n v="0"/>
    <n v="0"/>
    <x v="1"/>
    <n v="8.6624999999999996"/>
  </r>
  <r>
    <x v="1"/>
    <s v="Lived"/>
    <n v="2"/>
    <s v="Mrs. Edwy Arthur (Ada Mary Worth) West"/>
    <x v="1"/>
    <n v="33"/>
    <n v="1"/>
    <n v="2"/>
    <x v="6"/>
    <n v="27.75"/>
  </r>
  <r>
    <x v="1"/>
    <s v="Lived"/>
    <n v="2"/>
    <s v="Mrs. Amin S (Marie Marthe Thuillard) Jerwan"/>
    <x v="1"/>
    <n v="23"/>
    <n v="0"/>
    <n v="0"/>
    <x v="1"/>
    <n v="13.791700000000001"/>
  </r>
  <r>
    <x v="0"/>
    <s v="Died"/>
    <n v="3"/>
    <s v="Miss. Ida Sofia Strandberg"/>
    <x v="1"/>
    <n v="22"/>
    <n v="0"/>
    <n v="0"/>
    <x v="1"/>
    <n v="9.8375000000000004"/>
  </r>
  <r>
    <x v="0"/>
    <s v="Died"/>
    <n v="1"/>
    <s v="Mr. George Quincy Clifford"/>
    <x v="0"/>
    <n v="40"/>
    <n v="0"/>
    <n v="0"/>
    <x v="1"/>
    <n v="52"/>
  </r>
  <r>
    <x v="0"/>
    <s v="Died"/>
    <n v="2"/>
    <s v="Mr. Peter Henry Renouf"/>
    <x v="0"/>
    <n v="34"/>
    <n v="1"/>
    <n v="0"/>
    <x v="0"/>
    <n v="21"/>
  </r>
  <r>
    <x v="0"/>
    <s v="Died"/>
    <n v="3"/>
    <s v="Mr. Lewis Richard Braund"/>
    <x v="0"/>
    <n v="29"/>
    <n v="1"/>
    <n v="0"/>
    <x v="0"/>
    <n v="7.0457999999999998"/>
  </r>
  <r>
    <x v="0"/>
    <s v="Died"/>
    <n v="3"/>
    <s v="Mr. Nils August Karlsson"/>
    <x v="0"/>
    <n v="22"/>
    <n v="0"/>
    <n v="0"/>
    <x v="1"/>
    <n v="7.5208000000000004"/>
  </r>
  <r>
    <x v="1"/>
    <s v="Lived"/>
    <n v="3"/>
    <s v="Miss. Hildur E Hirvonen"/>
    <x v="1"/>
    <n v="2"/>
    <n v="0"/>
    <n v="1"/>
    <x v="0"/>
    <n v="12.2875"/>
  </r>
  <r>
    <x v="0"/>
    <s v="Died"/>
    <n v="3"/>
    <s v="Master. Harold Victor Goodwin"/>
    <x v="0"/>
    <n v="9"/>
    <n v="5"/>
    <n v="2"/>
    <x v="7"/>
    <n v="46.9"/>
  </r>
  <r>
    <x v="0"/>
    <s v="Died"/>
    <n v="2"/>
    <s v="Mr. Anthony Wood Frost"/>
    <x v="0"/>
    <n v="37"/>
    <n v="0"/>
    <n v="0"/>
    <x v="1"/>
    <n v="0"/>
  </r>
  <r>
    <x v="0"/>
    <s v="Died"/>
    <n v="3"/>
    <s v="Mr. Richard Henry Rouse"/>
    <x v="0"/>
    <n v="50"/>
    <n v="0"/>
    <n v="0"/>
    <x v="1"/>
    <n v="8.0500000000000007"/>
  </r>
  <r>
    <x v="1"/>
    <s v="Lived"/>
    <n v="3"/>
    <s v="Mrs. (Hedwig) Turkula"/>
    <x v="1"/>
    <n v="63"/>
    <n v="0"/>
    <n v="0"/>
    <x v="1"/>
    <n v="9.5875000000000004"/>
  </r>
  <r>
    <x v="1"/>
    <s v="Lived"/>
    <n v="1"/>
    <s v="Mr. Dickinson H Bishop"/>
    <x v="0"/>
    <n v="25"/>
    <n v="1"/>
    <n v="0"/>
    <x v="0"/>
    <n v="91.0792"/>
  </r>
  <r>
    <x v="0"/>
    <s v="Died"/>
    <n v="3"/>
    <s v="Miss. Jeannie Lefebre"/>
    <x v="1"/>
    <n v="8"/>
    <n v="3"/>
    <n v="1"/>
    <x v="2"/>
    <n v="25.466699999999999"/>
  </r>
  <r>
    <x v="1"/>
    <s v="Lived"/>
    <n v="1"/>
    <s v="Mrs. Frederick Maxfield (Jane Anne Forby) Hoyt"/>
    <x v="1"/>
    <n v="35"/>
    <n v="1"/>
    <n v="0"/>
    <x v="0"/>
    <n v="90"/>
  </r>
  <r>
    <x v="0"/>
    <s v="Died"/>
    <n v="1"/>
    <s v="Mr. Edward Austin Kent"/>
    <x v="0"/>
    <n v="58"/>
    <n v="0"/>
    <n v="0"/>
    <x v="1"/>
    <n v="29.7"/>
  </r>
  <r>
    <x v="0"/>
    <s v="Died"/>
    <n v="3"/>
    <s v="Mr. Francis William Somerton"/>
    <x v="0"/>
    <n v="30"/>
    <n v="0"/>
    <n v="0"/>
    <x v="1"/>
    <n v="8.0500000000000007"/>
  </r>
  <r>
    <x v="1"/>
    <s v="Lived"/>
    <n v="3"/>
    <s v="Master. Eden Leslie Coutts"/>
    <x v="0"/>
    <n v="9"/>
    <n v="1"/>
    <n v="1"/>
    <x v="3"/>
    <n v="15.9"/>
  </r>
  <r>
    <x v="0"/>
    <s v="Died"/>
    <n v="3"/>
    <s v="Mr. Konrad Mathias Reiersen Hagland"/>
    <x v="0"/>
    <n v="19"/>
    <n v="1"/>
    <n v="0"/>
    <x v="0"/>
    <n v="19.966699999999999"/>
  </r>
  <r>
    <x v="0"/>
    <s v="Died"/>
    <n v="3"/>
    <s v="Mr. Einar Windelov"/>
    <x v="0"/>
    <n v="21"/>
    <n v="0"/>
    <n v="0"/>
    <x v="1"/>
    <n v="7.25"/>
  </r>
  <r>
    <x v="0"/>
    <s v="Died"/>
    <n v="1"/>
    <s v="Mr. Harry Markland Molson"/>
    <x v="0"/>
    <n v="55"/>
    <n v="0"/>
    <n v="0"/>
    <x v="1"/>
    <n v="30.5"/>
  </r>
  <r>
    <x v="0"/>
    <s v="Died"/>
    <n v="1"/>
    <s v="Mr. Ramon Artagaveytia"/>
    <x v="0"/>
    <n v="71"/>
    <n v="0"/>
    <n v="0"/>
    <x v="1"/>
    <n v="49.504199999999997"/>
  </r>
  <r>
    <x v="0"/>
    <s v="Died"/>
    <n v="3"/>
    <s v="Mr. Edward Roland Stanley"/>
    <x v="0"/>
    <n v="21"/>
    <n v="0"/>
    <n v="0"/>
    <x v="1"/>
    <n v="8.0500000000000007"/>
  </r>
  <r>
    <x v="0"/>
    <s v="Died"/>
    <n v="3"/>
    <s v="Mr. Gerious Yousseff"/>
    <x v="0"/>
    <n v="26"/>
    <n v="0"/>
    <n v="0"/>
    <x v="1"/>
    <n v="14.458299999999999"/>
  </r>
  <r>
    <x v="1"/>
    <s v="Lived"/>
    <n v="1"/>
    <s v="Miss. Elizabeth Mussey Eustis"/>
    <x v="1"/>
    <n v="54"/>
    <n v="1"/>
    <n v="0"/>
    <x v="0"/>
    <n v="78.2667"/>
  </r>
  <r>
    <x v="0"/>
    <s v="Died"/>
    <n v="3"/>
    <s v="Mr. Frederick William Shellard"/>
    <x v="0"/>
    <n v="55"/>
    <n v="0"/>
    <n v="0"/>
    <x v="1"/>
    <n v="15.1"/>
  </r>
  <r>
    <x v="0"/>
    <s v="Died"/>
    <n v="1"/>
    <s v="Mrs. Hudson J C (Bessie Waldo Daniels) Allison"/>
    <x v="1"/>
    <n v="25"/>
    <n v="1"/>
    <n v="2"/>
    <x v="6"/>
    <n v="151.55000000000001"/>
  </r>
  <r>
    <x v="0"/>
    <s v="Died"/>
    <n v="3"/>
    <s v="Mr. Olof Svensson"/>
    <x v="0"/>
    <n v="24"/>
    <n v="0"/>
    <n v="0"/>
    <x v="1"/>
    <n v="7.7957999999999998"/>
  </r>
  <r>
    <x v="0"/>
    <s v="Died"/>
    <n v="3"/>
    <s v="Mr. Petar Calic"/>
    <x v="0"/>
    <n v="17"/>
    <n v="0"/>
    <n v="0"/>
    <x v="1"/>
    <n v="8.6624999999999996"/>
  </r>
  <r>
    <x v="0"/>
    <s v="Died"/>
    <n v="3"/>
    <s v="Miss. Mary Canavan"/>
    <x v="1"/>
    <n v="21"/>
    <n v="0"/>
    <n v="0"/>
    <x v="1"/>
    <n v="7.75"/>
  </r>
  <r>
    <x v="0"/>
    <s v="Died"/>
    <n v="3"/>
    <s v="Miss. Bridget Mary O'Sullivan"/>
    <x v="1"/>
    <n v="21"/>
    <n v="0"/>
    <n v="0"/>
    <x v="1"/>
    <n v="7.6292"/>
  </r>
  <r>
    <x v="0"/>
    <s v="Died"/>
    <n v="3"/>
    <s v="Miss. Kristina Sofia Laitinen"/>
    <x v="1"/>
    <n v="37"/>
    <n v="0"/>
    <n v="0"/>
    <x v="1"/>
    <n v="9.5875000000000004"/>
  </r>
  <r>
    <x v="1"/>
    <s v="Lived"/>
    <n v="1"/>
    <s v="Miss. Roberta Maioni"/>
    <x v="1"/>
    <n v="16"/>
    <n v="0"/>
    <n v="0"/>
    <x v="1"/>
    <n v="86.5"/>
  </r>
  <r>
    <x v="0"/>
    <s v="Died"/>
    <n v="1"/>
    <s v="Mr. Victor de Satode Penasco y Castellana"/>
    <x v="0"/>
    <n v="18"/>
    <n v="1"/>
    <n v="0"/>
    <x v="0"/>
    <n v="108.9"/>
  </r>
  <r>
    <x v="1"/>
    <s v="Lived"/>
    <n v="2"/>
    <s v="Mrs. Frederick Charles (Jane Richards) Quick"/>
    <x v="1"/>
    <n v="33"/>
    <n v="0"/>
    <n v="2"/>
    <x v="3"/>
    <n v="26"/>
  </r>
  <r>
    <x v="1"/>
    <s v="Lived"/>
    <n v="1"/>
    <s v="Mr. George Bradley"/>
    <x v="0"/>
    <n v="37"/>
    <n v="0"/>
    <n v="0"/>
    <x v="1"/>
    <n v="26.55"/>
  </r>
  <r>
    <x v="0"/>
    <s v="Died"/>
    <n v="3"/>
    <s v="Mr. Henry Margido Olsen"/>
    <x v="0"/>
    <n v="28"/>
    <n v="0"/>
    <n v="0"/>
    <x v="1"/>
    <n v="22.524999999999999"/>
  </r>
  <r>
    <x v="1"/>
    <s v="Lived"/>
    <n v="3"/>
    <s v="Mr. Fang Lang"/>
    <x v="0"/>
    <n v="26"/>
    <n v="0"/>
    <n v="0"/>
    <x v="1"/>
    <n v="56.495800000000003"/>
  </r>
  <r>
    <x v="1"/>
    <s v="Lived"/>
    <n v="3"/>
    <s v="Mr. Eugene Patrick Daly"/>
    <x v="0"/>
    <n v="29"/>
    <n v="0"/>
    <n v="0"/>
    <x v="1"/>
    <n v="7.75"/>
  </r>
  <r>
    <x v="0"/>
    <s v="Died"/>
    <n v="3"/>
    <s v="Mr. James Webber"/>
    <x v="0"/>
    <n v="66"/>
    <n v="0"/>
    <n v="0"/>
    <x v="1"/>
    <n v="8.0500000000000007"/>
  </r>
  <r>
    <x v="1"/>
    <s v="Lived"/>
    <n v="1"/>
    <s v="Mr. James Robert McGough"/>
    <x v="0"/>
    <n v="36"/>
    <n v="0"/>
    <n v="0"/>
    <x v="1"/>
    <n v="26.287500000000001"/>
  </r>
  <r>
    <x v="1"/>
    <s v="Lived"/>
    <n v="1"/>
    <s v="Mrs. Martin (Elizabeth L. Barrett) Rothschild"/>
    <x v="1"/>
    <n v="54"/>
    <n v="1"/>
    <n v="0"/>
    <x v="0"/>
    <n v="59.4"/>
  </r>
  <r>
    <x v="0"/>
    <s v="Died"/>
    <n v="3"/>
    <s v="Mr. Satio Coleff"/>
    <x v="0"/>
    <n v="24"/>
    <n v="0"/>
    <n v="0"/>
    <x v="1"/>
    <n v="7.4958"/>
  </r>
  <r>
    <x v="0"/>
    <s v="Died"/>
    <n v="1"/>
    <s v="Mr. William Anderson Walker"/>
    <x v="0"/>
    <n v="47"/>
    <n v="0"/>
    <n v="0"/>
    <x v="1"/>
    <n v="34.020800000000001"/>
  </r>
  <r>
    <x v="1"/>
    <s v="Lived"/>
    <n v="2"/>
    <s v="Mrs. (Amelia Milley) Lemore"/>
    <x v="1"/>
    <n v="34"/>
    <n v="0"/>
    <n v="0"/>
    <x v="1"/>
    <n v="10.5"/>
  </r>
  <r>
    <x v="0"/>
    <s v="Died"/>
    <n v="3"/>
    <s v="Mr. Patrick Ryan"/>
    <x v="0"/>
    <n v="30"/>
    <n v="0"/>
    <n v="0"/>
    <x v="1"/>
    <n v="24.15"/>
  </r>
  <r>
    <x v="1"/>
    <s v="Lived"/>
    <n v="2"/>
    <s v="Mrs. William A (Florence Agnes Hughes) Angle"/>
    <x v="1"/>
    <n v="36"/>
    <n v="1"/>
    <n v="0"/>
    <x v="0"/>
    <n v="26"/>
  </r>
  <r>
    <x v="0"/>
    <s v="Died"/>
    <n v="3"/>
    <s v="Mr. Stefo Pavlovic"/>
    <x v="0"/>
    <n v="32"/>
    <n v="0"/>
    <n v="0"/>
    <x v="1"/>
    <n v="7.8958000000000004"/>
  </r>
  <r>
    <x v="1"/>
    <s v="Lived"/>
    <n v="1"/>
    <s v="Miss. Anne Perreault"/>
    <x v="1"/>
    <n v="30"/>
    <n v="0"/>
    <n v="0"/>
    <x v="1"/>
    <n v="93.5"/>
  </r>
  <r>
    <x v="0"/>
    <s v="Died"/>
    <n v="3"/>
    <s v="Mr. Janko Vovk"/>
    <x v="0"/>
    <n v="22"/>
    <n v="0"/>
    <n v="0"/>
    <x v="1"/>
    <n v="7.8958000000000004"/>
  </r>
  <r>
    <x v="0"/>
    <s v="Died"/>
    <n v="3"/>
    <s v="Mr. Sarkis Lahoud"/>
    <x v="0"/>
    <n v="35"/>
    <n v="0"/>
    <n v="0"/>
    <x v="1"/>
    <n v="7.2249999999999996"/>
  </r>
  <r>
    <x v="1"/>
    <s v="Lived"/>
    <n v="1"/>
    <s v="Mrs. Louis Albert (Ida Sophia Fischer) Hippach"/>
    <x v="1"/>
    <n v="44"/>
    <n v="0"/>
    <n v="1"/>
    <x v="0"/>
    <n v="57.979199999999999"/>
  </r>
  <r>
    <x v="0"/>
    <s v="Died"/>
    <n v="3"/>
    <s v="Mr. Fared Kassem"/>
    <x v="0"/>
    <n v="18"/>
    <n v="0"/>
    <n v="0"/>
    <x v="1"/>
    <n v="7.2291999999999996"/>
  </r>
  <r>
    <x v="0"/>
    <s v="Died"/>
    <n v="3"/>
    <s v="Mr. James Farrell"/>
    <x v="0"/>
    <n v="40.5"/>
    <n v="0"/>
    <n v="0"/>
    <x v="1"/>
    <n v="7.75"/>
  </r>
  <r>
    <x v="1"/>
    <s v="Lived"/>
    <n v="2"/>
    <s v="Miss. Lucy Ridsdale"/>
    <x v="1"/>
    <n v="50"/>
    <n v="0"/>
    <n v="0"/>
    <x v="1"/>
    <n v="10.5"/>
  </r>
  <r>
    <x v="0"/>
    <s v="Died"/>
    <n v="1"/>
    <s v="Mr. John Farthing"/>
    <x v="0"/>
    <n v="49"/>
    <n v="0"/>
    <n v="0"/>
    <x v="1"/>
    <n v="221.7792"/>
  </r>
  <r>
    <x v="0"/>
    <s v="Died"/>
    <n v="3"/>
    <s v="Mr. Johan Werner Salonen"/>
    <x v="0"/>
    <n v="39"/>
    <n v="0"/>
    <n v="0"/>
    <x v="1"/>
    <n v="7.9249999999999998"/>
  </r>
  <r>
    <x v="0"/>
    <s v="Died"/>
    <n v="2"/>
    <s v="Mr. Richard George Hocking"/>
    <x v="0"/>
    <n v="23"/>
    <n v="2"/>
    <n v="1"/>
    <x v="6"/>
    <n v="11.5"/>
  </r>
  <r>
    <x v="1"/>
    <s v="Lived"/>
    <n v="2"/>
    <s v="Miss. Phyllis May Quick"/>
    <x v="1"/>
    <n v="2"/>
    <n v="1"/>
    <n v="1"/>
    <x v="3"/>
    <n v="26"/>
  </r>
  <r>
    <x v="0"/>
    <s v="Died"/>
    <n v="3"/>
    <s v="Mr. Nakli Toufik"/>
    <x v="0"/>
    <n v="17"/>
    <n v="0"/>
    <n v="0"/>
    <x v="1"/>
    <n v="7.2291999999999996"/>
  </r>
  <r>
    <x v="0"/>
    <s v="Died"/>
    <n v="3"/>
    <s v="Mr. Joseph Jr Elias"/>
    <x v="0"/>
    <n v="17"/>
    <n v="1"/>
    <n v="1"/>
    <x v="3"/>
    <n v="7.2291999999999996"/>
  </r>
  <r>
    <x v="1"/>
    <s v="Lived"/>
    <n v="3"/>
    <s v="Mrs. Catherine (Catherine Rizk) Peter"/>
    <x v="1"/>
    <n v="24"/>
    <n v="0"/>
    <n v="2"/>
    <x v="3"/>
    <n v="22.3583"/>
  </r>
  <r>
    <x v="0"/>
    <s v="Died"/>
    <n v="3"/>
    <s v="Miss. Marija Cacic"/>
    <x v="1"/>
    <n v="30"/>
    <n v="0"/>
    <n v="0"/>
    <x v="1"/>
    <n v="8.6624999999999996"/>
  </r>
  <r>
    <x v="1"/>
    <s v="Lived"/>
    <n v="2"/>
    <s v="Miss. Eva Miriam Hart"/>
    <x v="1"/>
    <n v="7"/>
    <n v="0"/>
    <n v="2"/>
    <x v="3"/>
    <n v="26.25"/>
  </r>
  <r>
    <x v="0"/>
    <s v="Died"/>
    <n v="1"/>
    <s v="Major. Archibald Willingham Butt"/>
    <x v="0"/>
    <n v="45"/>
    <n v="0"/>
    <n v="0"/>
    <x v="1"/>
    <n v="26.55"/>
  </r>
  <r>
    <x v="1"/>
    <s v="Lived"/>
    <n v="1"/>
    <s v="Miss. Bertha LeRoy"/>
    <x v="1"/>
    <n v="30"/>
    <n v="0"/>
    <n v="0"/>
    <x v="1"/>
    <n v="106.425"/>
  </r>
  <r>
    <x v="0"/>
    <s v="Died"/>
    <n v="3"/>
    <s v="Mr. Samuel Beard Risien"/>
    <x v="0"/>
    <n v="69"/>
    <n v="0"/>
    <n v="0"/>
    <x v="1"/>
    <n v="14.5"/>
  </r>
  <r>
    <x v="1"/>
    <s v="Lived"/>
    <n v="1"/>
    <s v="Miss. Hedwig Margaritha Frolicher"/>
    <x v="1"/>
    <n v="22"/>
    <n v="0"/>
    <n v="2"/>
    <x v="3"/>
    <n v="49.5"/>
  </r>
  <r>
    <x v="1"/>
    <s v="Lived"/>
    <n v="1"/>
    <s v="Miss. Harriet R Crosby"/>
    <x v="1"/>
    <n v="36"/>
    <n v="0"/>
    <n v="2"/>
    <x v="3"/>
    <n v="71"/>
  </r>
  <r>
    <x v="0"/>
    <s v="Died"/>
    <n v="3"/>
    <s v="Miss. Ingeborg Constanzia Andersson"/>
    <x v="1"/>
    <n v="9"/>
    <n v="4"/>
    <n v="2"/>
    <x v="4"/>
    <n v="31.274999999999999"/>
  </r>
  <r>
    <x v="0"/>
    <s v="Died"/>
    <n v="3"/>
    <s v="Miss. Sigrid Elisabeth Andersson"/>
    <x v="1"/>
    <n v="11"/>
    <n v="4"/>
    <n v="2"/>
    <x v="4"/>
    <n v="31.274999999999999"/>
  </r>
  <r>
    <x v="1"/>
    <s v="Lived"/>
    <n v="2"/>
    <s v="Mr. Edward Beane"/>
    <x v="0"/>
    <n v="32"/>
    <n v="1"/>
    <n v="0"/>
    <x v="0"/>
    <n v="26"/>
  </r>
  <r>
    <x v="0"/>
    <s v="Died"/>
    <n v="1"/>
    <s v="Mr. Walter Donald Douglas"/>
    <x v="0"/>
    <n v="50"/>
    <n v="1"/>
    <n v="0"/>
    <x v="0"/>
    <n v="106.425"/>
  </r>
  <r>
    <x v="0"/>
    <s v="Died"/>
    <n v="1"/>
    <s v="Mr. Arthur Ernest Nicholson"/>
    <x v="0"/>
    <n v="64"/>
    <n v="0"/>
    <n v="0"/>
    <x v="1"/>
    <n v="26"/>
  </r>
  <r>
    <x v="1"/>
    <s v="Lived"/>
    <n v="2"/>
    <s v="Mrs. Edward (Ethel Clarke) Beane"/>
    <x v="1"/>
    <n v="19"/>
    <n v="1"/>
    <n v="0"/>
    <x v="0"/>
    <n v="26"/>
  </r>
  <r>
    <x v="1"/>
    <s v="Lived"/>
    <n v="2"/>
    <s v="Mr. Julian Padro y Manent"/>
    <x v="0"/>
    <n v="27"/>
    <n v="0"/>
    <n v="0"/>
    <x v="1"/>
    <n v="13.862500000000001"/>
  </r>
  <r>
    <x v="0"/>
    <s v="Died"/>
    <n v="3"/>
    <s v="Mr. Frank John Goldsmith"/>
    <x v="0"/>
    <n v="33"/>
    <n v="1"/>
    <n v="1"/>
    <x v="3"/>
    <n v="20.524999999999999"/>
  </r>
  <r>
    <x v="1"/>
    <s v="Lived"/>
    <n v="2"/>
    <s v="Master. John Morgan Jr Davies"/>
    <x v="0"/>
    <n v="8"/>
    <n v="1"/>
    <n v="1"/>
    <x v="3"/>
    <n v="36.75"/>
  </r>
  <r>
    <x v="1"/>
    <s v="Lived"/>
    <n v="1"/>
    <s v="Mr. John Borland Jr Thayer"/>
    <x v="0"/>
    <n v="17"/>
    <n v="0"/>
    <n v="2"/>
    <x v="3"/>
    <n v="110.88330000000001"/>
  </r>
  <r>
    <x v="0"/>
    <s v="Died"/>
    <n v="2"/>
    <s v="Mr. Percival James R Sharp"/>
    <x v="0"/>
    <n v="27"/>
    <n v="0"/>
    <n v="0"/>
    <x v="1"/>
    <n v="26"/>
  </r>
  <r>
    <x v="0"/>
    <s v="Died"/>
    <n v="3"/>
    <s v="Mr. Timothy O'Brien"/>
    <x v="0"/>
    <n v="21"/>
    <n v="0"/>
    <n v="0"/>
    <x v="1"/>
    <n v="7.8292000000000002"/>
  </r>
  <r>
    <x v="1"/>
    <s v="Lived"/>
    <n v="3"/>
    <s v="Mr. Fahim Leeni"/>
    <x v="0"/>
    <n v="22"/>
    <n v="0"/>
    <n v="0"/>
    <x v="1"/>
    <n v="7.2249999999999996"/>
  </r>
  <r>
    <x v="1"/>
    <s v="Lived"/>
    <n v="3"/>
    <s v="Miss. Velin Ohman"/>
    <x v="1"/>
    <n v="22"/>
    <n v="0"/>
    <n v="0"/>
    <x v="1"/>
    <n v="7.7750000000000004"/>
  </r>
  <r>
    <x v="0"/>
    <s v="Died"/>
    <n v="1"/>
    <s v="Mr. George Wright"/>
    <x v="0"/>
    <n v="62"/>
    <n v="0"/>
    <n v="0"/>
    <x v="1"/>
    <n v="26.55"/>
  </r>
  <r>
    <x v="1"/>
    <s v="Lived"/>
    <n v="1"/>
    <s v="Lady. (Lucille Christiana Sutherland)Duff Gordon"/>
    <x v="1"/>
    <n v="48"/>
    <n v="1"/>
    <n v="0"/>
    <x v="0"/>
    <n v="39.6"/>
  </r>
  <r>
    <x v="0"/>
    <s v="Died"/>
    <n v="1"/>
    <s v="Mr. Victor Robbins"/>
    <x v="0"/>
    <n v="45"/>
    <n v="0"/>
    <n v="0"/>
    <x v="1"/>
    <n v="227.52500000000001"/>
  </r>
  <r>
    <x v="1"/>
    <s v="Lived"/>
    <n v="1"/>
    <s v="Mrs. Emil (Tillie Mandelbaum) Taussig"/>
    <x v="1"/>
    <n v="39"/>
    <n v="1"/>
    <n v="1"/>
    <x v="3"/>
    <n v="79.650000000000006"/>
  </r>
  <r>
    <x v="1"/>
    <s v="Lived"/>
    <n v="3"/>
    <s v="Mrs. Guillaume Joseph (Emma) de Messemaeker"/>
    <x v="1"/>
    <n v="36"/>
    <n v="1"/>
    <n v="0"/>
    <x v="0"/>
    <n v="17.399999999999999"/>
  </r>
  <r>
    <x v="0"/>
    <s v="Died"/>
    <n v="3"/>
    <s v="Mr. Thomas Rowan Morrow"/>
    <x v="0"/>
    <n v="30"/>
    <n v="0"/>
    <n v="0"/>
    <x v="1"/>
    <n v="7.75"/>
  </r>
  <r>
    <x v="0"/>
    <s v="Died"/>
    <n v="3"/>
    <s v="Mr. Husein Sivic"/>
    <x v="0"/>
    <n v="40"/>
    <n v="0"/>
    <n v="0"/>
    <x v="1"/>
    <n v="7.8958000000000004"/>
  </r>
  <r>
    <x v="0"/>
    <s v="Died"/>
    <n v="2"/>
    <s v="Mr. Robert Douglas Norman"/>
    <x v="0"/>
    <n v="28"/>
    <n v="0"/>
    <n v="0"/>
    <x v="1"/>
    <n v="13.5"/>
  </r>
  <r>
    <x v="0"/>
    <s v="Died"/>
    <n v="3"/>
    <s v="Mr. John Simmons"/>
    <x v="0"/>
    <n v="40"/>
    <n v="0"/>
    <n v="0"/>
    <x v="1"/>
    <n v="8.0500000000000007"/>
  </r>
  <r>
    <x v="0"/>
    <s v="Died"/>
    <n v="3"/>
    <s v="Miss. (Marion Ogden) Meanwell"/>
    <x v="1"/>
    <n v="62"/>
    <n v="0"/>
    <n v="0"/>
    <x v="1"/>
    <n v="8.0500000000000007"/>
  </r>
  <r>
    <x v="0"/>
    <s v="Died"/>
    <n v="3"/>
    <s v="Mr. Alfred J Davies"/>
    <x v="0"/>
    <n v="24"/>
    <n v="2"/>
    <n v="0"/>
    <x v="3"/>
    <n v="24.15"/>
  </r>
  <r>
    <x v="0"/>
    <s v="Died"/>
    <n v="3"/>
    <s v="Mr. Ilia Stoytcheff"/>
    <x v="0"/>
    <n v="19"/>
    <n v="0"/>
    <n v="0"/>
    <x v="1"/>
    <n v="7.8958000000000004"/>
  </r>
  <r>
    <x v="0"/>
    <s v="Died"/>
    <n v="3"/>
    <s v="Mrs. Nils (Alma Cornelia Berglund) Palsson"/>
    <x v="1"/>
    <n v="29"/>
    <n v="0"/>
    <n v="4"/>
    <x v="2"/>
    <n v="21.074999999999999"/>
  </r>
  <r>
    <x v="0"/>
    <s v="Died"/>
    <n v="3"/>
    <s v="Mr. Tannous Doharr"/>
    <x v="0"/>
    <n v="28"/>
    <n v="0"/>
    <n v="0"/>
    <x v="1"/>
    <n v="7.2291999999999996"/>
  </r>
  <r>
    <x v="1"/>
    <s v="Lived"/>
    <n v="3"/>
    <s v="Mr. Carl Jonsson"/>
    <x v="0"/>
    <n v="32"/>
    <n v="0"/>
    <n v="0"/>
    <x v="1"/>
    <n v="7.8541999999999996"/>
  </r>
  <r>
    <x v="1"/>
    <s v="Lived"/>
    <n v="2"/>
    <s v="Mr. George Harris"/>
    <x v="0"/>
    <n v="62"/>
    <n v="0"/>
    <n v="0"/>
    <x v="1"/>
    <n v="10.5"/>
  </r>
  <r>
    <x v="1"/>
    <s v="Lived"/>
    <n v="1"/>
    <s v="Mrs. Edward Dale (Charlotte Lamson) Appleton"/>
    <x v="1"/>
    <n v="53"/>
    <n v="2"/>
    <n v="0"/>
    <x v="3"/>
    <n v="51.479199999999999"/>
  </r>
  <r>
    <x v="1"/>
    <s v="Lived"/>
    <n v="1"/>
    <s v="Mr. John Irwin Flynn"/>
    <x v="0"/>
    <n v="36"/>
    <n v="0"/>
    <n v="0"/>
    <x v="1"/>
    <n v="26.387499999999999"/>
  </r>
  <r>
    <x v="1"/>
    <s v="Lived"/>
    <n v="3"/>
    <s v="Miss. Mary Kelly"/>
    <x v="1"/>
    <n v="22"/>
    <n v="0"/>
    <n v="0"/>
    <x v="1"/>
    <n v="7.75"/>
  </r>
  <r>
    <x v="0"/>
    <s v="Died"/>
    <n v="3"/>
    <s v="Mr. Alfred George John Rush"/>
    <x v="0"/>
    <n v="16"/>
    <n v="0"/>
    <n v="0"/>
    <x v="1"/>
    <n v="8.0500000000000007"/>
  </r>
  <r>
    <x v="0"/>
    <s v="Died"/>
    <n v="3"/>
    <s v="Mr. George Patchett"/>
    <x v="0"/>
    <n v="19"/>
    <n v="0"/>
    <n v="0"/>
    <x v="1"/>
    <n v="14.5"/>
  </r>
  <r>
    <x v="1"/>
    <s v="Lived"/>
    <n v="2"/>
    <s v="Miss. Ethel Garside"/>
    <x v="1"/>
    <n v="34"/>
    <n v="0"/>
    <n v="0"/>
    <x v="1"/>
    <n v="13"/>
  </r>
  <r>
    <x v="1"/>
    <s v="Lived"/>
    <n v="1"/>
    <s v="Mrs. William Baird (Alice Munger) Silvey"/>
    <x v="1"/>
    <n v="39"/>
    <n v="1"/>
    <n v="0"/>
    <x v="0"/>
    <n v="55.9"/>
  </r>
  <r>
    <x v="0"/>
    <s v="Died"/>
    <n v="3"/>
    <s v="Mrs. Joseph (Maria Elias) Caram"/>
    <x v="1"/>
    <n v="18"/>
    <n v="1"/>
    <n v="0"/>
    <x v="0"/>
    <n v="14.458299999999999"/>
  </r>
  <r>
    <x v="1"/>
    <s v="Lived"/>
    <n v="3"/>
    <s v="Mr. Eiriik Jussila"/>
    <x v="0"/>
    <n v="32"/>
    <n v="0"/>
    <n v="0"/>
    <x v="1"/>
    <n v="7.9249999999999998"/>
  </r>
  <r>
    <x v="1"/>
    <s v="Lived"/>
    <n v="2"/>
    <s v="Miss. Julie Rachel Christy"/>
    <x v="1"/>
    <n v="25"/>
    <n v="1"/>
    <n v="1"/>
    <x v="3"/>
    <n v="30"/>
  </r>
  <r>
    <x v="1"/>
    <s v="Lived"/>
    <n v="1"/>
    <s v="Mrs. John Borland (Marian Longstreth Morris) Thayer"/>
    <x v="1"/>
    <n v="39"/>
    <n v="1"/>
    <n v="1"/>
    <x v="3"/>
    <n v="110.88330000000001"/>
  </r>
  <r>
    <x v="0"/>
    <s v="Died"/>
    <n v="2"/>
    <s v="Mr. William James Downton"/>
    <x v="0"/>
    <n v="54"/>
    <n v="0"/>
    <n v="0"/>
    <x v="1"/>
    <n v="26"/>
  </r>
  <r>
    <x v="0"/>
    <s v="Died"/>
    <n v="1"/>
    <s v="Mr. John Hugo Ross"/>
    <x v="0"/>
    <n v="36"/>
    <n v="0"/>
    <n v="0"/>
    <x v="1"/>
    <n v="40.125"/>
  </r>
  <r>
    <x v="0"/>
    <s v="Died"/>
    <n v="3"/>
    <s v="Mr. Uscher Paulner"/>
    <x v="0"/>
    <n v="16"/>
    <n v="0"/>
    <n v="0"/>
    <x v="1"/>
    <n v="8.7125000000000004"/>
  </r>
  <r>
    <x v="1"/>
    <s v="Lived"/>
    <n v="1"/>
    <s v="Miss. Ruth Taussig"/>
    <x v="1"/>
    <n v="18"/>
    <n v="0"/>
    <n v="2"/>
    <x v="3"/>
    <n v="79.650000000000006"/>
  </r>
  <r>
    <x v="0"/>
    <s v="Died"/>
    <n v="2"/>
    <s v="Mr. John Denzil Jarvis"/>
    <x v="0"/>
    <n v="47"/>
    <n v="0"/>
    <n v="0"/>
    <x v="1"/>
    <n v="15"/>
  </r>
  <r>
    <x v="1"/>
    <s v="Lived"/>
    <n v="1"/>
    <s v="Mr. Maxmillian Frolicher-Stehli"/>
    <x v="0"/>
    <n v="60"/>
    <n v="1"/>
    <n v="1"/>
    <x v="3"/>
    <n v="79.2"/>
  </r>
  <r>
    <x v="0"/>
    <s v="Died"/>
    <n v="3"/>
    <s v="Mr. Eliezer Gilinski"/>
    <x v="0"/>
    <n v="22"/>
    <n v="0"/>
    <n v="0"/>
    <x v="1"/>
    <n v="8.0500000000000007"/>
  </r>
  <r>
    <x v="0"/>
    <s v="Died"/>
    <n v="3"/>
    <s v="Mr. Joseph Murdlin"/>
    <x v="0"/>
    <n v="22"/>
    <n v="0"/>
    <n v="0"/>
    <x v="1"/>
    <n v="8.0500000000000007"/>
  </r>
  <r>
    <x v="0"/>
    <s v="Died"/>
    <n v="3"/>
    <s v="Mr. Matti Rintamaki"/>
    <x v="0"/>
    <n v="35"/>
    <n v="0"/>
    <n v="0"/>
    <x v="1"/>
    <n v="7.125"/>
  </r>
  <r>
    <x v="1"/>
    <s v="Lived"/>
    <n v="1"/>
    <s v="Mrs. Walter Bertram (Martha Eustis) Stephenson"/>
    <x v="1"/>
    <n v="52"/>
    <n v="1"/>
    <n v="0"/>
    <x v="0"/>
    <n v="78.2667"/>
  </r>
  <r>
    <x v="0"/>
    <s v="Died"/>
    <n v="3"/>
    <s v="Mr. William James Elsbury"/>
    <x v="0"/>
    <n v="47"/>
    <n v="0"/>
    <n v="0"/>
    <x v="1"/>
    <n v="7.25"/>
  </r>
  <r>
    <x v="0"/>
    <s v="Died"/>
    <n v="3"/>
    <s v="Miss. Mary Bourke"/>
    <x v="1"/>
    <n v="40"/>
    <n v="0"/>
    <n v="2"/>
    <x v="3"/>
    <n v="7.75"/>
  </r>
  <r>
    <x v="0"/>
    <s v="Died"/>
    <n v="2"/>
    <s v="Mr. John Henry Chapman"/>
    <x v="0"/>
    <n v="37"/>
    <n v="1"/>
    <n v="0"/>
    <x v="0"/>
    <n v="26"/>
  </r>
  <r>
    <x v="0"/>
    <s v="Died"/>
    <n v="3"/>
    <s v="Mr. Jean Baptiste Van Impe"/>
    <x v="0"/>
    <n v="36"/>
    <n v="1"/>
    <n v="1"/>
    <x v="3"/>
    <n v="24.15"/>
  </r>
  <r>
    <x v="1"/>
    <s v="Lived"/>
    <n v="2"/>
    <s v="Miss. Jessie Wills Leitch"/>
    <x v="1"/>
    <n v="31"/>
    <n v="0"/>
    <n v="0"/>
    <x v="1"/>
    <n v="33"/>
  </r>
  <r>
    <x v="0"/>
    <s v="Died"/>
    <n v="3"/>
    <s v="Mr. Alfred Johnson"/>
    <x v="0"/>
    <n v="49"/>
    <n v="0"/>
    <n v="0"/>
    <x v="1"/>
    <n v="0"/>
  </r>
  <r>
    <x v="0"/>
    <s v="Died"/>
    <n v="3"/>
    <s v="Mr. Hanna Boulos"/>
    <x v="0"/>
    <n v="18"/>
    <n v="0"/>
    <n v="0"/>
    <x v="1"/>
    <n v="7.2249999999999996"/>
  </r>
  <r>
    <x v="1"/>
    <s v="Lived"/>
    <n v="1"/>
    <s v="Sir. Cosmo Edmund Duff Gordon"/>
    <x v="0"/>
    <n v="49"/>
    <n v="1"/>
    <n v="0"/>
    <x v="0"/>
    <n v="56.929200000000002"/>
  </r>
  <r>
    <x v="1"/>
    <s v="Lived"/>
    <n v="2"/>
    <s v="Mrs. Sidney Samuel (Amy Frances Christy) Jacobsohn"/>
    <x v="1"/>
    <n v="24"/>
    <n v="2"/>
    <n v="1"/>
    <x v="6"/>
    <n v="27"/>
  </r>
  <r>
    <x v="0"/>
    <s v="Died"/>
    <n v="3"/>
    <s v="Mr. Petco Slabenoff"/>
    <x v="0"/>
    <n v="42"/>
    <n v="0"/>
    <n v="0"/>
    <x v="1"/>
    <n v="7.8958000000000004"/>
  </r>
  <r>
    <x v="0"/>
    <s v="Died"/>
    <n v="1"/>
    <s v="Mr. Charles H Harrington"/>
    <x v="0"/>
    <n v="37"/>
    <n v="0"/>
    <n v="0"/>
    <x v="1"/>
    <n v="42.4"/>
  </r>
  <r>
    <x v="0"/>
    <s v="Died"/>
    <n v="3"/>
    <s v="Mr. Ernst William Torber"/>
    <x v="0"/>
    <n v="44"/>
    <n v="0"/>
    <n v="0"/>
    <x v="1"/>
    <n v="8.0500000000000007"/>
  </r>
  <r>
    <x v="1"/>
    <s v="Lived"/>
    <n v="1"/>
    <s v="Mr. Harry Homer"/>
    <x v="0"/>
    <n v="35"/>
    <n v="0"/>
    <n v="0"/>
    <x v="1"/>
    <n v="26.55"/>
  </r>
  <r>
    <x v="0"/>
    <s v="Died"/>
    <n v="3"/>
    <s v="Mr. Edvard Bengtsson Lindell"/>
    <x v="0"/>
    <n v="36"/>
    <n v="1"/>
    <n v="0"/>
    <x v="0"/>
    <n v="15.55"/>
  </r>
  <r>
    <x v="0"/>
    <s v="Died"/>
    <n v="3"/>
    <s v="Mr. Milan Karaic"/>
    <x v="0"/>
    <n v="30"/>
    <n v="0"/>
    <n v="0"/>
    <x v="1"/>
    <n v="7.8958000000000004"/>
  </r>
  <r>
    <x v="1"/>
    <s v="Lived"/>
    <n v="1"/>
    <s v="Mr. Robert Williams Daniel"/>
    <x v="0"/>
    <n v="27"/>
    <n v="0"/>
    <n v="0"/>
    <x v="1"/>
    <n v="30.5"/>
  </r>
  <r>
    <x v="1"/>
    <s v="Lived"/>
    <n v="2"/>
    <s v="Mrs. Joseph (Juliette Marie Louise Lafargue) Laroche"/>
    <x v="1"/>
    <n v="22"/>
    <n v="1"/>
    <n v="2"/>
    <x v="6"/>
    <n v="41.5792"/>
  </r>
  <r>
    <x v="1"/>
    <s v="Lived"/>
    <n v="1"/>
    <s v="Miss. Elizabeth W Shutes"/>
    <x v="1"/>
    <n v="40"/>
    <n v="0"/>
    <n v="0"/>
    <x v="1"/>
    <n v="153.46250000000001"/>
  </r>
  <r>
    <x v="0"/>
    <s v="Died"/>
    <n v="3"/>
    <s v="Mrs. Anders Johan (Alfrida Konstantia Brogren) Andersson"/>
    <x v="1"/>
    <n v="39"/>
    <n v="1"/>
    <n v="5"/>
    <x v="4"/>
    <n v="31.274999999999999"/>
  </r>
  <r>
    <x v="0"/>
    <s v="Died"/>
    <n v="3"/>
    <s v="Mr. Jose Neto Jardin"/>
    <x v="0"/>
    <n v="21"/>
    <n v="0"/>
    <n v="0"/>
    <x v="1"/>
    <n v="7.05"/>
  </r>
  <r>
    <x v="1"/>
    <s v="Lived"/>
    <n v="3"/>
    <s v="Miss. Margaret Jane Murphy"/>
    <x v="1"/>
    <n v="18"/>
    <n v="1"/>
    <n v="0"/>
    <x v="0"/>
    <n v="15.5"/>
  </r>
  <r>
    <x v="0"/>
    <s v="Died"/>
    <n v="3"/>
    <s v="Mr. John Horgan"/>
    <x v="0"/>
    <n v="22"/>
    <n v="0"/>
    <n v="0"/>
    <x v="1"/>
    <n v="7.75"/>
  </r>
  <r>
    <x v="0"/>
    <s v="Died"/>
    <n v="3"/>
    <s v="Mr. William Alfred Brocklebank"/>
    <x v="0"/>
    <n v="35"/>
    <n v="0"/>
    <n v="0"/>
    <x v="1"/>
    <n v="8.0500000000000007"/>
  </r>
  <r>
    <x v="1"/>
    <s v="Lived"/>
    <n v="2"/>
    <s v="Miss. Alice Herman"/>
    <x v="1"/>
    <n v="24"/>
    <n v="1"/>
    <n v="2"/>
    <x v="6"/>
    <n v="65"/>
  </r>
  <r>
    <x v="0"/>
    <s v="Died"/>
    <n v="3"/>
    <s v="Mr. Ernst Gilbert Danbom"/>
    <x v="0"/>
    <n v="34"/>
    <n v="1"/>
    <n v="1"/>
    <x v="3"/>
    <n v="14.4"/>
  </r>
  <r>
    <x v="0"/>
    <s v="Died"/>
    <n v="3"/>
    <s v="Mrs. William Arthur (Cordelia K Stanlick) Lobb"/>
    <x v="1"/>
    <n v="26"/>
    <n v="1"/>
    <n v="0"/>
    <x v="0"/>
    <n v="16.100000000000001"/>
  </r>
  <r>
    <x v="1"/>
    <s v="Lived"/>
    <n v="2"/>
    <s v="Miss. Marion Louise Becker"/>
    <x v="1"/>
    <n v="4"/>
    <n v="2"/>
    <n v="1"/>
    <x v="6"/>
    <n v="39"/>
  </r>
  <r>
    <x v="0"/>
    <s v="Died"/>
    <n v="2"/>
    <s v="Mr. Lawrence Gavey"/>
    <x v="0"/>
    <n v="26"/>
    <n v="0"/>
    <n v="0"/>
    <x v="1"/>
    <n v="10.5"/>
  </r>
  <r>
    <x v="0"/>
    <s v="Died"/>
    <n v="3"/>
    <s v="Mr. Antoni Yasbeck"/>
    <x v="0"/>
    <n v="27"/>
    <n v="1"/>
    <n v="0"/>
    <x v="0"/>
    <n v="14.4542"/>
  </r>
  <r>
    <x v="1"/>
    <s v="Lived"/>
    <n v="1"/>
    <s v="Mr. Edwin Nelson Jr Kimball"/>
    <x v="0"/>
    <n v="42"/>
    <n v="1"/>
    <n v="0"/>
    <x v="0"/>
    <n v="52.554200000000002"/>
  </r>
  <r>
    <x v="1"/>
    <s v="Lived"/>
    <n v="3"/>
    <s v="Mr. Sahid Nakid"/>
    <x v="0"/>
    <n v="20"/>
    <n v="1"/>
    <n v="1"/>
    <x v="3"/>
    <n v="15.7417"/>
  </r>
  <r>
    <x v="0"/>
    <s v="Died"/>
    <n v="3"/>
    <s v="Mr. Henry Damsgaard Hansen"/>
    <x v="0"/>
    <n v="21"/>
    <n v="0"/>
    <n v="0"/>
    <x v="1"/>
    <n v="7.8541999999999996"/>
  </r>
  <r>
    <x v="0"/>
    <s v="Died"/>
    <n v="3"/>
    <s v="Mr. David John Bowen"/>
    <x v="0"/>
    <n v="21"/>
    <n v="0"/>
    <n v="0"/>
    <x v="1"/>
    <n v="16.100000000000001"/>
  </r>
  <r>
    <x v="0"/>
    <s v="Died"/>
    <n v="1"/>
    <s v="Mr. Frederick Sutton"/>
    <x v="0"/>
    <n v="61"/>
    <n v="0"/>
    <n v="0"/>
    <x v="1"/>
    <n v="32.320799999999998"/>
  </r>
  <r>
    <x v="0"/>
    <s v="Died"/>
    <n v="2"/>
    <s v="Rev. Charles Leonard Kirkland"/>
    <x v="0"/>
    <n v="57"/>
    <n v="0"/>
    <n v="0"/>
    <x v="1"/>
    <n v="12.35"/>
  </r>
  <r>
    <x v="1"/>
    <s v="Lived"/>
    <n v="1"/>
    <s v="Miss. Gretchen Fiske Longley"/>
    <x v="1"/>
    <n v="21"/>
    <n v="0"/>
    <n v="0"/>
    <x v="1"/>
    <n v="77.958299999999994"/>
  </r>
  <r>
    <x v="0"/>
    <s v="Died"/>
    <n v="3"/>
    <s v="Mr. Guentcho Bostandyeff"/>
    <x v="0"/>
    <n v="26"/>
    <n v="0"/>
    <n v="0"/>
    <x v="1"/>
    <n v="7.8958000000000004"/>
  </r>
  <r>
    <x v="0"/>
    <s v="Died"/>
    <n v="3"/>
    <s v="Mr. Patrick D O'Connell"/>
    <x v="0"/>
    <n v="18"/>
    <n v="0"/>
    <n v="0"/>
    <x v="1"/>
    <n v="7.7332999999999998"/>
  </r>
  <r>
    <x v="1"/>
    <s v="Lived"/>
    <n v="1"/>
    <s v="Mr. Algernon Henry Wilson Barkworth"/>
    <x v="0"/>
    <n v="80"/>
    <n v="0"/>
    <n v="0"/>
    <x v="1"/>
    <n v="30"/>
  </r>
  <r>
    <x v="0"/>
    <s v="Died"/>
    <n v="3"/>
    <s v="Mr. Johan Svensson Lundahl"/>
    <x v="0"/>
    <n v="51"/>
    <n v="0"/>
    <n v="0"/>
    <x v="1"/>
    <n v="7.0541999999999998"/>
  </r>
  <r>
    <x v="1"/>
    <s v="Lived"/>
    <n v="1"/>
    <s v="Dr. Max Stahelin-Maeglin"/>
    <x v="0"/>
    <n v="32"/>
    <n v="0"/>
    <n v="0"/>
    <x v="1"/>
    <n v="30.5"/>
  </r>
  <r>
    <x v="0"/>
    <s v="Died"/>
    <n v="1"/>
    <s v="Mr. William Henry Marsh Parr"/>
    <x v="0"/>
    <n v="30"/>
    <n v="0"/>
    <n v="0"/>
    <x v="1"/>
    <n v="0"/>
  </r>
  <r>
    <x v="0"/>
    <s v="Died"/>
    <n v="3"/>
    <s v="Miss. Mabel Skoog"/>
    <x v="1"/>
    <n v="9"/>
    <n v="3"/>
    <n v="2"/>
    <x v="5"/>
    <n v="27.9"/>
  </r>
  <r>
    <x v="1"/>
    <s v="Lived"/>
    <n v="2"/>
    <s v="Miss. Mary Davis"/>
    <x v="1"/>
    <n v="28"/>
    <n v="0"/>
    <n v="0"/>
    <x v="1"/>
    <n v="13"/>
  </r>
  <r>
    <x v="0"/>
    <s v="Died"/>
    <n v="3"/>
    <s v="Mr. Antti Gustaf Leinonen"/>
    <x v="0"/>
    <n v="32"/>
    <n v="0"/>
    <n v="0"/>
    <x v="1"/>
    <n v="7.9249999999999998"/>
  </r>
  <r>
    <x v="0"/>
    <s v="Died"/>
    <n v="2"/>
    <s v="Mr. Harvey Collyer"/>
    <x v="0"/>
    <n v="31"/>
    <n v="1"/>
    <n v="1"/>
    <x v="3"/>
    <n v="26.25"/>
  </r>
  <r>
    <x v="0"/>
    <s v="Died"/>
    <n v="3"/>
    <s v="Mrs. Juha (Maria Emilia Ojala) Panula"/>
    <x v="1"/>
    <n v="41"/>
    <n v="0"/>
    <n v="5"/>
    <x v="5"/>
    <n v="39.6875"/>
  </r>
  <r>
    <x v="0"/>
    <s v="Died"/>
    <n v="3"/>
    <s v="Mr. Percival Thorneycroft"/>
    <x v="0"/>
    <n v="37"/>
    <n v="1"/>
    <n v="0"/>
    <x v="0"/>
    <n v="16.100000000000001"/>
  </r>
  <r>
    <x v="0"/>
    <s v="Died"/>
    <n v="3"/>
    <s v="Mr. Hans Peder Jensen"/>
    <x v="0"/>
    <n v="20"/>
    <n v="0"/>
    <n v="0"/>
    <x v="1"/>
    <n v="7.8541999999999996"/>
  </r>
  <r>
    <x v="1"/>
    <s v="Lived"/>
    <n v="1"/>
    <s v="Mlle. Emma Sagesser"/>
    <x v="1"/>
    <n v="24"/>
    <n v="0"/>
    <n v="0"/>
    <x v="1"/>
    <n v="69.3"/>
  </r>
  <r>
    <x v="0"/>
    <s v="Died"/>
    <n v="3"/>
    <s v="Miss. Margit Elizabeth Skoog"/>
    <x v="1"/>
    <n v="2"/>
    <n v="3"/>
    <n v="2"/>
    <x v="5"/>
    <n v="27.9"/>
  </r>
  <r>
    <x v="1"/>
    <s v="Lived"/>
    <n v="3"/>
    <s v="Mr. Choong Foo"/>
    <x v="0"/>
    <n v="32"/>
    <n v="0"/>
    <n v="0"/>
    <x v="1"/>
    <n v="56.495800000000003"/>
  </r>
  <r>
    <x v="1"/>
    <s v="Lived"/>
    <n v="3"/>
    <s v="Miss. Eugenie Baclini"/>
    <x v="1"/>
    <n v="0.75"/>
    <n v="2"/>
    <n v="1"/>
    <x v="6"/>
    <n v="19.258299999999998"/>
  </r>
  <r>
    <x v="1"/>
    <s v="Lived"/>
    <n v="1"/>
    <s v="Mr. Henry Sleeper Harper"/>
    <x v="0"/>
    <n v="48"/>
    <n v="1"/>
    <n v="0"/>
    <x v="0"/>
    <n v="76.729200000000006"/>
  </r>
  <r>
    <x v="0"/>
    <s v="Died"/>
    <n v="3"/>
    <s v="Mr. Liudevit Cor"/>
    <x v="0"/>
    <n v="19"/>
    <n v="0"/>
    <n v="0"/>
    <x v="1"/>
    <n v="7.8958000000000004"/>
  </r>
  <r>
    <x v="1"/>
    <s v="Lived"/>
    <n v="1"/>
    <s v="Col. Oberst Alfons Simonius-Blumer"/>
    <x v="0"/>
    <n v="56"/>
    <n v="0"/>
    <n v="0"/>
    <x v="1"/>
    <n v="35.5"/>
  </r>
  <r>
    <x v="0"/>
    <s v="Died"/>
    <n v="3"/>
    <s v="Mr. Edward Willey"/>
    <x v="0"/>
    <n v="21"/>
    <n v="0"/>
    <n v="0"/>
    <x v="1"/>
    <n v="7.55"/>
  </r>
  <r>
    <x v="1"/>
    <s v="Lived"/>
    <n v="3"/>
    <s v="Miss. Amy Zillah Elsie Stanley"/>
    <x v="1"/>
    <n v="23"/>
    <n v="0"/>
    <n v="0"/>
    <x v="1"/>
    <n v="7.55"/>
  </r>
  <r>
    <x v="0"/>
    <s v="Died"/>
    <n v="3"/>
    <s v="Mr. Mito Mitkoff"/>
    <x v="0"/>
    <n v="23"/>
    <n v="0"/>
    <n v="0"/>
    <x v="1"/>
    <n v="7.8958000000000004"/>
  </r>
  <r>
    <x v="1"/>
    <s v="Lived"/>
    <n v="2"/>
    <s v="Miss. Elsie Doling"/>
    <x v="1"/>
    <n v="18"/>
    <n v="0"/>
    <n v="1"/>
    <x v="0"/>
    <n v="23"/>
  </r>
  <r>
    <x v="0"/>
    <s v="Died"/>
    <n v="3"/>
    <s v="Mr. Johannes Halvorsen Kalvik"/>
    <x v="0"/>
    <n v="21"/>
    <n v="0"/>
    <n v="0"/>
    <x v="1"/>
    <n v="8.4332999999999991"/>
  </r>
  <r>
    <x v="1"/>
    <s v="Lived"/>
    <n v="3"/>
    <s v="Miss. Hanora O'Leary"/>
    <x v="1"/>
    <n v="16"/>
    <n v="0"/>
    <n v="0"/>
    <x v="1"/>
    <n v="7.8292000000000002"/>
  </r>
  <r>
    <x v="0"/>
    <s v="Died"/>
    <n v="3"/>
    <s v="Miss. Hanora Hegarty"/>
    <x v="1"/>
    <n v="18"/>
    <n v="0"/>
    <n v="0"/>
    <x v="1"/>
    <n v="6.75"/>
  </r>
  <r>
    <x v="0"/>
    <s v="Died"/>
    <n v="2"/>
    <s v="Mr. Leonard Mark Hickman"/>
    <x v="0"/>
    <n v="24"/>
    <n v="2"/>
    <n v="0"/>
    <x v="3"/>
    <n v="73.5"/>
  </r>
  <r>
    <x v="0"/>
    <s v="Died"/>
    <n v="3"/>
    <s v="Mr. Alexander Radeff"/>
    <x v="0"/>
    <n v="27"/>
    <n v="0"/>
    <n v="0"/>
    <x v="1"/>
    <n v="7.8958000000000004"/>
  </r>
  <r>
    <x v="0"/>
    <s v="Died"/>
    <n v="3"/>
    <s v="Mrs. John (Catherine) Bourke"/>
    <x v="1"/>
    <n v="32"/>
    <n v="1"/>
    <n v="1"/>
    <x v="3"/>
    <n v="15.5"/>
  </r>
  <r>
    <x v="0"/>
    <s v="Died"/>
    <n v="2"/>
    <s v="Mr. George Floyd Eitemiller"/>
    <x v="0"/>
    <n v="23"/>
    <n v="0"/>
    <n v="0"/>
    <x v="1"/>
    <n v="13"/>
  </r>
  <r>
    <x v="0"/>
    <s v="Died"/>
    <n v="1"/>
    <s v="Mr. Arthur Webster Newell"/>
    <x v="0"/>
    <n v="58"/>
    <n v="0"/>
    <n v="2"/>
    <x v="3"/>
    <n v="113.27500000000001"/>
  </r>
  <r>
    <x v="1"/>
    <s v="Lived"/>
    <n v="1"/>
    <s v="Dr. Henry William Frauenthal"/>
    <x v="0"/>
    <n v="50"/>
    <n v="2"/>
    <n v="0"/>
    <x v="3"/>
    <n v="133.65"/>
  </r>
  <r>
    <x v="0"/>
    <s v="Died"/>
    <n v="3"/>
    <s v="Mr. Mohamed Badt"/>
    <x v="0"/>
    <n v="40"/>
    <n v="0"/>
    <n v="0"/>
    <x v="1"/>
    <n v="7.2249999999999996"/>
  </r>
  <r>
    <x v="0"/>
    <s v="Died"/>
    <n v="1"/>
    <s v="Mr. Edward Pomeroy Colley"/>
    <x v="0"/>
    <n v="47"/>
    <n v="0"/>
    <n v="0"/>
    <x v="1"/>
    <n v="25.587499999999999"/>
  </r>
  <r>
    <x v="0"/>
    <s v="Died"/>
    <n v="3"/>
    <s v="Mr. Peju Coleff"/>
    <x v="0"/>
    <n v="36"/>
    <n v="0"/>
    <n v="0"/>
    <x v="1"/>
    <n v="7.4958"/>
  </r>
  <r>
    <x v="1"/>
    <s v="Lived"/>
    <n v="3"/>
    <s v="Mr. Eino William Lindqvist"/>
    <x v="0"/>
    <n v="20"/>
    <n v="1"/>
    <n v="0"/>
    <x v="0"/>
    <n v="7.9249999999999998"/>
  </r>
  <r>
    <x v="0"/>
    <s v="Died"/>
    <n v="2"/>
    <s v="Mr. Lewis Hickman"/>
    <x v="0"/>
    <n v="32"/>
    <n v="2"/>
    <n v="0"/>
    <x v="3"/>
    <n v="73.5"/>
  </r>
  <r>
    <x v="0"/>
    <s v="Died"/>
    <n v="2"/>
    <s v="Mr. Reginald Fenton Butler"/>
    <x v="0"/>
    <n v="25"/>
    <n v="0"/>
    <n v="0"/>
    <x v="1"/>
    <n v="13"/>
  </r>
  <r>
    <x v="0"/>
    <s v="Died"/>
    <n v="3"/>
    <s v="Mr. Knud Paust Rommetvedt"/>
    <x v="0"/>
    <n v="49"/>
    <n v="0"/>
    <n v="0"/>
    <x v="1"/>
    <n v="7.7750000000000004"/>
  </r>
  <r>
    <x v="0"/>
    <s v="Died"/>
    <n v="3"/>
    <s v="Mr. Jacob Cook"/>
    <x v="0"/>
    <n v="43"/>
    <n v="0"/>
    <n v="0"/>
    <x v="1"/>
    <n v="8.0500000000000007"/>
  </r>
  <r>
    <x v="1"/>
    <s v="Lived"/>
    <n v="1"/>
    <s v="Mrs. Elmer Zebley (Juliet Cummins Wright) Taylor"/>
    <x v="1"/>
    <n v="48"/>
    <n v="1"/>
    <n v="0"/>
    <x v="0"/>
    <n v="52"/>
  </r>
  <r>
    <x v="1"/>
    <s v="Lived"/>
    <n v="2"/>
    <s v="Mrs. Thomas William Solomon (Elizabeth Catherine Ford) Brown"/>
    <x v="1"/>
    <n v="40"/>
    <n v="1"/>
    <n v="1"/>
    <x v="3"/>
    <n v="39"/>
  </r>
  <r>
    <x v="0"/>
    <s v="Died"/>
    <n v="1"/>
    <s v="Mr. Thornton Davidson"/>
    <x v="0"/>
    <n v="31"/>
    <n v="1"/>
    <n v="0"/>
    <x v="0"/>
    <n v="52"/>
  </r>
  <r>
    <x v="0"/>
    <s v="Died"/>
    <n v="2"/>
    <s v="Mr. Henry Michael Mitchell"/>
    <x v="0"/>
    <n v="70"/>
    <n v="0"/>
    <n v="0"/>
    <x v="1"/>
    <n v="10.5"/>
  </r>
  <r>
    <x v="1"/>
    <s v="Lived"/>
    <n v="2"/>
    <s v="Mr. Charles Wilhelms"/>
    <x v="0"/>
    <n v="31"/>
    <n v="0"/>
    <n v="0"/>
    <x v="1"/>
    <n v="13"/>
  </r>
  <r>
    <x v="0"/>
    <s v="Died"/>
    <n v="2"/>
    <s v="Mr. Ennis Hastings Watson"/>
    <x v="0"/>
    <n v="19"/>
    <n v="0"/>
    <n v="0"/>
    <x v="1"/>
    <n v="0"/>
  </r>
  <r>
    <x v="0"/>
    <s v="Died"/>
    <n v="3"/>
    <s v="Mr. Gustaf Hjalmar Edvardsson"/>
    <x v="0"/>
    <n v="18"/>
    <n v="0"/>
    <n v="0"/>
    <x v="1"/>
    <n v="7.7750000000000004"/>
  </r>
  <r>
    <x v="0"/>
    <s v="Died"/>
    <n v="3"/>
    <s v="Mr. Frederick Charles Sawyer"/>
    <x v="0"/>
    <n v="24.5"/>
    <n v="0"/>
    <n v="0"/>
    <x v="1"/>
    <n v="8.0500000000000007"/>
  </r>
  <r>
    <x v="1"/>
    <s v="Lived"/>
    <n v="3"/>
    <s v="Miss. Anna Sofia Turja"/>
    <x v="1"/>
    <n v="18"/>
    <n v="0"/>
    <n v="0"/>
    <x v="1"/>
    <n v="9.8416999999999994"/>
  </r>
  <r>
    <x v="0"/>
    <s v="Died"/>
    <n v="3"/>
    <s v="Mrs. Frederick (Augusta Tyler) Goodwin"/>
    <x v="1"/>
    <n v="43"/>
    <n v="1"/>
    <n v="6"/>
    <x v="7"/>
    <n v="46.9"/>
  </r>
  <r>
    <x v="1"/>
    <s v="Lived"/>
    <n v="1"/>
    <s v="Mr. Thomas Drake Martinez Cardeza"/>
    <x v="0"/>
    <n v="36"/>
    <n v="0"/>
    <n v="1"/>
    <x v="0"/>
    <n v="512.32920000000001"/>
  </r>
  <r>
    <x v="0"/>
    <s v="Died"/>
    <n v="3"/>
    <s v="Miss. Katie Peters"/>
    <x v="1"/>
    <n v="28"/>
    <n v="0"/>
    <n v="0"/>
    <x v="1"/>
    <n v="8.1374999999999993"/>
  </r>
  <r>
    <x v="1"/>
    <s v="Lived"/>
    <n v="1"/>
    <s v="Mr. Hammad Hassab"/>
    <x v="0"/>
    <n v="27"/>
    <n v="0"/>
    <n v="0"/>
    <x v="1"/>
    <n v="76.729200000000006"/>
  </r>
  <r>
    <x v="0"/>
    <s v="Died"/>
    <n v="3"/>
    <s v="Mr. Thor Anderson Olsvigen"/>
    <x v="0"/>
    <n v="20"/>
    <n v="0"/>
    <n v="0"/>
    <x v="1"/>
    <n v="9.2249999999999996"/>
  </r>
  <r>
    <x v="0"/>
    <s v="Died"/>
    <n v="3"/>
    <s v="Mr. Charles Edward Goodwin"/>
    <x v="0"/>
    <n v="14"/>
    <n v="5"/>
    <n v="2"/>
    <x v="7"/>
    <n v="46.9"/>
  </r>
  <r>
    <x v="0"/>
    <s v="Died"/>
    <n v="2"/>
    <s v="Mr. Thomas William Solomon Brown"/>
    <x v="0"/>
    <n v="60"/>
    <n v="1"/>
    <n v="1"/>
    <x v="3"/>
    <n v="39"/>
  </r>
  <r>
    <x v="0"/>
    <s v="Died"/>
    <n v="2"/>
    <s v="Mr. Joseph Philippe Lemercier Laroche"/>
    <x v="0"/>
    <n v="25"/>
    <n v="1"/>
    <n v="2"/>
    <x v="6"/>
    <n v="41.5792"/>
  </r>
  <r>
    <x v="0"/>
    <s v="Died"/>
    <n v="3"/>
    <s v="Mr. Jaako Arnold Panula"/>
    <x v="0"/>
    <n v="14"/>
    <n v="4"/>
    <n v="1"/>
    <x v="5"/>
    <n v="39.6875"/>
  </r>
  <r>
    <x v="0"/>
    <s v="Died"/>
    <n v="3"/>
    <s v="Mr. Branko Dakic"/>
    <x v="0"/>
    <n v="19"/>
    <n v="0"/>
    <n v="0"/>
    <x v="1"/>
    <n v="10.1708"/>
  </r>
  <r>
    <x v="0"/>
    <s v="Died"/>
    <n v="3"/>
    <s v="Mr. Eberhard Thelander Fischer"/>
    <x v="0"/>
    <n v="18"/>
    <n v="0"/>
    <n v="0"/>
    <x v="1"/>
    <n v="7.7957999999999998"/>
  </r>
  <r>
    <x v="1"/>
    <s v="Lived"/>
    <n v="1"/>
    <s v="Miss. Georgette Alexandra Madill"/>
    <x v="1"/>
    <n v="15"/>
    <n v="0"/>
    <n v="1"/>
    <x v="0"/>
    <n v="211.33750000000001"/>
  </r>
  <r>
    <x v="1"/>
    <s v="Lived"/>
    <n v="1"/>
    <s v="Mr. Albert Adrian Dick"/>
    <x v="0"/>
    <n v="31"/>
    <n v="1"/>
    <n v="0"/>
    <x v="0"/>
    <n v="57"/>
  </r>
  <r>
    <x v="1"/>
    <s v="Lived"/>
    <n v="3"/>
    <s v="Miss. Manca Karun"/>
    <x v="1"/>
    <n v="4"/>
    <n v="0"/>
    <n v="1"/>
    <x v="0"/>
    <n v="13.416700000000001"/>
  </r>
  <r>
    <x v="1"/>
    <s v="Lived"/>
    <n v="3"/>
    <s v="Mr. Ali Lam"/>
    <x v="0"/>
    <n v="37"/>
    <n v="0"/>
    <n v="0"/>
    <x v="1"/>
    <n v="56.495800000000003"/>
  </r>
  <r>
    <x v="0"/>
    <s v="Died"/>
    <n v="3"/>
    <s v="Mr. Khalil Saad"/>
    <x v="0"/>
    <n v="25"/>
    <n v="0"/>
    <n v="0"/>
    <x v="1"/>
    <n v="7.2249999999999996"/>
  </r>
  <r>
    <x v="0"/>
    <s v="Died"/>
    <n v="1"/>
    <s v="Col. John Weir"/>
    <x v="0"/>
    <n v="60"/>
    <n v="0"/>
    <n v="0"/>
    <x v="1"/>
    <n v="26.55"/>
  </r>
  <r>
    <x v="0"/>
    <s v="Died"/>
    <n v="2"/>
    <s v="Mr. Charles Henry Chapman"/>
    <x v="0"/>
    <n v="52"/>
    <n v="0"/>
    <n v="0"/>
    <x v="1"/>
    <n v="13.5"/>
  </r>
  <r>
    <x v="0"/>
    <s v="Died"/>
    <n v="3"/>
    <s v="Mr. James Kelly"/>
    <x v="0"/>
    <n v="44"/>
    <n v="0"/>
    <n v="0"/>
    <x v="1"/>
    <n v="8.0500000000000007"/>
  </r>
  <r>
    <x v="1"/>
    <s v="Lived"/>
    <n v="3"/>
    <s v="Miss. Katherine Mullens"/>
    <x v="1"/>
    <n v="19"/>
    <n v="0"/>
    <n v="0"/>
    <x v="1"/>
    <n v="7.7332999999999998"/>
  </r>
  <r>
    <x v="0"/>
    <s v="Died"/>
    <n v="1"/>
    <s v="Mr. John Borland Thayer"/>
    <x v="0"/>
    <n v="49"/>
    <n v="1"/>
    <n v="1"/>
    <x v="3"/>
    <n v="110.88330000000001"/>
  </r>
  <r>
    <x v="0"/>
    <s v="Died"/>
    <n v="3"/>
    <s v="Mr. Adolf Mathias Nicolai Olsen Humblen"/>
    <x v="0"/>
    <n v="42"/>
    <n v="0"/>
    <n v="0"/>
    <x v="1"/>
    <n v="7.65"/>
  </r>
  <r>
    <x v="1"/>
    <s v="Lived"/>
    <n v="1"/>
    <s v="Mrs. John Jacob (Madeleine Talmadge Force) Astor"/>
    <x v="1"/>
    <n v="18"/>
    <n v="1"/>
    <n v="0"/>
    <x v="0"/>
    <n v="227.52500000000001"/>
  </r>
  <r>
    <x v="1"/>
    <s v="Lived"/>
    <n v="1"/>
    <s v="Mr. Spencer Victor Silverthorne"/>
    <x v="0"/>
    <n v="35"/>
    <n v="0"/>
    <n v="0"/>
    <x v="1"/>
    <n v="26.287500000000001"/>
  </r>
  <r>
    <x v="0"/>
    <s v="Died"/>
    <n v="3"/>
    <s v="Miss. Saiide Barbara"/>
    <x v="1"/>
    <n v="18"/>
    <n v="0"/>
    <n v="1"/>
    <x v="0"/>
    <n v="14.4542"/>
  </r>
  <r>
    <x v="0"/>
    <s v="Died"/>
    <n v="3"/>
    <s v="Mr. Martin Gallagher"/>
    <x v="0"/>
    <n v="25"/>
    <n v="0"/>
    <n v="0"/>
    <x v="1"/>
    <n v="7.7416999999999998"/>
  </r>
  <r>
    <x v="0"/>
    <s v="Died"/>
    <n v="3"/>
    <s v="Mr. Henrik Juul Hansen"/>
    <x v="0"/>
    <n v="26"/>
    <n v="1"/>
    <n v="0"/>
    <x v="0"/>
    <n v="7.8541999999999996"/>
  </r>
  <r>
    <x v="0"/>
    <s v="Died"/>
    <n v="2"/>
    <s v="Mr. Henry Samuel Morley"/>
    <x v="0"/>
    <n v="39"/>
    <n v="0"/>
    <n v="0"/>
    <x v="1"/>
    <n v="26"/>
  </r>
  <r>
    <x v="1"/>
    <s v="Lived"/>
    <n v="2"/>
    <s v="Mrs. Florence Kelly"/>
    <x v="1"/>
    <n v="45"/>
    <n v="0"/>
    <n v="0"/>
    <x v="1"/>
    <n v="13.5"/>
  </r>
  <r>
    <x v="1"/>
    <s v="Lived"/>
    <n v="1"/>
    <s v="Mr. Edward Pennington Calderhead"/>
    <x v="0"/>
    <n v="42"/>
    <n v="0"/>
    <n v="0"/>
    <x v="1"/>
    <n v="26.287500000000001"/>
  </r>
  <r>
    <x v="1"/>
    <s v="Lived"/>
    <n v="1"/>
    <s v="Miss. Alice Cleaver"/>
    <x v="1"/>
    <n v="22"/>
    <n v="0"/>
    <n v="0"/>
    <x v="1"/>
    <n v="151.55000000000001"/>
  </r>
  <r>
    <x v="1"/>
    <s v="Lived"/>
    <n v="3"/>
    <s v="Master. Halim Gonios Moubarek"/>
    <x v="0"/>
    <n v="4"/>
    <n v="1"/>
    <n v="1"/>
    <x v="3"/>
    <n v="15.245799999999999"/>
  </r>
  <r>
    <x v="1"/>
    <s v="Lived"/>
    <n v="1"/>
    <s v="Mlle. Berthe Antonine Mayne"/>
    <x v="1"/>
    <n v="24"/>
    <n v="0"/>
    <n v="0"/>
    <x v="1"/>
    <n v="49.504199999999997"/>
  </r>
  <r>
    <x v="0"/>
    <s v="Died"/>
    <n v="1"/>
    <s v="Mr. Herman Klaber"/>
    <x v="0"/>
    <n v="41"/>
    <n v="0"/>
    <n v="0"/>
    <x v="1"/>
    <n v="26.55"/>
  </r>
  <r>
    <x v="1"/>
    <s v="Lived"/>
    <n v="1"/>
    <s v="Mr. Elmer Zebley Taylor"/>
    <x v="0"/>
    <n v="48"/>
    <n v="1"/>
    <n v="0"/>
    <x v="0"/>
    <n v="52"/>
  </r>
  <r>
    <x v="0"/>
    <s v="Died"/>
    <n v="3"/>
    <s v="Mr. August Viktor Larsson"/>
    <x v="0"/>
    <n v="29"/>
    <n v="0"/>
    <n v="0"/>
    <x v="1"/>
    <n v="9.4832999999999998"/>
  </r>
  <r>
    <x v="0"/>
    <s v="Died"/>
    <n v="2"/>
    <s v="Mr. Samuel Greenberg"/>
    <x v="0"/>
    <n v="52"/>
    <n v="0"/>
    <n v="0"/>
    <x v="1"/>
    <n v="13"/>
  </r>
  <r>
    <x v="0"/>
    <s v="Died"/>
    <n v="3"/>
    <s v="Mr. Peter Andreas Lauritz Andersen Soholt"/>
    <x v="0"/>
    <n v="19"/>
    <n v="0"/>
    <n v="0"/>
    <x v="1"/>
    <n v="7.65"/>
  </r>
  <r>
    <x v="1"/>
    <s v="Lived"/>
    <n v="1"/>
    <s v="Miss. Caroline Louise Endres"/>
    <x v="1"/>
    <n v="38"/>
    <n v="0"/>
    <n v="0"/>
    <x v="1"/>
    <n v="227.52500000000001"/>
  </r>
  <r>
    <x v="1"/>
    <s v="Lived"/>
    <n v="2"/>
    <s v="Miss. Edwina Celia Troutt"/>
    <x v="1"/>
    <n v="27"/>
    <n v="0"/>
    <n v="0"/>
    <x v="1"/>
    <n v="10.5"/>
  </r>
  <r>
    <x v="0"/>
    <s v="Died"/>
    <n v="3"/>
    <s v="Mr. Malkolm Joackim Johnson"/>
    <x v="0"/>
    <n v="33"/>
    <n v="0"/>
    <n v="0"/>
    <x v="1"/>
    <n v="7.7750000000000004"/>
  </r>
  <r>
    <x v="1"/>
    <s v="Lived"/>
    <n v="2"/>
    <s v="Miss. Annie Jessie Harper"/>
    <x v="1"/>
    <n v="6"/>
    <n v="0"/>
    <n v="1"/>
    <x v="0"/>
    <n v="33"/>
  </r>
  <r>
    <x v="0"/>
    <s v="Died"/>
    <n v="3"/>
    <s v="Mr. Svend Lauritz Jensen"/>
    <x v="0"/>
    <n v="17"/>
    <n v="1"/>
    <n v="0"/>
    <x v="0"/>
    <n v="7.0541999999999998"/>
  </r>
  <r>
    <x v="0"/>
    <s v="Died"/>
    <n v="2"/>
    <s v="Mr. William Henry Gillespie"/>
    <x v="0"/>
    <n v="34"/>
    <n v="0"/>
    <n v="0"/>
    <x v="1"/>
    <n v="13"/>
  </r>
  <r>
    <x v="0"/>
    <s v="Died"/>
    <n v="2"/>
    <s v="Mr. Henry Price Hodges"/>
    <x v="0"/>
    <n v="50"/>
    <n v="0"/>
    <n v="0"/>
    <x v="1"/>
    <n v="13"/>
  </r>
  <r>
    <x v="1"/>
    <s v="Lived"/>
    <n v="1"/>
    <s v="Mr. Norman Campbell Chambers"/>
    <x v="0"/>
    <n v="27"/>
    <n v="1"/>
    <n v="0"/>
    <x v="0"/>
    <n v="53.1"/>
  </r>
  <r>
    <x v="0"/>
    <s v="Died"/>
    <n v="3"/>
    <s v="Mr. Luka Oreskovic"/>
    <x v="0"/>
    <n v="20"/>
    <n v="0"/>
    <n v="0"/>
    <x v="1"/>
    <n v="8.6624999999999996"/>
  </r>
  <r>
    <x v="1"/>
    <s v="Lived"/>
    <n v="2"/>
    <s v="Mrs. Peter Henry (Lillian Jefferys) Renouf"/>
    <x v="1"/>
    <n v="30"/>
    <n v="3"/>
    <n v="0"/>
    <x v="6"/>
    <n v="21"/>
  </r>
  <r>
    <x v="1"/>
    <s v="Lived"/>
    <n v="3"/>
    <s v="Miss. Margareth Mannion"/>
    <x v="1"/>
    <n v="28"/>
    <n v="0"/>
    <n v="0"/>
    <x v="1"/>
    <n v="7.7374999999999998"/>
  </r>
  <r>
    <x v="0"/>
    <s v="Died"/>
    <n v="2"/>
    <s v="Mr. Kurt Arnold Gottfrid Bryhl"/>
    <x v="0"/>
    <n v="25"/>
    <n v="1"/>
    <n v="0"/>
    <x v="0"/>
    <n v="26"/>
  </r>
  <r>
    <x v="0"/>
    <s v="Died"/>
    <n v="3"/>
    <s v="Miss. Pieta Sofia Ilmakangas"/>
    <x v="1"/>
    <n v="25"/>
    <n v="1"/>
    <n v="0"/>
    <x v="0"/>
    <n v="7.9249999999999998"/>
  </r>
  <r>
    <x v="1"/>
    <s v="Lived"/>
    <n v="1"/>
    <s v="Miss. Elisabeth Walton Allen"/>
    <x v="1"/>
    <n v="29"/>
    <n v="0"/>
    <n v="0"/>
    <x v="1"/>
    <n v="211.33750000000001"/>
  </r>
  <r>
    <x v="0"/>
    <s v="Died"/>
    <n v="3"/>
    <s v="Mr. Houssein G N Hassan"/>
    <x v="0"/>
    <n v="11"/>
    <n v="0"/>
    <n v="0"/>
    <x v="1"/>
    <n v="18.787500000000001"/>
  </r>
  <r>
    <x v="0"/>
    <s v="Died"/>
    <n v="2"/>
    <s v="Mr. Robert J Knight"/>
    <x v="0"/>
    <n v="41"/>
    <n v="0"/>
    <n v="0"/>
    <x v="1"/>
    <n v="0"/>
  </r>
  <r>
    <x v="0"/>
    <s v="Died"/>
    <n v="2"/>
    <s v="Mr. William John Berriman"/>
    <x v="0"/>
    <n v="23"/>
    <n v="0"/>
    <n v="0"/>
    <x v="1"/>
    <n v="13"/>
  </r>
  <r>
    <x v="0"/>
    <s v="Died"/>
    <n v="2"/>
    <s v="Mr. Moses Aaron Troupiansky"/>
    <x v="0"/>
    <n v="23"/>
    <n v="0"/>
    <n v="0"/>
    <x v="1"/>
    <n v="13"/>
  </r>
  <r>
    <x v="0"/>
    <s v="Died"/>
    <n v="3"/>
    <s v="Mr. Leslie Williams"/>
    <x v="0"/>
    <n v="28.5"/>
    <n v="0"/>
    <n v="0"/>
    <x v="1"/>
    <n v="16.100000000000001"/>
  </r>
  <r>
    <x v="0"/>
    <s v="Died"/>
    <n v="3"/>
    <s v="Mrs. Edward (Margaret Ann Watson) Ford"/>
    <x v="1"/>
    <n v="48"/>
    <n v="1"/>
    <n v="3"/>
    <x v="2"/>
    <n v="34.375"/>
  </r>
  <r>
    <x v="1"/>
    <s v="Lived"/>
    <n v="1"/>
    <s v="Mr. Gustave J Lesurer"/>
    <x v="0"/>
    <n v="35"/>
    <n v="0"/>
    <n v="0"/>
    <x v="1"/>
    <n v="512.32920000000001"/>
  </r>
  <r>
    <x v="0"/>
    <s v="Died"/>
    <n v="3"/>
    <s v="Mr. Kanio Ivanoff"/>
    <x v="0"/>
    <n v="20"/>
    <n v="0"/>
    <n v="0"/>
    <x v="1"/>
    <n v="7.8958000000000004"/>
  </r>
  <r>
    <x v="0"/>
    <s v="Died"/>
    <n v="3"/>
    <s v="Mr. Minko Nankoff"/>
    <x v="0"/>
    <n v="32"/>
    <n v="0"/>
    <n v="0"/>
    <x v="1"/>
    <n v="7.8958000000000004"/>
  </r>
  <r>
    <x v="1"/>
    <s v="Lived"/>
    <n v="1"/>
    <s v="Mr. Walter James Hawksford"/>
    <x v="0"/>
    <n v="45"/>
    <n v="0"/>
    <n v="0"/>
    <x v="1"/>
    <n v="30"/>
  </r>
  <r>
    <x v="0"/>
    <s v="Died"/>
    <n v="1"/>
    <s v="Mr. Tyrell William Cavendish"/>
    <x v="0"/>
    <n v="36"/>
    <n v="1"/>
    <n v="0"/>
    <x v="0"/>
    <n v="78.849999999999994"/>
  </r>
  <r>
    <x v="1"/>
    <s v="Lived"/>
    <n v="1"/>
    <s v="Miss. Susan Parker Ryerson"/>
    <x v="1"/>
    <n v="21"/>
    <n v="2"/>
    <n v="2"/>
    <x v="2"/>
    <n v="262.375"/>
  </r>
  <r>
    <x v="0"/>
    <s v="Died"/>
    <n v="3"/>
    <s v="Mr. Neal McNamee"/>
    <x v="0"/>
    <n v="24"/>
    <n v="1"/>
    <n v="0"/>
    <x v="0"/>
    <n v="16.100000000000001"/>
  </r>
  <r>
    <x v="1"/>
    <s v="Lived"/>
    <n v="3"/>
    <s v="Mr. Juho Stranden"/>
    <x v="0"/>
    <n v="31"/>
    <n v="0"/>
    <n v="0"/>
    <x v="1"/>
    <n v="7.9249999999999998"/>
  </r>
  <r>
    <x v="0"/>
    <s v="Died"/>
    <n v="1"/>
    <s v="Capt. Edward Gifford Crosby"/>
    <x v="0"/>
    <n v="70"/>
    <n v="1"/>
    <n v="1"/>
    <x v="3"/>
    <n v="71"/>
  </r>
  <r>
    <x v="0"/>
    <s v="Died"/>
    <n v="3"/>
    <s v="Mr. Rossmore Edward Abbott"/>
    <x v="0"/>
    <n v="16"/>
    <n v="1"/>
    <n v="1"/>
    <x v="3"/>
    <n v="20.25"/>
  </r>
  <r>
    <x v="1"/>
    <s v="Lived"/>
    <n v="2"/>
    <s v="Miss. Anna Sinkkonen"/>
    <x v="1"/>
    <n v="30"/>
    <n v="0"/>
    <n v="0"/>
    <x v="1"/>
    <n v="13"/>
  </r>
  <r>
    <x v="0"/>
    <s v="Died"/>
    <n v="1"/>
    <s v="Mr. Daniel Warner Marvin"/>
    <x v="0"/>
    <n v="19"/>
    <n v="1"/>
    <n v="0"/>
    <x v="0"/>
    <n v="53.1"/>
  </r>
  <r>
    <x v="0"/>
    <s v="Died"/>
    <n v="3"/>
    <s v="Mr. Michael Connaghton"/>
    <x v="0"/>
    <n v="31"/>
    <n v="0"/>
    <n v="0"/>
    <x v="1"/>
    <n v="7.75"/>
  </r>
  <r>
    <x v="1"/>
    <s v="Lived"/>
    <n v="2"/>
    <s v="Miss. Joan Wells"/>
    <x v="1"/>
    <n v="4"/>
    <n v="1"/>
    <n v="1"/>
    <x v="3"/>
    <n v="23"/>
  </r>
  <r>
    <x v="1"/>
    <s v="Lived"/>
    <n v="3"/>
    <s v="Master. Meier Moor"/>
    <x v="0"/>
    <n v="6"/>
    <n v="0"/>
    <n v="1"/>
    <x v="0"/>
    <n v="12.475"/>
  </r>
  <r>
    <x v="0"/>
    <s v="Died"/>
    <n v="3"/>
    <s v="Mr. Johannes Joseph Vande Velde"/>
    <x v="0"/>
    <n v="33"/>
    <n v="0"/>
    <n v="0"/>
    <x v="1"/>
    <n v="9.5"/>
  </r>
  <r>
    <x v="0"/>
    <s v="Died"/>
    <n v="3"/>
    <s v="Mr. Lalio Jonkoff"/>
    <x v="0"/>
    <n v="23"/>
    <n v="0"/>
    <n v="0"/>
    <x v="1"/>
    <n v="7.8958000000000004"/>
  </r>
  <r>
    <x v="1"/>
    <s v="Lived"/>
    <n v="2"/>
    <s v="Mrs. Samuel (Jane Laver) Herman"/>
    <x v="1"/>
    <n v="48"/>
    <n v="1"/>
    <n v="2"/>
    <x v="6"/>
    <n v="65"/>
  </r>
  <r>
    <x v="1"/>
    <s v="Lived"/>
    <n v="2"/>
    <s v="Master. Viljo Hamalainen"/>
    <x v="0"/>
    <n v="0.67"/>
    <n v="1"/>
    <n v="1"/>
    <x v="3"/>
    <n v="14.5"/>
  </r>
  <r>
    <x v="0"/>
    <s v="Died"/>
    <n v="3"/>
    <s v="Mr. August Sigfrid Carlsson"/>
    <x v="0"/>
    <n v="28"/>
    <n v="0"/>
    <n v="0"/>
    <x v="1"/>
    <n v="7.7957999999999998"/>
  </r>
  <r>
    <x v="0"/>
    <s v="Died"/>
    <n v="2"/>
    <s v="Mr. Percy Andrew Bailey"/>
    <x v="0"/>
    <n v="18"/>
    <n v="0"/>
    <n v="0"/>
    <x v="1"/>
    <n v="11.5"/>
  </r>
  <r>
    <x v="0"/>
    <s v="Died"/>
    <n v="3"/>
    <s v="Mr. Thomas Leonard Theobald"/>
    <x v="0"/>
    <n v="34"/>
    <n v="0"/>
    <n v="0"/>
    <x v="1"/>
    <n v="8.0500000000000007"/>
  </r>
  <r>
    <x v="1"/>
    <s v="Lived"/>
    <n v="1"/>
    <s v="the Countess. of (Lucy Noel Martha Dyer-Edwards) Rothes"/>
    <x v="1"/>
    <n v="33"/>
    <n v="0"/>
    <n v="0"/>
    <x v="1"/>
    <n v="86.5"/>
  </r>
  <r>
    <x v="0"/>
    <s v="Died"/>
    <n v="3"/>
    <s v="Mr. John Garfirth"/>
    <x v="0"/>
    <n v="23"/>
    <n v="0"/>
    <n v="0"/>
    <x v="1"/>
    <n v="14.5"/>
  </r>
  <r>
    <x v="0"/>
    <s v="Died"/>
    <n v="3"/>
    <s v="Mr. Iisakki Antino Aijo Nirva"/>
    <x v="0"/>
    <n v="41"/>
    <n v="0"/>
    <n v="0"/>
    <x v="1"/>
    <n v="7.125"/>
  </r>
  <r>
    <x v="1"/>
    <s v="Lived"/>
    <n v="3"/>
    <s v="Mr. Hanna Assi Barah"/>
    <x v="0"/>
    <n v="20"/>
    <n v="0"/>
    <n v="0"/>
    <x v="1"/>
    <n v="7.2291999999999996"/>
  </r>
  <r>
    <x v="1"/>
    <s v="Lived"/>
    <n v="1"/>
    <s v="Mrs. William Ernest (Lucile Polk) Carter"/>
    <x v="1"/>
    <n v="36"/>
    <n v="1"/>
    <n v="2"/>
    <x v="6"/>
    <n v="120"/>
  </r>
  <r>
    <x v="0"/>
    <s v="Died"/>
    <n v="3"/>
    <s v="Mr. Hans Linus Eklund"/>
    <x v="0"/>
    <n v="16"/>
    <n v="0"/>
    <n v="0"/>
    <x v="1"/>
    <n v="7.7750000000000004"/>
  </r>
  <r>
    <x v="1"/>
    <s v="Lived"/>
    <n v="1"/>
    <s v="Mrs. John C (Anna Andrews) Hogeboom"/>
    <x v="1"/>
    <n v="51"/>
    <n v="1"/>
    <n v="0"/>
    <x v="0"/>
    <n v="77.958299999999994"/>
  </r>
  <r>
    <x v="0"/>
    <s v="Died"/>
    <n v="1"/>
    <s v="Dr. Arthur Jackson Brewe"/>
    <x v="0"/>
    <n v="46"/>
    <n v="0"/>
    <n v="0"/>
    <x v="1"/>
    <n v="39.6"/>
  </r>
  <r>
    <x v="0"/>
    <s v="Died"/>
    <n v="3"/>
    <s v="Miss. Mary Mangan"/>
    <x v="1"/>
    <n v="30.5"/>
    <n v="0"/>
    <n v="0"/>
    <x v="1"/>
    <n v="7.75"/>
  </r>
  <r>
    <x v="0"/>
    <s v="Died"/>
    <n v="3"/>
    <s v="Mr. Daniel J Moran"/>
    <x v="0"/>
    <n v="28"/>
    <n v="1"/>
    <n v="0"/>
    <x v="0"/>
    <n v="24.15"/>
  </r>
  <r>
    <x v="0"/>
    <s v="Died"/>
    <n v="3"/>
    <s v="Mr. Daniel Danielsen Gronnestad"/>
    <x v="0"/>
    <n v="32"/>
    <n v="0"/>
    <n v="0"/>
    <x v="1"/>
    <n v="8.3625000000000007"/>
  </r>
  <r>
    <x v="0"/>
    <s v="Died"/>
    <n v="3"/>
    <s v="Mr. Rene Aime Lievens"/>
    <x v="0"/>
    <n v="24"/>
    <n v="0"/>
    <n v="0"/>
    <x v="1"/>
    <n v="9.5"/>
  </r>
  <r>
    <x v="0"/>
    <s v="Died"/>
    <n v="3"/>
    <s v="Mr. Niels Peder Jensen"/>
    <x v="0"/>
    <n v="48"/>
    <n v="0"/>
    <n v="0"/>
    <x v="1"/>
    <n v="7.8541999999999996"/>
  </r>
  <r>
    <x v="0"/>
    <s v="Died"/>
    <n v="2"/>
    <s v="Mrs. (Mary) Mack"/>
    <x v="1"/>
    <n v="57"/>
    <n v="0"/>
    <n v="0"/>
    <x v="1"/>
    <n v="10.5"/>
  </r>
  <r>
    <x v="0"/>
    <s v="Died"/>
    <n v="3"/>
    <s v="Mr. Dibo Elias"/>
    <x v="0"/>
    <n v="29"/>
    <n v="0"/>
    <n v="0"/>
    <x v="1"/>
    <n v="7.2249999999999996"/>
  </r>
  <r>
    <x v="1"/>
    <s v="Lived"/>
    <n v="2"/>
    <s v="Mrs. Elizabeth (Eliza Needs) Hocking"/>
    <x v="1"/>
    <n v="54"/>
    <n v="1"/>
    <n v="3"/>
    <x v="2"/>
    <n v="23"/>
  </r>
  <r>
    <x v="0"/>
    <s v="Died"/>
    <n v="3"/>
    <s v="Mr. Pehr Fabian Oliver Malkolm Myhrman"/>
    <x v="0"/>
    <n v="18"/>
    <n v="0"/>
    <n v="0"/>
    <x v="1"/>
    <n v="7.75"/>
  </r>
  <r>
    <x v="0"/>
    <s v="Died"/>
    <n v="3"/>
    <s v="Mr. Roger Tobin"/>
    <x v="0"/>
    <n v="20"/>
    <n v="0"/>
    <n v="0"/>
    <x v="1"/>
    <n v="7.75"/>
  </r>
  <r>
    <x v="1"/>
    <s v="Lived"/>
    <n v="3"/>
    <s v="Miss. Virginia Ethel Emanuel"/>
    <x v="1"/>
    <n v="5"/>
    <n v="0"/>
    <n v="0"/>
    <x v="1"/>
    <n v="12.475"/>
  </r>
  <r>
    <x v="0"/>
    <s v="Died"/>
    <n v="3"/>
    <s v="Mr. Thomas J Kilgannon"/>
    <x v="0"/>
    <n v="22"/>
    <n v="0"/>
    <n v="0"/>
    <x v="1"/>
    <n v="7.7374999999999998"/>
  </r>
  <r>
    <x v="1"/>
    <s v="Lived"/>
    <n v="1"/>
    <s v="Mrs. Edward Scott (Elisabeth Walton McMillan) Robert"/>
    <x v="1"/>
    <n v="43"/>
    <n v="0"/>
    <n v="1"/>
    <x v="0"/>
    <n v="211.33750000000001"/>
  </r>
  <r>
    <x v="1"/>
    <s v="Lived"/>
    <n v="3"/>
    <s v="Miss. Banoura Ayoub"/>
    <x v="1"/>
    <n v="13"/>
    <n v="0"/>
    <n v="0"/>
    <x v="1"/>
    <n v="7.2291999999999996"/>
  </r>
  <r>
    <x v="1"/>
    <s v="Lived"/>
    <n v="1"/>
    <s v="Mrs. Albert Adrian (Vera Gillespie) Dick"/>
    <x v="1"/>
    <n v="17"/>
    <n v="1"/>
    <n v="0"/>
    <x v="0"/>
    <n v="57"/>
  </r>
  <r>
    <x v="0"/>
    <s v="Died"/>
    <n v="1"/>
    <s v="Mr. Milton Clyde Long"/>
    <x v="0"/>
    <n v="29"/>
    <n v="0"/>
    <n v="0"/>
    <x v="1"/>
    <n v="30"/>
  </r>
  <r>
    <x v="0"/>
    <s v="Died"/>
    <n v="3"/>
    <s v="Mr. Andrew G Johnston"/>
    <x v="0"/>
    <n v="35"/>
    <n v="1"/>
    <n v="2"/>
    <x v="6"/>
    <n v="23.45"/>
  </r>
  <r>
    <x v="0"/>
    <s v="Died"/>
    <n v="3"/>
    <s v="Mr. William Ali"/>
    <x v="0"/>
    <n v="25"/>
    <n v="0"/>
    <n v="0"/>
    <x v="1"/>
    <n v="7.05"/>
  </r>
  <r>
    <x v="0"/>
    <s v="Died"/>
    <n v="3"/>
    <s v="Mr. Abraham (David Lishin) Harmer"/>
    <x v="0"/>
    <n v="25"/>
    <n v="0"/>
    <n v="0"/>
    <x v="1"/>
    <n v="7.25"/>
  </r>
  <r>
    <x v="1"/>
    <s v="Lived"/>
    <n v="3"/>
    <s v="Miss. Anna Sofia Sjoblom"/>
    <x v="1"/>
    <n v="18"/>
    <n v="0"/>
    <n v="0"/>
    <x v="1"/>
    <n v="7.4958"/>
  </r>
  <r>
    <x v="0"/>
    <s v="Died"/>
    <n v="3"/>
    <s v="Master. George Hugh Rice"/>
    <x v="0"/>
    <n v="8"/>
    <n v="4"/>
    <n v="1"/>
    <x v="5"/>
    <n v="29.125"/>
  </r>
  <r>
    <x v="1"/>
    <s v="Lived"/>
    <n v="3"/>
    <s v="Master. Bertram Vere Dean"/>
    <x v="0"/>
    <n v="1"/>
    <n v="1"/>
    <n v="2"/>
    <x v="6"/>
    <n v="20.574999999999999"/>
  </r>
  <r>
    <x v="0"/>
    <s v="Died"/>
    <n v="1"/>
    <s v="Mr. Benjamin Guggenheim"/>
    <x v="0"/>
    <n v="46"/>
    <n v="0"/>
    <n v="0"/>
    <x v="1"/>
    <n v="79.2"/>
  </r>
  <r>
    <x v="0"/>
    <s v="Died"/>
    <n v="3"/>
    <s v="Mr. Andrew Keane"/>
    <x v="0"/>
    <n v="20"/>
    <n v="0"/>
    <n v="0"/>
    <x v="1"/>
    <n v="7.75"/>
  </r>
  <r>
    <x v="0"/>
    <s v="Died"/>
    <n v="2"/>
    <s v="Mr. Alfred Gaskell"/>
    <x v="0"/>
    <n v="16"/>
    <n v="0"/>
    <n v="0"/>
    <x v="1"/>
    <n v="26"/>
  </r>
  <r>
    <x v="0"/>
    <s v="Died"/>
    <n v="3"/>
    <s v="Miss. Stella Anna Sage"/>
    <x v="1"/>
    <n v="21"/>
    <n v="8"/>
    <n v="2"/>
    <x v="8"/>
    <n v="69.55"/>
  </r>
  <r>
    <x v="0"/>
    <s v="Died"/>
    <n v="1"/>
    <s v="Mr. William Fisher Hoyt"/>
    <x v="0"/>
    <n v="43"/>
    <n v="0"/>
    <n v="0"/>
    <x v="1"/>
    <n v="30.695799999999998"/>
  </r>
  <r>
    <x v="0"/>
    <s v="Died"/>
    <n v="3"/>
    <s v="Mr. Ristiu Dantcheff"/>
    <x v="0"/>
    <n v="25"/>
    <n v="0"/>
    <n v="0"/>
    <x v="1"/>
    <n v="7.8958000000000004"/>
  </r>
  <r>
    <x v="0"/>
    <s v="Died"/>
    <n v="2"/>
    <s v="Mr. Richard Otter"/>
    <x v="0"/>
    <n v="39"/>
    <n v="0"/>
    <n v="0"/>
    <x v="1"/>
    <n v="13"/>
  </r>
  <r>
    <x v="1"/>
    <s v="Lived"/>
    <n v="1"/>
    <s v="Dr. Alice (Farnham) Leader"/>
    <x v="1"/>
    <n v="49"/>
    <n v="0"/>
    <n v="0"/>
    <x v="1"/>
    <n v="25.929200000000002"/>
  </r>
  <r>
    <x v="1"/>
    <s v="Lived"/>
    <n v="3"/>
    <s v="Mrs. Mara Osman"/>
    <x v="1"/>
    <n v="31"/>
    <n v="0"/>
    <n v="0"/>
    <x v="1"/>
    <n v="8.6832999999999991"/>
  </r>
  <r>
    <x v="0"/>
    <s v="Died"/>
    <n v="3"/>
    <s v="Mr. Yousseff Ibrahim Shawah"/>
    <x v="0"/>
    <n v="30"/>
    <n v="0"/>
    <n v="0"/>
    <x v="1"/>
    <n v="7.2291999999999996"/>
  </r>
  <r>
    <x v="0"/>
    <s v="Died"/>
    <n v="3"/>
    <s v="Mrs. Jean Baptiste (Rosalie Paula Govaert) Van Impe"/>
    <x v="1"/>
    <n v="30"/>
    <n v="1"/>
    <n v="1"/>
    <x v="3"/>
    <n v="24.15"/>
  </r>
  <r>
    <x v="0"/>
    <s v="Died"/>
    <n v="2"/>
    <s v="Mr. Martin Ponesell"/>
    <x v="0"/>
    <n v="34"/>
    <n v="0"/>
    <n v="0"/>
    <x v="1"/>
    <n v="13"/>
  </r>
  <r>
    <x v="1"/>
    <s v="Lived"/>
    <n v="2"/>
    <s v="Mrs. Harvey (Charlotte Annie Tate) Collyer"/>
    <x v="1"/>
    <n v="31"/>
    <n v="1"/>
    <n v="1"/>
    <x v="3"/>
    <n v="26.25"/>
  </r>
  <r>
    <x v="1"/>
    <s v="Lived"/>
    <n v="1"/>
    <s v="Master. William Thornton II Carter"/>
    <x v="0"/>
    <n v="11"/>
    <n v="1"/>
    <n v="2"/>
    <x v="6"/>
    <n v="120"/>
  </r>
  <r>
    <x v="1"/>
    <s v="Lived"/>
    <n v="3"/>
    <s v="Master. Assad Alexander Thomas"/>
    <x v="0"/>
    <n v="0.42"/>
    <n v="0"/>
    <n v="1"/>
    <x v="0"/>
    <n v="8.5167000000000002"/>
  </r>
  <r>
    <x v="1"/>
    <s v="Lived"/>
    <n v="3"/>
    <s v="Mr. Oskar Arvid Hedman"/>
    <x v="0"/>
    <n v="27"/>
    <n v="0"/>
    <n v="0"/>
    <x v="1"/>
    <n v="6.9749999999999996"/>
  </r>
  <r>
    <x v="0"/>
    <s v="Died"/>
    <n v="3"/>
    <s v="Mr. Karl Johan Johansson"/>
    <x v="0"/>
    <n v="31"/>
    <n v="0"/>
    <n v="0"/>
    <x v="1"/>
    <n v="7.7750000000000004"/>
  </r>
  <r>
    <x v="0"/>
    <s v="Died"/>
    <n v="1"/>
    <s v="Mr. Thomas Jr Andrews"/>
    <x v="0"/>
    <n v="39"/>
    <n v="0"/>
    <n v="0"/>
    <x v="1"/>
    <n v="0"/>
  </r>
  <r>
    <x v="0"/>
    <s v="Died"/>
    <n v="3"/>
    <s v="Miss. Ellen Natalia Pettersson"/>
    <x v="1"/>
    <n v="18"/>
    <n v="0"/>
    <n v="0"/>
    <x v="1"/>
    <n v="7.7750000000000004"/>
  </r>
  <r>
    <x v="0"/>
    <s v="Died"/>
    <n v="2"/>
    <s v="Mr. August Meyer"/>
    <x v="0"/>
    <n v="39"/>
    <n v="0"/>
    <n v="0"/>
    <x v="1"/>
    <n v="13"/>
  </r>
  <r>
    <x v="1"/>
    <s v="Lived"/>
    <n v="1"/>
    <s v="Mrs. Norman Campbell (Bertha Griggs) Chambers"/>
    <x v="1"/>
    <n v="33"/>
    <n v="1"/>
    <n v="0"/>
    <x v="0"/>
    <n v="53.1"/>
  </r>
  <r>
    <x v="0"/>
    <s v="Died"/>
    <n v="3"/>
    <s v="Mr. William Alexander"/>
    <x v="0"/>
    <n v="26"/>
    <n v="0"/>
    <n v="0"/>
    <x v="1"/>
    <n v="7.8875000000000002"/>
  </r>
  <r>
    <x v="0"/>
    <s v="Died"/>
    <n v="3"/>
    <s v="Mr. James Lester"/>
    <x v="0"/>
    <n v="39"/>
    <n v="0"/>
    <n v="0"/>
    <x v="1"/>
    <n v="24.15"/>
  </r>
  <r>
    <x v="0"/>
    <s v="Died"/>
    <n v="2"/>
    <s v="Mr. Richard James Slemen"/>
    <x v="0"/>
    <n v="35"/>
    <n v="0"/>
    <n v="0"/>
    <x v="1"/>
    <n v="10.5"/>
  </r>
  <r>
    <x v="0"/>
    <s v="Died"/>
    <n v="3"/>
    <s v="Miss. Ebba Iris Alfrida Andersson"/>
    <x v="1"/>
    <n v="6"/>
    <n v="4"/>
    <n v="2"/>
    <x v="4"/>
    <n v="31.274999999999999"/>
  </r>
  <r>
    <x v="0"/>
    <s v="Died"/>
    <n v="3"/>
    <s v="Mr. Ernest Portage Tomlin"/>
    <x v="0"/>
    <n v="30.5"/>
    <n v="0"/>
    <n v="0"/>
    <x v="1"/>
    <n v="8.0500000000000007"/>
  </r>
  <r>
    <x v="0"/>
    <s v="Died"/>
    <n v="1"/>
    <s v="Mr. Richard Fry"/>
    <x v="0"/>
    <n v="39"/>
    <n v="0"/>
    <n v="0"/>
    <x v="1"/>
    <n v="0"/>
  </r>
  <r>
    <x v="0"/>
    <s v="Died"/>
    <n v="3"/>
    <s v="Miss. Wendla Maria Heininen"/>
    <x v="1"/>
    <n v="23"/>
    <n v="0"/>
    <n v="0"/>
    <x v="1"/>
    <n v="7.9249999999999998"/>
  </r>
  <r>
    <x v="0"/>
    <s v="Died"/>
    <n v="2"/>
    <s v="Mr. Albert Mallet"/>
    <x v="0"/>
    <n v="31"/>
    <n v="1"/>
    <n v="1"/>
    <x v="3"/>
    <n v="37.004199999999997"/>
  </r>
  <r>
    <x v="0"/>
    <s v="Died"/>
    <n v="3"/>
    <s v="Mr. John Fredrik Alexander Holm"/>
    <x v="0"/>
    <n v="43"/>
    <n v="0"/>
    <n v="0"/>
    <x v="1"/>
    <n v="6.45"/>
  </r>
  <r>
    <x v="0"/>
    <s v="Died"/>
    <n v="3"/>
    <s v="Master. Karl Thorsten Skoog"/>
    <x v="0"/>
    <n v="10"/>
    <n v="3"/>
    <n v="2"/>
    <x v="5"/>
    <n v="27.9"/>
  </r>
  <r>
    <x v="1"/>
    <s v="Lived"/>
    <n v="1"/>
    <s v="Mrs. Charles Melville (Clara Jennings Gregg) Hays"/>
    <x v="1"/>
    <n v="52"/>
    <n v="1"/>
    <n v="1"/>
    <x v="3"/>
    <n v="93.5"/>
  </r>
  <r>
    <x v="1"/>
    <s v="Lived"/>
    <n v="3"/>
    <s v="Mr. Nikola Lulic"/>
    <x v="0"/>
    <n v="27"/>
    <n v="0"/>
    <n v="0"/>
    <x v="1"/>
    <n v="8.6624999999999996"/>
  </r>
  <r>
    <x v="0"/>
    <s v="Died"/>
    <n v="1"/>
    <s v="Jonkheer. John George Reuchlin"/>
    <x v="0"/>
    <n v="38"/>
    <n v="0"/>
    <n v="0"/>
    <x v="1"/>
    <n v="0"/>
  </r>
  <r>
    <x v="1"/>
    <s v="Lived"/>
    <n v="3"/>
    <s v="Mrs. (Beila) Moor"/>
    <x v="1"/>
    <n v="27"/>
    <n v="0"/>
    <n v="1"/>
    <x v="0"/>
    <n v="12.475"/>
  </r>
  <r>
    <x v="0"/>
    <s v="Died"/>
    <n v="3"/>
    <s v="Master. Urho Abraham Panula"/>
    <x v="0"/>
    <n v="2"/>
    <n v="4"/>
    <n v="1"/>
    <x v="5"/>
    <n v="39.6875"/>
  </r>
  <r>
    <x v="0"/>
    <s v="Died"/>
    <n v="3"/>
    <s v="Mr. John Flynn"/>
    <x v="0"/>
    <n v="36"/>
    <n v="0"/>
    <n v="0"/>
    <x v="1"/>
    <n v="6.95"/>
  </r>
  <r>
    <x v="0"/>
    <s v="Died"/>
    <n v="3"/>
    <s v="Mr. Len Lam"/>
    <x v="0"/>
    <n v="23"/>
    <n v="0"/>
    <n v="0"/>
    <x v="1"/>
    <n v="56.495800000000003"/>
  </r>
  <r>
    <x v="1"/>
    <s v="Lived"/>
    <n v="2"/>
    <s v="Master. Andre Mallet"/>
    <x v="0"/>
    <n v="1"/>
    <n v="0"/>
    <n v="2"/>
    <x v="3"/>
    <n v="37.004199999999997"/>
  </r>
  <r>
    <x v="1"/>
    <s v="Lived"/>
    <n v="3"/>
    <s v="Mr. Thomas Joseph McCormack"/>
    <x v="0"/>
    <n v="19"/>
    <n v="0"/>
    <n v="0"/>
    <x v="1"/>
    <n v="7.75"/>
  </r>
  <r>
    <x v="1"/>
    <s v="Lived"/>
    <n v="1"/>
    <s v="Mrs. George Nelson (Martha Evelyn) Stone"/>
    <x v="1"/>
    <n v="62"/>
    <n v="0"/>
    <n v="0"/>
    <x v="1"/>
    <n v="80"/>
  </r>
  <r>
    <x v="1"/>
    <s v="Lived"/>
    <n v="3"/>
    <s v="Mrs. Antoni (Selini Alexander) Yasbeck"/>
    <x v="1"/>
    <n v="15"/>
    <n v="1"/>
    <n v="0"/>
    <x v="0"/>
    <n v="14.4542"/>
  </r>
  <r>
    <x v="1"/>
    <s v="Lived"/>
    <n v="2"/>
    <s v="Master. George Sibley Richards"/>
    <x v="0"/>
    <n v="0.83"/>
    <n v="1"/>
    <n v="1"/>
    <x v="3"/>
    <n v="18.75"/>
  </r>
  <r>
    <x v="0"/>
    <s v="Died"/>
    <n v="3"/>
    <s v="Mr. Amin Saad"/>
    <x v="0"/>
    <n v="30"/>
    <n v="0"/>
    <n v="0"/>
    <x v="1"/>
    <n v="7.2291999999999996"/>
  </r>
  <r>
    <x v="0"/>
    <s v="Died"/>
    <n v="3"/>
    <s v="Mr. Albert Augustsson"/>
    <x v="0"/>
    <n v="23"/>
    <n v="0"/>
    <n v="0"/>
    <x v="1"/>
    <n v="7.8541999999999996"/>
  </r>
  <r>
    <x v="0"/>
    <s v="Died"/>
    <n v="3"/>
    <s v="Mr. Owen George Allum"/>
    <x v="0"/>
    <n v="18"/>
    <n v="0"/>
    <n v="0"/>
    <x v="1"/>
    <n v="8.3000000000000007"/>
  </r>
  <r>
    <x v="1"/>
    <s v="Lived"/>
    <n v="1"/>
    <s v="Miss. Sara Rebecca Compton"/>
    <x v="1"/>
    <n v="39"/>
    <n v="1"/>
    <n v="1"/>
    <x v="3"/>
    <n v="83.158299999999997"/>
  </r>
  <r>
    <x v="0"/>
    <s v="Died"/>
    <n v="3"/>
    <s v="Mr. Jakob Pasic"/>
    <x v="0"/>
    <n v="21"/>
    <n v="0"/>
    <n v="0"/>
    <x v="1"/>
    <n v="8.6624999999999996"/>
  </r>
  <r>
    <x v="0"/>
    <s v="Died"/>
    <n v="3"/>
    <s v="Mr. Maurice Sirota"/>
    <x v="0"/>
    <n v="20"/>
    <n v="0"/>
    <n v="0"/>
    <x v="1"/>
    <n v="8.0500000000000007"/>
  </r>
  <r>
    <x v="1"/>
    <s v="Lived"/>
    <n v="3"/>
    <s v="Mr. Chang Chip"/>
    <x v="0"/>
    <n v="32"/>
    <n v="0"/>
    <n v="0"/>
    <x v="1"/>
    <n v="56.495800000000003"/>
  </r>
  <r>
    <x v="1"/>
    <s v="Lived"/>
    <n v="1"/>
    <s v="Mr. Pierre Marechal"/>
    <x v="0"/>
    <n v="29"/>
    <n v="0"/>
    <n v="0"/>
    <x v="1"/>
    <n v="29.7"/>
  </r>
  <r>
    <x v="0"/>
    <s v="Died"/>
    <n v="3"/>
    <s v="Mr. Ilmari Rudolf Alhomaki"/>
    <x v="0"/>
    <n v="20"/>
    <n v="0"/>
    <n v="0"/>
    <x v="1"/>
    <n v="7.9249999999999998"/>
  </r>
  <r>
    <x v="0"/>
    <s v="Died"/>
    <n v="2"/>
    <s v="Mr. Thomas Charles Mudd"/>
    <x v="0"/>
    <n v="16"/>
    <n v="0"/>
    <n v="0"/>
    <x v="1"/>
    <n v="10.5"/>
  </r>
  <r>
    <x v="1"/>
    <s v="Lived"/>
    <n v="1"/>
    <s v="Miss. Augusta Serepeca"/>
    <x v="1"/>
    <n v="30"/>
    <n v="0"/>
    <n v="0"/>
    <x v="1"/>
    <n v="31"/>
  </r>
  <r>
    <x v="0"/>
    <s v="Died"/>
    <n v="3"/>
    <s v="Mr. Peter L Lemberopolous"/>
    <x v="0"/>
    <n v="34.5"/>
    <n v="0"/>
    <n v="0"/>
    <x v="1"/>
    <n v="6.4375"/>
  </r>
  <r>
    <x v="0"/>
    <s v="Died"/>
    <n v="3"/>
    <s v="Mr. Jeso Culumovic"/>
    <x v="0"/>
    <n v="17"/>
    <n v="0"/>
    <n v="0"/>
    <x v="1"/>
    <n v="8.6624999999999996"/>
  </r>
  <r>
    <x v="0"/>
    <s v="Died"/>
    <n v="3"/>
    <s v="Mr. Anthony Abbing"/>
    <x v="0"/>
    <n v="42"/>
    <n v="0"/>
    <n v="0"/>
    <x v="1"/>
    <n v="7.55"/>
  </r>
  <r>
    <x v="0"/>
    <s v="Died"/>
    <n v="3"/>
    <s v="Mr. Douglas Bullen Sage"/>
    <x v="0"/>
    <n v="18"/>
    <n v="8"/>
    <n v="2"/>
    <x v="8"/>
    <n v="69.55"/>
  </r>
  <r>
    <x v="0"/>
    <s v="Died"/>
    <n v="3"/>
    <s v="Mr. Marin Markoff"/>
    <x v="0"/>
    <n v="35"/>
    <n v="0"/>
    <n v="0"/>
    <x v="1"/>
    <n v="7.8958000000000004"/>
  </r>
  <r>
    <x v="0"/>
    <s v="Died"/>
    <n v="2"/>
    <s v="Rev. John Harper"/>
    <x v="0"/>
    <n v="28"/>
    <n v="0"/>
    <n v="1"/>
    <x v="0"/>
    <n v="33"/>
  </r>
  <r>
    <x v="1"/>
    <s v="Lived"/>
    <n v="1"/>
    <s v="Mrs. Samuel L (Edwiga Grabowska) Goldenberg"/>
    <x v="1"/>
    <n v="40"/>
    <n v="1"/>
    <n v="0"/>
    <x v="0"/>
    <n v="89.104200000000006"/>
  </r>
  <r>
    <x v="0"/>
    <s v="Died"/>
    <n v="3"/>
    <s v="Master. Sigvard Harald Elias Andersson"/>
    <x v="0"/>
    <n v="4"/>
    <n v="4"/>
    <n v="2"/>
    <x v="4"/>
    <n v="31.274999999999999"/>
  </r>
  <r>
    <x v="0"/>
    <s v="Died"/>
    <n v="3"/>
    <s v="Mr. Johan Svensson"/>
    <x v="0"/>
    <n v="74"/>
    <n v="0"/>
    <n v="0"/>
    <x v="1"/>
    <n v="7.7750000000000004"/>
  </r>
  <r>
    <x v="0"/>
    <s v="Died"/>
    <n v="3"/>
    <s v="Miss. Nourelain Boulos"/>
    <x v="1"/>
    <n v="9"/>
    <n v="1"/>
    <n v="1"/>
    <x v="3"/>
    <n v="15.245799999999999"/>
  </r>
  <r>
    <x v="1"/>
    <s v="Lived"/>
    <n v="1"/>
    <s v="Miss. Mary Conover Lines"/>
    <x v="1"/>
    <n v="16"/>
    <n v="0"/>
    <n v="1"/>
    <x v="0"/>
    <n v="39.4"/>
  </r>
  <r>
    <x v="0"/>
    <s v="Died"/>
    <n v="2"/>
    <s v="Mrs. Ernest Courtenay (Lilian Hughes) Carter"/>
    <x v="1"/>
    <n v="44"/>
    <n v="1"/>
    <n v="0"/>
    <x v="0"/>
    <n v="26"/>
  </r>
  <r>
    <x v="1"/>
    <s v="Lived"/>
    <n v="3"/>
    <s v="Mrs. Sam (Leah Rosen) Aks"/>
    <x v="1"/>
    <n v="18"/>
    <n v="0"/>
    <n v="1"/>
    <x v="0"/>
    <n v="9.35"/>
  </r>
  <r>
    <x v="1"/>
    <s v="Lived"/>
    <n v="1"/>
    <s v="Mrs. George Dennick (Mary Hitchcock) Wick"/>
    <x v="1"/>
    <n v="45"/>
    <n v="1"/>
    <n v="1"/>
    <x v="3"/>
    <n v="164.86670000000001"/>
  </r>
  <r>
    <x v="1"/>
    <s v="Lived"/>
    <n v="1"/>
    <s v="Mr. Peter Denis Daly"/>
    <x v="0"/>
    <n v="51"/>
    <n v="0"/>
    <n v="0"/>
    <x v="1"/>
    <n v="26.55"/>
  </r>
  <r>
    <x v="1"/>
    <s v="Lived"/>
    <n v="3"/>
    <s v="Mrs. Solomon (Latifa Qurban) Baclini"/>
    <x v="1"/>
    <n v="24"/>
    <n v="0"/>
    <n v="3"/>
    <x v="6"/>
    <n v="19.258299999999998"/>
  </r>
  <r>
    <x v="0"/>
    <s v="Died"/>
    <n v="3"/>
    <s v="Mr. Raihed Razi"/>
    <x v="0"/>
    <n v="30"/>
    <n v="0"/>
    <n v="0"/>
    <x v="1"/>
    <n v="7.2291999999999996"/>
  </r>
  <r>
    <x v="0"/>
    <s v="Died"/>
    <n v="3"/>
    <s v="Mr. Claus Peter Hansen"/>
    <x v="0"/>
    <n v="41"/>
    <n v="2"/>
    <n v="0"/>
    <x v="3"/>
    <n v="14.1083"/>
  </r>
  <r>
    <x v="0"/>
    <s v="Died"/>
    <n v="2"/>
    <s v="Mr. Frederick Edward Giles"/>
    <x v="0"/>
    <n v="21"/>
    <n v="1"/>
    <n v="0"/>
    <x v="0"/>
    <n v="11.5"/>
  </r>
  <r>
    <x v="1"/>
    <s v="Lived"/>
    <n v="1"/>
    <s v="Mrs. Frederick Joel (Margaret Welles Barron) Swift"/>
    <x v="1"/>
    <n v="48"/>
    <n v="0"/>
    <n v="0"/>
    <x v="1"/>
    <n v="25.929200000000002"/>
  </r>
  <r>
    <x v="0"/>
    <s v="Died"/>
    <n v="3"/>
    <s v="Miss. Dorothy Edith Sage"/>
    <x v="1"/>
    <n v="14"/>
    <n v="8"/>
    <n v="2"/>
    <x v="8"/>
    <n v="69.55"/>
  </r>
  <r>
    <x v="0"/>
    <s v="Died"/>
    <n v="2"/>
    <s v="Mr. John William Gill"/>
    <x v="0"/>
    <n v="24"/>
    <n v="0"/>
    <n v="0"/>
    <x v="1"/>
    <n v="13"/>
  </r>
  <r>
    <x v="1"/>
    <s v="Lived"/>
    <n v="2"/>
    <s v="Mrs. (Karolina) Bystrom"/>
    <x v="1"/>
    <n v="42"/>
    <n v="0"/>
    <n v="0"/>
    <x v="1"/>
    <n v="13"/>
  </r>
  <r>
    <x v="1"/>
    <s v="Lived"/>
    <n v="2"/>
    <s v="Miss. Asuncion Duran y More"/>
    <x v="1"/>
    <n v="27"/>
    <n v="1"/>
    <n v="0"/>
    <x v="0"/>
    <n v="13.8583"/>
  </r>
  <r>
    <x v="0"/>
    <s v="Died"/>
    <n v="1"/>
    <s v="Mr. Washington Augustus II Roebling"/>
    <x v="0"/>
    <n v="31"/>
    <n v="0"/>
    <n v="0"/>
    <x v="1"/>
    <n v="50.495800000000003"/>
  </r>
  <r>
    <x v="0"/>
    <s v="Died"/>
    <n v="3"/>
    <s v="Mr. Philemon van Melkebeke"/>
    <x v="0"/>
    <n v="23"/>
    <n v="0"/>
    <n v="0"/>
    <x v="1"/>
    <n v="9.5"/>
  </r>
  <r>
    <x v="1"/>
    <s v="Lived"/>
    <n v="3"/>
    <s v="Master. Harold Theodor Johnson"/>
    <x v="0"/>
    <n v="4"/>
    <n v="1"/>
    <n v="1"/>
    <x v="3"/>
    <n v="11.1333"/>
  </r>
  <r>
    <x v="0"/>
    <s v="Died"/>
    <n v="3"/>
    <s v="Mr. Cerin Balkic"/>
    <x v="0"/>
    <n v="26"/>
    <n v="0"/>
    <n v="0"/>
    <x v="1"/>
    <n v="7.8958000000000004"/>
  </r>
  <r>
    <x v="1"/>
    <s v="Lived"/>
    <n v="1"/>
    <s v="Mrs. Richard Leonard (Sallie Monypeny) Beckwith"/>
    <x v="1"/>
    <n v="47"/>
    <n v="1"/>
    <n v="1"/>
    <x v="3"/>
    <n v="52.554200000000002"/>
  </r>
  <r>
    <x v="0"/>
    <s v="Died"/>
    <n v="1"/>
    <s v="Mr. Frans Olof Carlsson"/>
    <x v="0"/>
    <n v="33"/>
    <n v="0"/>
    <n v="0"/>
    <x v="1"/>
    <n v="5"/>
  </r>
  <r>
    <x v="0"/>
    <s v="Died"/>
    <n v="3"/>
    <s v="Mr. Victor Vander Cruyssen"/>
    <x v="0"/>
    <n v="47"/>
    <n v="0"/>
    <n v="0"/>
    <x v="1"/>
    <n v="9"/>
  </r>
  <r>
    <x v="1"/>
    <s v="Lived"/>
    <n v="2"/>
    <s v="Mrs. Samuel (Hannah Wizosky) Abelson"/>
    <x v="1"/>
    <n v="28"/>
    <n v="1"/>
    <n v="0"/>
    <x v="0"/>
    <n v="24"/>
  </r>
  <r>
    <x v="1"/>
    <s v="Lived"/>
    <n v="3"/>
    <s v="Miss. Adele Kiamie Najib"/>
    <x v="1"/>
    <n v="15"/>
    <n v="0"/>
    <n v="0"/>
    <x v="1"/>
    <n v="7.2249999999999996"/>
  </r>
  <r>
    <x v="0"/>
    <s v="Died"/>
    <n v="3"/>
    <s v="Mr. Alfred Ossian Gustafsson"/>
    <x v="0"/>
    <n v="20"/>
    <n v="0"/>
    <n v="0"/>
    <x v="1"/>
    <n v="9.8458000000000006"/>
  </r>
  <r>
    <x v="0"/>
    <s v="Died"/>
    <n v="3"/>
    <s v="Mr. Nedelio Petroff"/>
    <x v="0"/>
    <n v="19"/>
    <n v="0"/>
    <n v="0"/>
    <x v="1"/>
    <n v="7.8958000000000004"/>
  </r>
  <r>
    <x v="0"/>
    <s v="Died"/>
    <n v="3"/>
    <s v="Mr. Kristo Laleff"/>
    <x v="0"/>
    <n v="23"/>
    <n v="0"/>
    <n v="0"/>
    <x v="1"/>
    <n v="7.8958000000000004"/>
  </r>
  <r>
    <x v="1"/>
    <s v="Lived"/>
    <n v="1"/>
    <s v="Mrs. Thomas Jr (Lily Alexenia Wilson) Potter"/>
    <x v="1"/>
    <n v="56"/>
    <n v="0"/>
    <n v="1"/>
    <x v="0"/>
    <n v="83.158299999999997"/>
  </r>
  <r>
    <x v="1"/>
    <s v="Lived"/>
    <n v="2"/>
    <s v="Mrs. William (Imanita Parrish Hall) Shelley"/>
    <x v="1"/>
    <n v="25"/>
    <n v="0"/>
    <n v="1"/>
    <x v="0"/>
    <n v="26"/>
  </r>
  <r>
    <x v="0"/>
    <s v="Died"/>
    <n v="3"/>
    <s v="Mr. Johann Markun"/>
    <x v="0"/>
    <n v="33"/>
    <n v="0"/>
    <n v="0"/>
    <x v="1"/>
    <n v="7.8958000000000004"/>
  </r>
  <r>
    <x v="0"/>
    <s v="Died"/>
    <n v="3"/>
    <s v="Miss. Gerda Ulrika Dahlberg"/>
    <x v="1"/>
    <n v="22"/>
    <n v="0"/>
    <n v="0"/>
    <x v="1"/>
    <n v="10.5167"/>
  </r>
  <r>
    <x v="0"/>
    <s v="Died"/>
    <n v="2"/>
    <s v="Mr. Frederick James Banfield"/>
    <x v="0"/>
    <n v="28"/>
    <n v="0"/>
    <n v="0"/>
    <x v="1"/>
    <n v="10.5"/>
  </r>
  <r>
    <x v="0"/>
    <s v="Died"/>
    <n v="3"/>
    <s v="Mr. Henry Jr Sutehall"/>
    <x v="0"/>
    <n v="25"/>
    <n v="0"/>
    <n v="0"/>
    <x v="1"/>
    <n v="7.05"/>
  </r>
  <r>
    <x v="0"/>
    <s v="Died"/>
    <n v="3"/>
    <s v="Mrs. William (Margaret Norton) Rice"/>
    <x v="1"/>
    <n v="39"/>
    <n v="0"/>
    <n v="5"/>
    <x v="5"/>
    <n v="29.125"/>
  </r>
  <r>
    <x v="0"/>
    <s v="Died"/>
    <n v="2"/>
    <s v="Rev. Juozas Montvila"/>
    <x v="0"/>
    <n v="27"/>
    <n v="0"/>
    <n v="0"/>
    <x v="1"/>
    <n v="13"/>
  </r>
  <r>
    <x v="1"/>
    <s v="Lived"/>
    <n v="1"/>
    <s v="Miss. Margaret Edith Graham"/>
    <x v="1"/>
    <n v="19"/>
    <n v="0"/>
    <n v="0"/>
    <x v="1"/>
    <n v="30"/>
  </r>
  <r>
    <x v="0"/>
    <s v="Died"/>
    <n v="3"/>
    <s v="Miss. Catherine Helen Johnston"/>
    <x v="1"/>
    <n v="7"/>
    <n v="1"/>
    <n v="2"/>
    <x v="6"/>
    <n v="23.45"/>
  </r>
  <r>
    <x v="1"/>
    <s v="Lived"/>
    <n v="1"/>
    <s v="Mr. Karl Howell Behr"/>
    <x v="0"/>
    <n v="26"/>
    <n v="0"/>
    <n v="0"/>
    <x v="1"/>
    <n v="30"/>
  </r>
  <r>
    <x v="0"/>
    <s v="Died"/>
    <n v="3"/>
    <s v="Mr. Patrick Dooley"/>
    <x v="0"/>
    <n v="32"/>
    <n v="0"/>
    <n v="0"/>
    <x v="1"/>
    <n v="7.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21AA6B-57AE-4FC7-B83D-60C2312FE2A8}"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E13:H24" firstHeaderRow="1" firstDataRow="2" firstDataCol="1"/>
  <pivotFields count="10">
    <pivotField axis="axisCol" showAll="0">
      <items count="3">
        <item x="0"/>
        <item x="1"/>
        <item t="default"/>
      </items>
    </pivotField>
    <pivotField dataField="1" showAll="0"/>
    <pivotField showAll="0"/>
    <pivotField showAll="0"/>
    <pivotField showAll="0"/>
    <pivotField showAll="0"/>
    <pivotField showAll="0"/>
    <pivotField showAll="0"/>
    <pivotField axis="axisRow" showAll="0">
      <items count="10">
        <item x="1"/>
        <item x="0"/>
        <item x="3"/>
        <item x="6"/>
        <item x="2"/>
        <item x="5"/>
        <item x="4"/>
        <item x="7"/>
        <item x="8"/>
        <item t="default"/>
      </items>
    </pivotField>
    <pivotField showAll="0"/>
  </pivotFields>
  <rowFields count="1">
    <field x="8"/>
  </rowFields>
  <rowItems count="10">
    <i>
      <x/>
    </i>
    <i>
      <x v="1"/>
    </i>
    <i>
      <x v="2"/>
    </i>
    <i>
      <x v="3"/>
    </i>
    <i>
      <x v="4"/>
    </i>
    <i>
      <x v="5"/>
    </i>
    <i>
      <x v="6"/>
    </i>
    <i>
      <x v="7"/>
    </i>
    <i>
      <x v="8"/>
    </i>
    <i t="grand">
      <x/>
    </i>
  </rowItems>
  <colFields count="1">
    <field x="0"/>
  </colFields>
  <colItems count="3">
    <i>
      <x/>
    </i>
    <i>
      <x v="1"/>
    </i>
    <i t="grand">
      <x/>
    </i>
  </colItems>
  <dataFields count="1">
    <dataField name="Count of Lived/Died" fld="1" subtotal="count" showDataAs="percentOfRow" baseField="8" baseItem="0" numFmtId="10"/>
  </dataFields>
  <chartFormats count="2">
    <chartFormat chart="1" format="2" series="1">
      <pivotArea type="data" outline="0" fieldPosition="0">
        <references count="2">
          <reference field="4294967294" count="1" selected="0">
            <x v="0"/>
          </reference>
          <reference field="0" count="1" selected="0">
            <x v="0"/>
          </reference>
        </references>
      </pivotArea>
    </chartFormat>
    <chartFormat chart="1" format="3"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F3D4F4-3A5D-41B6-9FC4-9A1813DC4A28}"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4:F7" firstHeaderRow="1" firstDataRow="1" firstDataCol="1"/>
  <pivotFields count="10">
    <pivotField showAll="0"/>
    <pivotField showAll="0"/>
    <pivotField showAll="0"/>
    <pivotField showAll="0"/>
    <pivotField axis="axisRow" showAll="0">
      <items count="3">
        <item x="1"/>
        <item x="0"/>
        <item t="default"/>
      </items>
    </pivotField>
    <pivotField showAll="0"/>
    <pivotField showAll="0"/>
    <pivotField showAll="0"/>
    <pivotField dataField="1" showAll="0"/>
    <pivotField showAll="0"/>
  </pivotFields>
  <rowFields count="1">
    <field x="4"/>
  </rowFields>
  <rowItems count="3">
    <i>
      <x/>
    </i>
    <i>
      <x v="1"/>
    </i>
    <i t="grand">
      <x/>
    </i>
  </rowItems>
  <colItems count="1">
    <i/>
  </colItems>
  <dataFields count="1">
    <dataField name="Count of Family Size" fld="8"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C11" firstHeaderRow="0" firstDataRow="1" firstDataCol="1"/>
  <pivotFields count="9">
    <pivotField dataField="1" showAll="0">
      <items count="3">
        <item x="0"/>
        <item x="1"/>
        <item t="default"/>
      </items>
    </pivotField>
    <pivotField showAll="0"/>
    <pivotField showAll="0">
      <items count="4">
        <item x="1"/>
        <item x="2"/>
        <item x="0"/>
        <item t="default"/>
      </items>
    </pivotField>
    <pivotField showAll="0"/>
    <pivotField showAll="0">
      <items count="3">
        <item x="1"/>
        <item x="0"/>
        <item t="default"/>
      </items>
    </pivotField>
    <pivotField showAll="0"/>
    <pivotField showAll="0"/>
    <pivotField axis="axisRow" dataField="1" showAll="0">
      <items count="8">
        <item x="0"/>
        <item x="1"/>
        <item x="2"/>
        <item x="4"/>
        <item x="5"/>
        <item x="3"/>
        <item x="6"/>
        <item t="default"/>
      </items>
    </pivotField>
    <pivotField showAll="0"/>
  </pivotFields>
  <rowFields count="1">
    <field x="7"/>
  </rowFields>
  <rowItems count="8">
    <i>
      <x/>
    </i>
    <i>
      <x v="1"/>
    </i>
    <i>
      <x v="2"/>
    </i>
    <i>
      <x v="3"/>
    </i>
    <i>
      <x v="4"/>
    </i>
    <i>
      <x v="5"/>
    </i>
    <i>
      <x v="6"/>
    </i>
    <i t="grand">
      <x/>
    </i>
  </rowItems>
  <colFields count="1">
    <field x="-2"/>
  </colFields>
  <colItems count="2">
    <i>
      <x/>
    </i>
    <i i="1">
      <x v="1"/>
    </i>
  </colItems>
  <dataFields count="2">
    <dataField name="Count of Parents/Children_Aboard" fld="7" subtotal="count" baseField="6" baseItem="0"/>
    <dataField name="Sum of Survived"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7" firstHeaderRow="1" firstDataRow="1" firstDataCol="1"/>
  <pivotFields count="9">
    <pivotField dataField="1" showAll="0"/>
    <pivotField showAll="0"/>
    <pivotField axis="axisRow" showAll="0">
      <items count="4">
        <item x="1"/>
        <item x="2"/>
        <item x="0"/>
        <item t="default"/>
      </items>
    </pivotField>
    <pivotField showAll="0"/>
    <pivotField showAll="0"/>
    <pivotField showAll="0"/>
    <pivotField showAll="0"/>
    <pivotField showAll="0"/>
    <pivotField showAll="0"/>
  </pivotFields>
  <rowFields count="1">
    <field x="2"/>
  </rowFields>
  <rowItems count="4">
    <i>
      <x/>
    </i>
    <i>
      <x v="1"/>
    </i>
    <i>
      <x v="2"/>
    </i>
    <i t="grand">
      <x/>
    </i>
  </rowItems>
  <colItems count="1">
    <i/>
  </colItems>
  <dataFields count="1">
    <dataField name="Count of Survived" fld="0" subtotal="count" baseField="1" baseItem="0"/>
  </dataFields>
  <chartFormats count="4">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2" count="1" selected="0">
            <x v="0"/>
          </reference>
        </references>
      </pivotArea>
    </chartFormat>
    <chartFormat chart="1" format="6">
      <pivotArea type="data" outline="0" fieldPosition="0">
        <references count="2">
          <reference field="4294967294" count="1" selected="0">
            <x v="0"/>
          </reference>
          <reference field="2" count="1" selected="0">
            <x v="1"/>
          </reference>
        </references>
      </pivotArea>
    </chartFormat>
    <chartFormat chart="1" format="7">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55" firstHeaderRow="1" firstDataRow="1" firstDataCol="1"/>
  <pivotFields count="9">
    <pivotField showAll="0"/>
    <pivotField showAll="0"/>
    <pivotField showAll="0"/>
    <pivotField showAll="0"/>
    <pivotField axis="axisRow" multipleItemSelectionAllowed="1" showAll="0">
      <items count="3">
        <item x="1"/>
        <item x="0"/>
        <item t="default"/>
      </items>
    </pivotField>
    <pivotField axis="axisRow" dataField="1" numFmtId="1" showAll="0" defaultSubtotal="0">
      <items count="89">
        <item x="86"/>
        <item x="84"/>
        <item x="77"/>
        <item x="43"/>
        <item x="73"/>
        <item x="59"/>
        <item x="6"/>
        <item x="27"/>
        <item x="8"/>
        <item x="36"/>
        <item x="83"/>
        <item x="30"/>
        <item x="18"/>
        <item x="53"/>
        <item x="75"/>
        <item x="37"/>
        <item x="52"/>
        <item x="76"/>
        <item x="7"/>
        <item x="49"/>
        <item x="16"/>
        <item x="29"/>
        <item x="40"/>
        <item x="23"/>
        <item x="19"/>
        <item x="10"/>
        <item x="66"/>
        <item x="26"/>
        <item x="0"/>
        <item x="13"/>
        <item x="72"/>
        <item x="20"/>
        <item x="82"/>
        <item x="42"/>
        <item x="2"/>
        <item x="4"/>
        <item x="17"/>
        <item x="35"/>
        <item x="32"/>
        <item x="28"/>
        <item x="85"/>
        <item x="14"/>
        <item x="41"/>
        <item x="51"/>
        <item x="44"/>
        <item x="15"/>
        <item x="87"/>
        <item x="3"/>
        <item x="64"/>
        <item x="54"/>
        <item x="47"/>
        <item x="1"/>
        <item x="11"/>
        <item x="21"/>
        <item x="57"/>
        <item x="68"/>
        <item x="25"/>
        <item x="74"/>
        <item x="58"/>
        <item x="38"/>
        <item x="65"/>
        <item x="34"/>
        <item x="48"/>
        <item x="22"/>
        <item x="31"/>
        <item x="63"/>
        <item x="55"/>
        <item x="69"/>
        <item x="79"/>
        <item x="5"/>
        <item x="12"/>
        <item x="56"/>
        <item x="62"/>
        <item x="71"/>
        <item x="9"/>
        <item x="45"/>
        <item x="60"/>
        <item x="61"/>
        <item x="67"/>
        <item x="70"/>
        <item x="39"/>
        <item x="33"/>
        <item x="24"/>
        <item x="78"/>
        <item x="81"/>
        <item x="50"/>
        <item x="46"/>
        <item x="88"/>
        <item x="80"/>
      </items>
    </pivotField>
    <pivotField showAll="0"/>
    <pivotField showAll="0"/>
    <pivotField showAll="0"/>
  </pivotFields>
  <rowFields count="2">
    <field x="4"/>
    <field x="5"/>
  </rowFields>
  <rowItems count="152">
    <i>
      <x/>
    </i>
    <i r="1">
      <x v="2"/>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7"/>
    </i>
    <i r="1">
      <x v="28"/>
    </i>
    <i r="1">
      <x v="29"/>
    </i>
    <i r="1">
      <x v="31"/>
    </i>
    <i r="1">
      <x v="33"/>
    </i>
    <i r="1">
      <x v="34"/>
    </i>
    <i r="1">
      <x v="35"/>
    </i>
    <i r="1">
      <x v="36"/>
    </i>
    <i r="1">
      <x v="38"/>
    </i>
    <i r="1">
      <x v="39"/>
    </i>
    <i r="1">
      <x v="40"/>
    </i>
    <i r="1">
      <x v="41"/>
    </i>
    <i r="1">
      <x v="42"/>
    </i>
    <i r="1">
      <x v="43"/>
    </i>
    <i r="1">
      <x v="44"/>
    </i>
    <i r="1">
      <x v="45"/>
    </i>
    <i r="1">
      <x v="47"/>
    </i>
    <i r="1">
      <x v="48"/>
    </i>
    <i r="1">
      <x v="50"/>
    </i>
    <i r="1">
      <x v="51"/>
    </i>
    <i r="1">
      <x v="52"/>
    </i>
    <i r="1">
      <x v="53"/>
    </i>
    <i r="1">
      <x v="55"/>
    </i>
    <i r="1">
      <x v="56"/>
    </i>
    <i r="1">
      <x v="57"/>
    </i>
    <i r="1">
      <x v="58"/>
    </i>
    <i r="1">
      <x v="59"/>
    </i>
    <i r="1">
      <x v="61"/>
    </i>
    <i r="1">
      <x v="62"/>
    </i>
    <i r="1">
      <x v="63"/>
    </i>
    <i r="1">
      <x v="64"/>
    </i>
    <i r="1">
      <x v="65"/>
    </i>
    <i r="1">
      <x v="66"/>
    </i>
    <i r="1">
      <x v="67"/>
    </i>
    <i r="1">
      <x v="68"/>
    </i>
    <i r="1">
      <x v="69"/>
    </i>
    <i r="1">
      <x v="70"/>
    </i>
    <i r="1">
      <x v="72"/>
    </i>
    <i r="1">
      <x v="73"/>
    </i>
    <i r="1">
      <x v="74"/>
    </i>
    <i r="1">
      <x v="76"/>
    </i>
    <i r="1">
      <x v="78"/>
    </i>
    <i r="1">
      <x v="79"/>
    </i>
    <i>
      <x v="1"/>
    </i>
    <i r="1">
      <x/>
    </i>
    <i r="1">
      <x v="1"/>
    </i>
    <i r="1">
      <x v="3"/>
    </i>
    <i r="1">
      <x v="4"/>
    </i>
    <i r="1">
      <x v="5"/>
    </i>
    <i r="1">
      <x v="6"/>
    </i>
    <i r="1">
      <x v="7"/>
    </i>
    <i r="1">
      <x v="8"/>
    </i>
    <i r="1">
      <x v="9"/>
    </i>
    <i r="1">
      <x v="10"/>
    </i>
    <i r="1">
      <x v="11"/>
    </i>
    <i r="1">
      <x v="12"/>
    </i>
    <i r="1">
      <x v="13"/>
    </i>
    <i r="1">
      <x v="14"/>
    </i>
    <i r="1">
      <x v="15"/>
    </i>
    <i r="1">
      <x v="16"/>
    </i>
    <i r="1">
      <x v="18"/>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9"/>
    </i>
    <i r="1">
      <x v="70"/>
    </i>
    <i r="1">
      <x v="71"/>
    </i>
    <i r="1">
      <x v="72"/>
    </i>
    <i r="1">
      <x v="73"/>
    </i>
    <i r="1">
      <x v="74"/>
    </i>
    <i r="1">
      <x v="75"/>
    </i>
    <i r="1">
      <x v="76"/>
    </i>
    <i r="1">
      <x v="77"/>
    </i>
    <i r="1">
      <x v="78"/>
    </i>
    <i r="1">
      <x v="80"/>
    </i>
    <i r="1">
      <x v="81"/>
    </i>
    <i r="1">
      <x v="82"/>
    </i>
    <i r="1">
      <x v="83"/>
    </i>
    <i r="1">
      <x v="84"/>
    </i>
    <i r="1">
      <x v="85"/>
    </i>
    <i r="1">
      <x v="86"/>
    </i>
    <i r="1">
      <x v="87"/>
    </i>
    <i r="1">
      <x v="88"/>
    </i>
    <i t="grand">
      <x/>
    </i>
  </rowItems>
  <colItems count="1">
    <i/>
  </colItems>
  <dataFields count="1">
    <dataField name="Count of Age" fld="5" subtotal="countNums" baseField="3"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2:L23" firstHeaderRow="1" firstDataRow="1" firstDataCol="1"/>
  <pivotFields count="3">
    <pivotField axis="axisRow" dataField="1" showAll="0">
      <items count="3">
        <item x="0"/>
        <item x="1"/>
        <item t="default"/>
      </items>
    </pivotField>
    <pivotField axis="axisRow" showAll="0">
      <items count="3">
        <item x="1"/>
        <item x="0"/>
        <item t="default"/>
      </items>
    </pivotField>
    <pivotField axis="axisRow" showAll="0">
      <items count="4">
        <item x="1"/>
        <item x="2"/>
        <item x="0"/>
        <item t="default"/>
      </items>
    </pivotField>
  </pivotFields>
  <rowFields count="3">
    <field x="0"/>
    <field x="2"/>
    <field x="1"/>
  </rowFields>
  <rowItems count="21">
    <i>
      <x/>
    </i>
    <i r="1">
      <x/>
    </i>
    <i r="2">
      <x/>
    </i>
    <i r="2">
      <x v="1"/>
    </i>
    <i r="1">
      <x v="1"/>
    </i>
    <i r="2">
      <x/>
    </i>
    <i r="2">
      <x v="1"/>
    </i>
    <i r="1">
      <x v="2"/>
    </i>
    <i r="2">
      <x/>
    </i>
    <i r="2">
      <x v="1"/>
    </i>
    <i>
      <x v="1"/>
    </i>
    <i r="1">
      <x/>
    </i>
    <i r="2">
      <x/>
    </i>
    <i r="2">
      <x v="1"/>
    </i>
    <i r="1">
      <x v="1"/>
    </i>
    <i r="2">
      <x/>
    </i>
    <i r="2">
      <x v="1"/>
    </i>
    <i r="1">
      <x v="2"/>
    </i>
    <i r="2">
      <x/>
    </i>
    <i r="2">
      <x v="1"/>
    </i>
    <i t="grand">
      <x/>
    </i>
  </rowItems>
  <colItems count="1">
    <i/>
  </colItems>
  <dataFields count="1">
    <dataField name="Count of Lived/Die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00000000-0013-0000-FFFF-FFFF01000000}" sourceName="Sex">
  <pivotTables>
    <pivotTable tabId="3" name="PivotTable3"/>
  </pivotTables>
  <data>
    <tabular pivotCacheId="179060609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00000000-0013-0000-FFFF-FFFF02000000}" sourceName="Age">
  <pivotTables>
    <pivotTable tabId="3" name="PivotTable3"/>
  </pivotTables>
  <data>
    <tabular pivotCacheId="1790606093">
      <items count="89">
        <i x="86" s="1"/>
        <i x="84" s="1"/>
        <i x="77" s="1"/>
        <i x="43" s="1"/>
        <i x="73" s="1"/>
        <i x="59" s="1"/>
        <i x="6" s="1"/>
        <i x="27" s="1"/>
        <i x="8" s="1"/>
        <i x="36" s="1"/>
        <i x="83" s="1"/>
        <i x="30" s="1"/>
        <i x="18" s="1"/>
        <i x="53" s="1"/>
        <i x="75" s="1"/>
        <i x="37" s="1"/>
        <i x="52" s="1"/>
        <i x="76" s="1"/>
        <i x="7" s="1"/>
        <i x="49" s="1"/>
        <i x="16" s="1"/>
        <i x="29" s="1"/>
        <i x="40" s="1"/>
        <i x="23" s="1"/>
        <i x="19" s="1"/>
        <i x="10" s="1"/>
        <i x="66" s="1"/>
        <i x="26" s="1"/>
        <i x="0" s="1"/>
        <i x="13" s="1"/>
        <i x="72" s="1"/>
        <i x="20" s="1"/>
        <i x="82" s="1"/>
        <i x="42" s="1"/>
        <i x="2" s="1"/>
        <i x="4" s="1"/>
        <i x="17" s="1"/>
        <i x="35" s="1"/>
        <i x="32" s="1"/>
        <i x="28" s="1"/>
        <i x="85" s="1"/>
        <i x="14" s="1"/>
        <i x="41" s="1"/>
        <i x="51" s="1"/>
        <i x="44" s="1"/>
        <i x="15" s="1"/>
        <i x="87" s="1"/>
        <i x="3" s="1"/>
        <i x="64" s="1"/>
        <i x="54" s="1"/>
        <i x="47" s="1"/>
        <i x="1" s="1"/>
        <i x="11" s="1"/>
        <i x="21" s="1"/>
        <i x="57" s="1"/>
        <i x="68" s="1"/>
        <i x="25" s="1"/>
        <i x="74" s="1"/>
        <i x="58" s="1"/>
        <i x="38" s="1"/>
        <i x="65" s="1"/>
        <i x="34" s="1"/>
        <i x="48" s="1"/>
        <i x="22" s="1"/>
        <i x="31" s="1"/>
        <i x="63" s="1"/>
        <i x="55" s="1"/>
        <i x="69" s="1"/>
        <i x="79" s="1"/>
        <i x="5" s="1"/>
        <i x="12" s="1"/>
        <i x="56" s="1"/>
        <i x="62" s="1"/>
        <i x="71" s="1"/>
        <i x="9" s="1"/>
        <i x="45" s="1"/>
        <i x="60" s="1"/>
        <i x="61" s="1"/>
        <i x="67" s="1"/>
        <i x="70" s="1"/>
        <i x="39" s="1"/>
        <i x="33" s="1"/>
        <i x="24" s="1"/>
        <i x="78" s="1"/>
        <i x="81" s="1"/>
        <i x="50" s="1"/>
        <i x="46" s="1"/>
        <i x="88" s="1"/>
        <i x="8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class" xr10:uid="{00000000-0013-0000-FFFF-FFFF03000000}" sourceName="Pclass">
  <pivotTables>
    <pivotTable tabId="2" name="PivotTable2"/>
  </pivotTables>
  <data>
    <tabular pivotCacheId="1790606093">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00000000-0014-0000-FFFF-FFFF01000000}" cache="Slicer_Sex" caption="Sex" rowHeight="241300"/>
  <slicer name="Age" xr10:uid="{00000000-0014-0000-FFFF-FFFF02000000}" cache="Slicer_Age" caption="Age" rowHeight="241300"/>
  <slicer name="Pclass" xr10:uid="{00000000-0014-0000-FFFF-FFFF03000000}" cache="Slicer_Pclass" caption="Pclas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B6DC41-32E3-4421-BFCB-F3091A431B17}" name="Table1" displayName="Table1" ref="A1:J888" totalsRowShown="0">
  <autoFilter ref="A1:J888" xr:uid="{00000000-0009-0000-0000-000000000000}"/>
  <tableColumns count="10">
    <tableColumn id="1" xr3:uid="{DC898634-7994-47C1-8333-52EACD8DAEE2}" name="Survived"/>
    <tableColumn id="2" xr3:uid="{9089E705-3DA8-43A3-9025-3176C78D0E80}" name="Lived/Died"/>
    <tableColumn id="3" xr3:uid="{EFA0CA3E-4417-4B17-AC3B-7E3114CF5F6E}" name="Pclass"/>
    <tableColumn id="4" xr3:uid="{2D67270A-5C63-4220-BD89-694F3A9ADAB8}" name="Name"/>
    <tableColumn id="5" xr3:uid="{9FABDBE4-A381-4564-8C0A-DE5A3B8B3D02}" name="Sex"/>
    <tableColumn id="6" xr3:uid="{46BD9DA6-3995-47B0-A28B-83F968EC90BF}" name="Age"/>
    <tableColumn id="7" xr3:uid="{F884EB84-D34E-49B8-8252-27B367053CA7}" name="Siblings/Spouses_Aboard"/>
    <tableColumn id="8" xr3:uid="{94295AC8-3D07-422F-BA0E-A2F2574584C5}" name="Parents/Children_Aboard"/>
    <tableColumn id="9" xr3:uid="{CB2AFFCA-6A3F-4E0A-B36F-973DF3162153}" name="Family Size" dataDxfId="0">
      <calculatedColumnFormula>Table1[[#This Row],[Siblings/Spouses_Aboard]]+Table1[[#This Row],[Parents/Children_Aboard]]</calculatedColumnFormula>
    </tableColumn>
    <tableColumn id="10" xr3:uid="{910B266E-D5C6-44C3-932B-BDD11B07F355}" name="Far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hyperlink" Target="https://neilpatel.com/ab-testing-calculator/" TargetMode="External"/><Relationship Id="rId1" Type="http://schemas.openxmlformats.org/officeDocument/2006/relationships/hyperlink" Target="https://www.statsig.com/calculator" TargetMode="Externa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88"/>
  <sheetViews>
    <sheetView topLeftCell="A2" workbookViewId="0">
      <selection activeCell="C8" sqref="C8"/>
    </sheetView>
  </sheetViews>
  <sheetFormatPr defaultRowHeight="14.5" x14ac:dyDescent="0.35"/>
  <cols>
    <col min="1" max="1" width="9.90625" customWidth="1"/>
    <col min="2" max="2" width="11.7265625" customWidth="1"/>
    <col min="4" max="4" width="39.453125" customWidth="1"/>
    <col min="7" max="7" width="23.81640625" customWidth="1"/>
    <col min="8" max="8" width="24.26953125" customWidth="1"/>
    <col min="9" max="9" width="22.36328125" customWidth="1"/>
  </cols>
  <sheetData>
    <row r="1" spans="1:10" x14ac:dyDescent="0.35">
      <c r="A1" t="s">
        <v>0</v>
      </c>
      <c r="B1" t="s">
        <v>905</v>
      </c>
      <c r="C1" t="s">
        <v>1</v>
      </c>
      <c r="D1" t="s">
        <v>2</v>
      </c>
      <c r="E1" t="s">
        <v>3</v>
      </c>
      <c r="F1" t="s">
        <v>4</v>
      </c>
      <c r="G1" t="s">
        <v>5</v>
      </c>
      <c r="H1" t="s">
        <v>6</v>
      </c>
      <c r="I1" t="s">
        <v>961</v>
      </c>
      <c r="J1" t="s">
        <v>7</v>
      </c>
    </row>
    <row r="2" spans="1:10" x14ac:dyDescent="0.35">
      <c r="A2">
        <v>0</v>
      </c>
      <c r="B2" t="s">
        <v>903</v>
      </c>
      <c r="C2">
        <v>3</v>
      </c>
      <c r="D2" t="s">
        <v>8</v>
      </c>
      <c r="E2" t="s">
        <v>9</v>
      </c>
      <c r="F2">
        <v>22</v>
      </c>
      <c r="G2">
        <v>1</v>
      </c>
      <c r="H2">
        <v>0</v>
      </c>
      <c r="I2">
        <f>Table1[[#This Row],[Siblings/Spouses_Aboard]]+Table1[[#This Row],[Parents/Children_Aboard]]</f>
        <v>1</v>
      </c>
      <c r="J2">
        <v>7.25</v>
      </c>
    </row>
    <row r="3" spans="1:10" x14ac:dyDescent="0.35">
      <c r="A3">
        <v>1</v>
      </c>
      <c r="B3" t="s">
        <v>904</v>
      </c>
      <c r="C3">
        <v>1</v>
      </c>
      <c r="D3" t="s">
        <v>10</v>
      </c>
      <c r="E3" t="s">
        <v>11</v>
      </c>
      <c r="F3">
        <v>38</v>
      </c>
      <c r="G3">
        <v>1</v>
      </c>
      <c r="H3">
        <v>0</v>
      </c>
      <c r="I3">
        <f>Table1[[#This Row],[Siblings/Spouses_Aboard]]+Table1[[#This Row],[Parents/Children_Aboard]]</f>
        <v>1</v>
      </c>
      <c r="J3">
        <v>71.283299999999997</v>
      </c>
    </row>
    <row r="4" spans="1:10" x14ac:dyDescent="0.35">
      <c r="A4">
        <v>1</v>
      </c>
      <c r="B4" t="s">
        <v>904</v>
      </c>
      <c r="C4">
        <v>3</v>
      </c>
      <c r="D4" t="s">
        <v>12</v>
      </c>
      <c r="E4" t="s">
        <v>11</v>
      </c>
      <c r="F4">
        <v>26</v>
      </c>
      <c r="G4">
        <v>0</v>
      </c>
      <c r="H4">
        <v>0</v>
      </c>
      <c r="I4">
        <f>Table1[[#This Row],[Siblings/Spouses_Aboard]]+Table1[[#This Row],[Parents/Children_Aboard]]</f>
        <v>0</v>
      </c>
      <c r="J4">
        <v>7.9249999999999998</v>
      </c>
    </row>
    <row r="5" spans="1:10" x14ac:dyDescent="0.35">
      <c r="A5">
        <v>1</v>
      </c>
      <c r="B5" t="s">
        <v>904</v>
      </c>
      <c r="C5">
        <v>1</v>
      </c>
      <c r="D5" t="s">
        <v>13</v>
      </c>
      <c r="E5" t="s">
        <v>11</v>
      </c>
      <c r="F5">
        <v>35</v>
      </c>
      <c r="G5">
        <v>1</v>
      </c>
      <c r="H5">
        <v>0</v>
      </c>
      <c r="I5">
        <f>Table1[[#This Row],[Siblings/Spouses_Aboard]]+Table1[[#This Row],[Parents/Children_Aboard]]</f>
        <v>1</v>
      </c>
      <c r="J5">
        <v>53.1</v>
      </c>
    </row>
    <row r="6" spans="1:10" x14ac:dyDescent="0.35">
      <c r="A6">
        <v>0</v>
      </c>
      <c r="B6" t="s">
        <v>903</v>
      </c>
      <c r="C6">
        <v>3</v>
      </c>
      <c r="D6" t="s">
        <v>14</v>
      </c>
      <c r="E6" t="s">
        <v>9</v>
      </c>
      <c r="F6">
        <v>35</v>
      </c>
      <c r="G6">
        <v>0</v>
      </c>
      <c r="H6">
        <v>0</v>
      </c>
      <c r="I6">
        <f>Table1[[#This Row],[Siblings/Spouses_Aboard]]+Table1[[#This Row],[Parents/Children_Aboard]]</f>
        <v>0</v>
      </c>
      <c r="J6">
        <v>8.0500000000000007</v>
      </c>
    </row>
    <row r="7" spans="1:10" x14ac:dyDescent="0.35">
      <c r="A7">
        <v>0</v>
      </c>
      <c r="B7" t="s">
        <v>903</v>
      </c>
      <c r="C7">
        <v>3</v>
      </c>
      <c r="D7" t="s">
        <v>15</v>
      </c>
      <c r="E7" t="s">
        <v>9</v>
      </c>
      <c r="F7">
        <v>27</v>
      </c>
      <c r="G7">
        <v>0</v>
      </c>
      <c r="H7">
        <v>0</v>
      </c>
      <c r="I7">
        <f>Table1[[#This Row],[Siblings/Spouses_Aboard]]+Table1[[#This Row],[Parents/Children_Aboard]]</f>
        <v>0</v>
      </c>
      <c r="J7">
        <v>8.4582999999999995</v>
      </c>
    </row>
    <row r="8" spans="1:10" x14ac:dyDescent="0.35">
      <c r="A8">
        <v>0</v>
      </c>
      <c r="B8" t="s">
        <v>903</v>
      </c>
      <c r="C8">
        <v>1</v>
      </c>
      <c r="D8" t="s">
        <v>16</v>
      </c>
      <c r="E8" t="s">
        <v>9</v>
      </c>
      <c r="F8">
        <v>54</v>
      </c>
      <c r="G8">
        <v>0</v>
      </c>
      <c r="H8">
        <v>0</v>
      </c>
      <c r="I8">
        <f>Table1[[#This Row],[Siblings/Spouses_Aboard]]+Table1[[#This Row],[Parents/Children_Aboard]]</f>
        <v>0</v>
      </c>
      <c r="J8">
        <v>51.862499999999997</v>
      </c>
    </row>
    <row r="9" spans="1:10" x14ac:dyDescent="0.35">
      <c r="A9">
        <v>0</v>
      </c>
      <c r="B9" t="s">
        <v>903</v>
      </c>
      <c r="C9">
        <v>3</v>
      </c>
      <c r="D9" t="s">
        <v>17</v>
      </c>
      <c r="E9" t="s">
        <v>9</v>
      </c>
      <c r="F9">
        <v>2</v>
      </c>
      <c r="G9">
        <v>3</v>
      </c>
      <c r="H9">
        <v>1</v>
      </c>
      <c r="I9">
        <f>Table1[[#This Row],[Siblings/Spouses_Aboard]]+Table1[[#This Row],[Parents/Children_Aboard]]</f>
        <v>4</v>
      </c>
      <c r="J9">
        <v>21.074999999999999</v>
      </c>
    </row>
    <row r="10" spans="1:10" x14ac:dyDescent="0.35">
      <c r="A10">
        <v>1</v>
      </c>
      <c r="B10" t="s">
        <v>904</v>
      </c>
      <c r="C10">
        <v>3</v>
      </c>
      <c r="D10" t="s">
        <v>18</v>
      </c>
      <c r="E10" t="s">
        <v>11</v>
      </c>
      <c r="F10">
        <v>27</v>
      </c>
      <c r="G10">
        <v>0</v>
      </c>
      <c r="H10">
        <v>2</v>
      </c>
      <c r="I10">
        <f>Table1[[#This Row],[Siblings/Spouses_Aboard]]+Table1[[#This Row],[Parents/Children_Aboard]]</f>
        <v>2</v>
      </c>
      <c r="J10">
        <v>11.1333</v>
      </c>
    </row>
    <row r="11" spans="1:10" x14ac:dyDescent="0.35">
      <c r="A11">
        <v>1</v>
      </c>
      <c r="B11" t="s">
        <v>904</v>
      </c>
      <c r="C11">
        <v>2</v>
      </c>
      <c r="D11" t="s">
        <v>19</v>
      </c>
      <c r="E11" t="s">
        <v>11</v>
      </c>
      <c r="F11">
        <v>14</v>
      </c>
      <c r="G11">
        <v>1</v>
      </c>
      <c r="H11">
        <v>0</v>
      </c>
      <c r="I11">
        <f>Table1[[#This Row],[Siblings/Spouses_Aboard]]+Table1[[#This Row],[Parents/Children_Aboard]]</f>
        <v>1</v>
      </c>
      <c r="J11">
        <v>30.070799999999998</v>
      </c>
    </row>
    <row r="12" spans="1:10" x14ac:dyDescent="0.35">
      <c r="A12">
        <v>1</v>
      </c>
      <c r="B12" t="s">
        <v>904</v>
      </c>
      <c r="C12">
        <v>3</v>
      </c>
      <c r="D12" t="s">
        <v>20</v>
      </c>
      <c r="E12" t="s">
        <v>11</v>
      </c>
      <c r="F12">
        <v>4</v>
      </c>
      <c r="G12">
        <v>1</v>
      </c>
      <c r="H12">
        <v>1</v>
      </c>
      <c r="I12">
        <f>Table1[[#This Row],[Siblings/Spouses_Aboard]]+Table1[[#This Row],[Parents/Children_Aboard]]</f>
        <v>2</v>
      </c>
      <c r="J12">
        <v>16.7</v>
      </c>
    </row>
    <row r="13" spans="1:10" x14ac:dyDescent="0.35">
      <c r="A13">
        <v>1</v>
      </c>
      <c r="B13" t="s">
        <v>904</v>
      </c>
      <c r="C13">
        <v>1</v>
      </c>
      <c r="D13" t="s">
        <v>21</v>
      </c>
      <c r="E13" t="s">
        <v>11</v>
      </c>
      <c r="F13">
        <v>58</v>
      </c>
      <c r="G13">
        <v>0</v>
      </c>
      <c r="H13">
        <v>0</v>
      </c>
      <c r="I13">
        <f>Table1[[#This Row],[Siblings/Spouses_Aboard]]+Table1[[#This Row],[Parents/Children_Aboard]]</f>
        <v>0</v>
      </c>
      <c r="J13">
        <v>26.55</v>
      </c>
    </row>
    <row r="14" spans="1:10" x14ac:dyDescent="0.35">
      <c r="A14">
        <v>0</v>
      </c>
      <c r="B14" t="s">
        <v>903</v>
      </c>
      <c r="C14">
        <v>3</v>
      </c>
      <c r="D14" t="s">
        <v>22</v>
      </c>
      <c r="E14" t="s">
        <v>9</v>
      </c>
      <c r="F14">
        <v>20</v>
      </c>
      <c r="G14">
        <v>0</v>
      </c>
      <c r="H14">
        <v>0</v>
      </c>
      <c r="I14">
        <f>Table1[[#This Row],[Siblings/Spouses_Aboard]]+Table1[[#This Row],[Parents/Children_Aboard]]</f>
        <v>0</v>
      </c>
      <c r="J14">
        <v>8.0500000000000007</v>
      </c>
    </row>
    <row r="15" spans="1:10" x14ac:dyDescent="0.35">
      <c r="A15">
        <v>0</v>
      </c>
      <c r="B15" t="s">
        <v>903</v>
      </c>
      <c r="C15">
        <v>3</v>
      </c>
      <c r="D15" t="s">
        <v>23</v>
      </c>
      <c r="E15" t="s">
        <v>9</v>
      </c>
      <c r="F15">
        <v>39</v>
      </c>
      <c r="G15">
        <v>1</v>
      </c>
      <c r="H15">
        <v>5</v>
      </c>
      <c r="I15">
        <f>Table1[[#This Row],[Siblings/Spouses_Aboard]]+Table1[[#This Row],[Parents/Children_Aboard]]</f>
        <v>6</v>
      </c>
      <c r="J15">
        <v>31.274999999999999</v>
      </c>
    </row>
    <row r="16" spans="1:10" x14ac:dyDescent="0.35">
      <c r="A16">
        <v>0</v>
      </c>
      <c r="B16" t="s">
        <v>903</v>
      </c>
      <c r="C16">
        <v>3</v>
      </c>
      <c r="D16" t="s">
        <v>24</v>
      </c>
      <c r="E16" t="s">
        <v>11</v>
      </c>
      <c r="F16">
        <v>14</v>
      </c>
      <c r="G16">
        <v>0</v>
      </c>
      <c r="H16">
        <v>0</v>
      </c>
      <c r="I16">
        <f>Table1[[#This Row],[Siblings/Spouses_Aboard]]+Table1[[#This Row],[Parents/Children_Aboard]]</f>
        <v>0</v>
      </c>
      <c r="J16">
        <v>7.8541999999999996</v>
      </c>
    </row>
    <row r="17" spans="1:10" x14ac:dyDescent="0.35">
      <c r="A17">
        <v>1</v>
      </c>
      <c r="B17" t="s">
        <v>904</v>
      </c>
      <c r="C17">
        <v>2</v>
      </c>
      <c r="D17" t="s">
        <v>25</v>
      </c>
      <c r="E17" t="s">
        <v>11</v>
      </c>
      <c r="F17">
        <v>55</v>
      </c>
      <c r="G17">
        <v>0</v>
      </c>
      <c r="H17">
        <v>0</v>
      </c>
      <c r="I17">
        <f>Table1[[#This Row],[Siblings/Spouses_Aboard]]+Table1[[#This Row],[Parents/Children_Aboard]]</f>
        <v>0</v>
      </c>
      <c r="J17">
        <v>16</v>
      </c>
    </row>
    <row r="18" spans="1:10" x14ac:dyDescent="0.35">
      <c r="A18">
        <v>0</v>
      </c>
      <c r="B18" t="s">
        <v>903</v>
      </c>
      <c r="C18">
        <v>3</v>
      </c>
      <c r="D18" t="s">
        <v>26</v>
      </c>
      <c r="E18" t="s">
        <v>9</v>
      </c>
      <c r="F18">
        <v>2</v>
      </c>
      <c r="G18">
        <v>4</v>
      </c>
      <c r="H18">
        <v>1</v>
      </c>
      <c r="I18">
        <f>Table1[[#This Row],[Siblings/Spouses_Aboard]]+Table1[[#This Row],[Parents/Children_Aboard]]</f>
        <v>5</v>
      </c>
      <c r="J18">
        <v>29.125</v>
      </c>
    </row>
    <row r="19" spans="1:10" x14ac:dyDescent="0.35">
      <c r="A19">
        <v>1</v>
      </c>
      <c r="B19" t="s">
        <v>904</v>
      </c>
      <c r="C19">
        <v>2</v>
      </c>
      <c r="D19" t="s">
        <v>27</v>
      </c>
      <c r="E19" t="s">
        <v>9</v>
      </c>
      <c r="F19">
        <v>23</v>
      </c>
      <c r="G19">
        <v>0</v>
      </c>
      <c r="H19">
        <v>0</v>
      </c>
      <c r="I19">
        <f>Table1[[#This Row],[Siblings/Spouses_Aboard]]+Table1[[#This Row],[Parents/Children_Aboard]]</f>
        <v>0</v>
      </c>
      <c r="J19">
        <v>13</v>
      </c>
    </row>
    <row r="20" spans="1:10" x14ac:dyDescent="0.35">
      <c r="A20">
        <v>0</v>
      </c>
      <c r="B20" t="s">
        <v>903</v>
      </c>
      <c r="C20">
        <v>3</v>
      </c>
      <c r="D20" t="s">
        <v>28</v>
      </c>
      <c r="E20" t="s">
        <v>11</v>
      </c>
      <c r="F20">
        <v>31</v>
      </c>
      <c r="G20">
        <v>1</v>
      </c>
      <c r="H20">
        <v>0</v>
      </c>
      <c r="I20">
        <f>Table1[[#This Row],[Siblings/Spouses_Aboard]]+Table1[[#This Row],[Parents/Children_Aboard]]</f>
        <v>1</v>
      </c>
      <c r="J20">
        <v>18</v>
      </c>
    </row>
    <row r="21" spans="1:10" x14ac:dyDescent="0.35">
      <c r="A21">
        <v>1</v>
      </c>
      <c r="B21" t="s">
        <v>904</v>
      </c>
      <c r="C21">
        <v>3</v>
      </c>
      <c r="D21" t="s">
        <v>29</v>
      </c>
      <c r="E21" t="s">
        <v>11</v>
      </c>
      <c r="F21">
        <v>22</v>
      </c>
      <c r="G21">
        <v>0</v>
      </c>
      <c r="H21">
        <v>0</v>
      </c>
      <c r="I21">
        <f>Table1[[#This Row],[Siblings/Spouses_Aboard]]+Table1[[#This Row],[Parents/Children_Aboard]]</f>
        <v>0</v>
      </c>
      <c r="J21">
        <v>7.2249999999999996</v>
      </c>
    </row>
    <row r="22" spans="1:10" x14ac:dyDescent="0.35">
      <c r="A22">
        <v>0</v>
      </c>
      <c r="B22" t="s">
        <v>903</v>
      </c>
      <c r="C22">
        <v>2</v>
      </c>
      <c r="D22" t="s">
        <v>30</v>
      </c>
      <c r="E22" t="s">
        <v>9</v>
      </c>
      <c r="F22">
        <v>35</v>
      </c>
      <c r="G22">
        <v>0</v>
      </c>
      <c r="H22">
        <v>0</v>
      </c>
      <c r="I22">
        <f>Table1[[#This Row],[Siblings/Spouses_Aboard]]+Table1[[#This Row],[Parents/Children_Aboard]]</f>
        <v>0</v>
      </c>
      <c r="J22">
        <v>26</v>
      </c>
    </row>
    <row r="23" spans="1:10" x14ac:dyDescent="0.35">
      <c r="A23">
        <v>1</v>
      </c>
      <c r="B23" t="s">
        <v>904</v>
      </c>
      <c r="C23">
        <v>2</v>
      </c>
      <c r="D23" t="s">
        <v>31</v>
      </c>
      <c r="E23" t="s">
        <v>9</v>
      </c>
      <c r="F23">
        <v>34</v>
      </c>
      <c r="G23">
        <v>0</v>
      </c>
      <c r="H23">
        <v>0</v>
      </c>
      <c r="I23">
        <f>Table1[[#This Row],[Siblings/Spouses_Aboard]]+Table1[[#This Row],[Parents/Children_Aboard]]</f>
        <v>0</v>
      </c>
      <c r="J23">
        <v>13</v>
      </c>
    </row>
    <row r="24" spans="1:10" x14ac:dyDescent="0.35">
      <c r="A24">
        <v>1</v>
      </c>
      <c r="B24" t="s">
        <v>904</v>
      </c>
      <c r="C24">
        <v>3</v>
      </c>
      <c r="D24" t="s">
        <v>32</v>
      </c>
      <c r="E24" t="s">
        <v>11</v>
      </c>
      <c r="F24">
        <v>15</v>
      </c>
      <c r="G24">
        <v>0</v>
      </c>
      <c r="H24">
        <v>0</v>
      </c>
      <c r="I24">
        <f>Table1[[#This Row],[Siblings/Spouses_Aboard]]+Table1[[#This Row],[Parents/Children_Aboard]]</f>
        <v>0</v>
      </c>
      <c r="J24">
        <v>8.0291999999999994</v>
      </c>
    </row>
    <row r="25" spans="1:10" x14ac:dyDescent="0.35">
      <c r="A25">
        <v>1</v>
      </c>
      <c r="B25" t="s">
        <v>904</v>
      </c>
      <c r="C25">
        <v>1</v>
      </c>
      <c r="D25" t="s">
        <v>33</v>
      </c>
      <c r="E25" t="s">
        <v>9</v>
      </c>
      <c r="F25">
        <v>28</v>
      </c>
      <c r="G25">
        <v>0</v>
      </c>
      <c r="H25">
        <v>0</v>
      </c>
      <c r="I25">
        <f>Table1[[#This Row],[Siblings/Spouses_Aboard]]+Table1[[#This Row],[Parents/Children_Aboard]]</f>
        <v>0</v>
      </c>
      <c r="J25">
        <v>35.5</v>
      </c>
    </row>
    <row r="26" spans="1:10" x14ac:dyDescent="0.35">
      <c r="A26">
        <v>0</v>
      </c>
      <c r="B26" t="s">
        <v>903</v>
      </c>
      <c r="C26">
        <v>3</v>
      </c>
      <c r="D26" t="s">
        <v>34</v>
      </c>
      <c r="E26" t="s">
        <v>11</v>
      </c>
      <c r="F26">
        <v>8</v>
      </c>
      <c r="G26">
        <v>3</v>
      </c>
      <c r="H26">
        <v>1</v>
      </c>
      <c r="I26">
        <f>Table1[[#This Row],[Siblings/Spouses_Aboard]]+Table1[[#This Row],[Parents/Children_Aboard]]</f>
        <v>4</v>
      </c>
      <c r="J26">
        <v>21.074999999999999</v>
      </c>
    </row>
    <row r="27" spans="1:10" x14ac:dyDescent="0.35">
      <c r="A27">
        <v>1</v>
      </c>
      <c r="B27" t="s">
        <v>904</v>
      </c>
      <c r="C27">
        <v>3</v>
      </c>
      <c r="D27" t="s">
        <v>35</v>
      </c>
      <c r="E27" t="s">
        <v>11</v>
      </c>
      <c r="F27">
        <v>38</v>
      </c>
      <c r="G27">
        <v>1</v>
      </c>
      <c r="H27">
        <v>5</v>
      </c>
      <c r="I27">
        <f>Table1[[#This Row],[Siblings/Spouses_Aboard]]+Table1[[#This Row],[Parents/Children_Aboard]]</f>
        <v>6</v>
      </c>
      <c r="J27">
        <v>31.387499999999999</v>
      </c>
    </row>
    <row r="28" spans="1:10" x14ac:dyDescent="0.35">
      <c r="A28">
        <v>0</v>
      </c>
      <c r="B28" t="s">
        <v>903</v>
      </c>
      <c r="C28">
        <v>3</v>
      </c>
      <c r="D28" t="s">
        <v>36</v>
      </c>
      <c r="E28" t="s">
        <v>9</v>
      </c>
      <c r="F28">
        <v>26</v>
      </c>
      <c r="G28">
        <v>0</v>
      </c>
      <c r="H28">
        <v>0</v>
      </c>
      <c r="I28">
        <f>Table1[[#This Row],[Siblings/Spouses_Aboard]]+Table1[[#This Row],[Parents/Children_Aboard]]</f>
        <v>0</v>
      </c>
      <c r="J28">
        <v>7.2249999999999996</v>
      </c>
    </row>
    <row r="29" spans="1:10" x14ac:dyDescent="0.35">
      <c r="A29">
        <v>0</v>
      </c>
      <c r="B29" t="s">
        <v>903</v>
      </c>
      <c r="C29">
        <v>1</v>
      </c>
      <c r="D29" t="s">
        <v>37</v>
      </c>
      <c r="E29" t="s">
        <v>9</v>
      </c>
      <c r="F29">
        <v>19</v>
      </c>
      <c r="G29">
        <v>3</v>
      </c>
      <c r="H29">
        <v>2</v>
      </c>
      <c r="I29">
        <f>Table1[[#This Row],[Siblings/Spouses_Aboard]]+Table1[[#This Row],[Parents/Children_Aboard]]</f>
        <v>5</v>
      </c>
      <c r="J29">
        <v>263</v>
      </c>
    </row>
    <row r="30" spans="1:10" x14ac:dyDescent="0.35">
      <c r="A30">
        <v>1</v>
      </c>
      <c r="B30" t="s">
        <v>904</v>
      </c>
      <c r="C30">
        <v>3</v>
      </c>
      <c r="D30" t="s">
        <v>38</v>
      </c>
      <c r="E30" t="s">
        <v>11</v>
      </c>
      <c r="F30">
        <v>24</v>
      </c>
      <c r="G30">
        <v>0</v>
      </c>
      <c r="H30">
        <v>0</v>
      </c>
      <c r="I30">
        <f>Table1[[#This Row],[Siblings/Spouses_Aboard]]+Table1[[#This Row],[Parents/Children_Aboard]]</f>
        <v>0</v>
      </c>
      <c r="J30">
        <v>7.8792</v>
      </c>
    </row>
    <row r="31" spans="1:10" x14ac:dyDescent="0.35">
      <c r="A31">
        <v>0</v>
      </c>
      <c r="B31" t="s">
        <v>903</v>
      </c>
      <c r="C31">
        <v>3</v>
      </c>
      <c r="D31" t="s">
        <v>39</v>
      </c>
      <c r="E31" t="s">
        <v>9</v>
      </c>
      <c r="F31">
        <v>23</v>
      </c>
      <c r="G31">
        <v>0</v>
      </c>
      <c r="H31">
        <v>0</v>
      </c>
      <c r="I31">
        <f>Table1[[#This Row],[Siblings/Spouses_Aboard]]+Table1[[#This Row],[Parents/Children_Aboard]]</f>
        <v>0</v>
      </c>
      <c r="J31">
        <v>7.8958000000000004</v>
      </c>
    </row>
    <row r="32" spans="1:10" x14ac:dyDescent="0.35">
      <c r="A32">
        <v>0</v>
      </c>
      <c r="B32" t="s">
        <v>903</v>
      </c>
      <c r="C32">
        <v>1</v>
      </c>
      <c r="D32" t="s">
        <v>40</v>
      </c>
      <c r="E32" t="s">
        <v>9</v>
      </c>
      <c r="F32">
        <v>40</v>
      </c>
      <c r="G32">
        <v>0</v>
      </c>
      <c r="H32">
        <v>0</v>
      </c>
      <c r="I32">
        <f>Table1[[#This Row],[Siblings/Spouses_Aboard]]+Table1[[#This Row],[Parents/Children_Aboard]]</f>
        <v>0</v>
      </c>
      <c r="J32">
        <v>27.720800000000001</v>
      </c>
    </row>
    <row r="33" spans="1:10" x14ac:dyDescent="0.35">
      <c r="A33">
        <v>1</v>
      </c>
      <c r="B33" t="s">
        <v>904</v>
      </c>
      <c r="C33">
        <v>1</v>
      </c>
      <c r="D33" t="s">
        <v>41</v>
      </c>
      <c r="E33" t="s">
        <v>11</v>
      </c>
      <c r="F33">
        <v>48</v>
      </c>
      <c r="G33">
        <v>1</v>
      </c>
      <c r="H33">
        <v>0</v>
      </c>
      <c r="I33">
        <f>Table1[[#This Row],[Siblings/Spouses_Aboard]]+Table1[[#This Row],[Parents/Children_Aboard]]</f>
        <v>1</v>
      </c>
      <c r="J33">
        <v>146.52080000000001</v>
      </c>
    </row>
    <row r="34" spans="1:10" x14ac:dyDescent="0.35">
      <c r="A34">
        <v>1</v>
      </c>
      <c r="B34" t="s">
        <v>904</v>
      </c>
      <c r="C34">
        <v>3</v>
      </c>
      <c r="D34" t="s">
        <v>42</v>
      </c>
      <c r="E34" t="s">
        <v>11</v>
      </c>
      <c r="F34">
        <v>18</v>
      </c>
      <c r="G34">
        <v>0</v>
      </c>
      <c r="H34">
        <v>0</v>
      </c>
      <c r="I34">
        <f>Table1[[#This Row],[Siblings/Spouses_Aboard]]+Table1[[#This Row],[Parents/Children_Aboard]]</f>
        <v>0</v>
      </c>
      <c r="J34">
        <v>7.75</v>
      </c>
    </row>
    <row r="35" spans="1:10" x14ac:dyDescent="0.35">
      <c r="A35">
        <v>0</v>
      </c>
      <c r="B35" t="s">
        <v>903</v>
      </c>
      <c r="C35">
        <v>2</v>
      </c>
      <c r="D35" t="s">
        <v>43</v>
      </c>
      <c r="E35" t="s">
        <v>9</v>
      </c>
      <c r="F35">
        <v>66</v>
      </c>
      <c r="G35">
        <v>0</v>
      </c>
      <c r="H35">
        <v>0</v>
      </c>
      <c r="I35">
        <f>Table1[[#This Row],[Siblings/Spouses_Aboard]]+Table1[[#This Row],[Parents/Children_Aboard]]</f>
        <v>0</v>
      </c>
      <c r="J35">
        <v>10.5</v>
      </c>
    </row>
    <row r="36" spans="1:10" x14ac:dyDescent="0.35">
      <c r="A36">
        <v>0</v>
      </c>
      <c r="B36" t="s">
        <v>903</v>
      </c>
      <c r="C36">
        <v>1</v>
      </c>
      <c r="D36" t="s">
        <v>44</v>
      </c>
      <c r="E36" t="s">
        <v>9</v>
      </c>
      <c r="F36">
        <v>28</v>
      </c>
      <c r="G36">
        <v>1</v>
      </c>
      <c r="H36">
        <v>0</v>
      </c>
      <c r="I36">
        <f>Table1[[#This Row],[Siblings/Spouses_Aboard]]+Table1[[#This Row],[Parents/Children_Aboard]]</f>
        <v>1</v>
      </c>
      <c r="J36">
        <v>82.1708</v>
      </c>
    </row>
    <row r="37" spans="1:10" x14ac:dyDescent="0.35">
      <c r="A37">
        <v>0</v>
      </c>
      <c r="B37" t="s">
        <v>903</v>
      </c>
      <c r="C37">
        <v>1</v>
      </c>
      <c r="D37" t="s">
        <v>45</v>
      </c>
      <c r="E37" t="s">
        <v>9</v>
      </c>
      <c r="F37">
        <v>42</v>
      </c>
      <c r="G37">
        <v>1</v>
      </c>
      <c r="H37">
        <v>0</v>
      </c>
      <c r="I37">
        <f>Table1[[#This Row],[Siblings/Spouses_Aboard]]+Table1[[#This Row],[Parents/Children_Aboard]]</f>
        <v>1</v>
      </c>
      <c r="J37">
        <v>52</v>
      </c>
    </row>
    <row r="38" spans="1:10" x14ac:dyDescent="0.35">
      <c r="A38">
        <v>1</v>
      </c>
      <c r="B38" t="s">
        <v>904</v>
      </c>
      <c r="C38">
        <v>3</v>
      </c>
      <c r="D38" t="s">
        <v>46</v>
      </c>
      <c r="E38" t="s">
        <v>9</v>
      </c>
      <c r="F38">
        <v>18</v>
      </c>
      <c r="G38">
        <v>0</v>
      </c>
      <c r="H38">
        <v>0</v>
      </c>
      <c r="I38">
        <f>Table1[[#This Row],[Siblings/Spouses_Aboard]]+Table1[[#This Row],[Parents/Children_Aboard]]</f>
        <v>0</v>
      </c>
      <c r="J38">
        <v>7.2291999999999996</v>
      </c>
    </row>
    <row r="39" spans="1:10" x14ac:dyDescent="0.35">
      <c r="A39">
        <v>0</v>
      </c>
      <c r="B39" t="s">
        <v>903</v>
      </c>
      <c r="C39">
        <v>3</v>
      </c>
      <c r="D39" t="s">
        <v>47</v>
      </c>
      <c r="E39" t="s">
        <v>9</v>
      </c>
      <c r="F39">
        <v>21</v>
      </c>
      <c r="G39">
        <v>0</v>
      </c>
      <c r="H39">
        <v>0</v>
      </c>
      <c r="I39">
        <f>Table1[[#This Row],[Siblings/Spouses_Aboard]]+Table1[[#This Row],[Parents/Children_Aboard]]</f>
        <v>0</v>
      </c>
      <c r="J39">
        <v>8.0500000000000007</v>
      </c>
    </row>
    <row r="40" spans="1:10" x14ac:dyDescent="0.35">
      <c r="A40">
        <v>0</v>
      </c>
      <c r="B40" t="s">
        <v>903</v>
      </c>
      <c r="C40">
        <v>3</v>
      </c>
      <c r="D40" t="s">
        <v>48</v>
      </c>
      <c r="E40" t="s">
        <v>11</v>
      </c>
      <c r="F40">
        <v>18</v>
      </c>
      <c r="G40">
        <v>2</v>
      </c>
      <c r="H40">
        <v>0</v>
      </c>
      <c r="I40">
        <f>Table1[[#This Row],[Siblings/Spouses_Aboard]]+Table1[[#This Row],[Parents/Children_Aboard]]</f>
        <v>2</v>
      </c>
      <c r="J40">
        <v>18</v>
      </c>
    </row>
    <row r="41" spans="1:10" x14ac:dyDescent="0.35">
      <c r="A41">
        <v>1</v>
      </c>
      <c r="B41" t="s">
        <v>904</v>
      </c>
      <c r="C41">
        <v>3</v>
      </c>
      <c r="D41" t="s">
        <v>49</v>
      </c>
      <c r="E41" t="s">
        <v>11</v>
      </c>
      <c r="F41">
        <v>14</v>
      </c>
      <c r="G41">
        <v>1</v>
      </c>
      <c r="H41">
        <v>0</v>
      </c>
      <c r="I41">
        <f>Table1[[#This Row],[Siblings/Spouses_Aboard]]+Table1[[#This Row],[Parents/Children_Aboard]]</f>
        <v>1</v>
      </c>
      <c r="J41">
        <v>11.2417</v>
      </c>
    </row>
    <row r="42" spans="1:10" x14ac:dyDescent="0.35">
      <c r="A42">
        <v>0</v>
      </c>
      <c r="B42" t="s">
        <v>903</v>
      </c>
      <c r="C42">
        <v>3</v>
      </c>
      <c r="D42" t="s">
        <v>50</v>
      </c>
      <c r="E42" t="s">
        <v>11</v>
      </c>
      <c r="F42">
        <v>40</v>
      </c>
      <c r="G42">
        <v>1</v>
      </c>
      <c r="H42">
        <v>0</v>
      </c>
      <c r="I42">
        <f>Table1[[#This Row],[Siblings/Spouses_Aboard]]+Table1[[#This Row],[Parents/Children_Aboard]]</f>
        <v>1</v>
      </c>
      <c r="J42">
        <v>9.4749999999999996</v>
      </c>
    </row>
    <row r="43" spans="1:10" x14ac:dyDescent="0.35">
      <c r="A43">
        <v>0</v>
      </c>
      <c r="B43" t="s">
        <v>903</v>
      </c>
      <c r="C43">
        <v>2</v>
      </c>
      <c r="D43" t="s">
        <v>51</v>
      </c>
      <c r="E43" t="s">
        <v>11</v>
      </c>
      <c r="F43">
        <v>27</v>
      </c>
      <c r="G43">
        <v>1</v>
      </c>
      <c r="H43">
        <v>0</v>
      </c>
      <c r="I43">
        <f>Table1[[#This Row],[Siblings/Spouses_Aboard]]+Table1[[#This Row],[Parents/Children_Aboard]]</f>
        <v>1</v>
      </c>
      <c r="J43">
        <v>21</v>
      </c>
    </row>
    <row r="44" spans="1:10" x14ac:dyDescent="0.35">
      <c r="A44">
        <v>1</v>
      </c>
      <c r="B44" t="s">
        <v>904</v>
      </c>
      <c r="C44">
        <v>2</v>
      </c>
      <c r="D44" t="s">
        <v>52</v>
      </c>
      <c r="E44" t="s">
        <v>11</v>
      </c>
      <c r="F44">
        <v>3</v>
      </c>
      <c r="G44">
        <v>1</v>
      </c>
      <c r="H44">
        <v>2</v>
      </c>
      <c r="I44">
        <f>Table1[[#This Row],[Siblings/Spouses_Aboard]]+Table1[[#This Row],[Parents/Children_Aboard]]</f>
        <v>3</v>
      </c>
      <c r="J44">
        <v>41.5792</v>
      </c>
    </row>
    <row r="45" spans="1:10" x14ac:dyDescent="0.35">
      <c r="A45">
        <v>1</v>
      </c>
      <c r="B45" t="s">
        <v>904</v>
      </c>
      <c r="C45">
        <v>3</v>
      </c>
      <c r="D45" t="s">
        <v>53</v>
      </c>
      <c r="E45" t="s">
        <v>11</v>
      </c>
      <c r="F45">
        <v>19</v>
      </c>
      <c r="G45">
        <v>0</v>
      </c>
      <c r="H45">
        <v>0</v>
      </c>
      <c r="I45">
        <f>Table1[[#This Row],[Siblings/Spouses_Aboard]]+Table1[[#This Row],[Parents/Children_Aboard]]</f>
        <v>0</v>
      </c>
      <c r="J45">
        <v>7.8792</v>
      </c>
    </row>
    <row r="46" spans="1:10" x14ac:dyDescent="0.35">
      <c r="A46">
        <v>0</v>
      </c>
      <c r="B46" t="s">
        <v>903</v>
      </c>
      <c r="C46">
        <v>3</v>
      </c>
      <c r="D46" t="s">
        <v>54</v>
      </c>
      <c r="E46" t="s">
        <v>9</v>
      </c>
      <c r="F46">
        <v>30</v>
      </c>
      <c r="G46">
        <v>0</v>
      </c>
      <c r="H46">
        <v>0</v>
      </c>
      <c r="I46">
        <f>Table1[[#This Row],[Siblings/Spouses_Aboard]]+Table1[[#This Row],[Parents/Children_Aboard]]</f>
        <v>0</v>
      </c>
      <c r="J46">
        <v>8.0500000000000007</v>
      </c>
    </row>
    <row r="47" spans="1:10" x14ac:dyDescent="0.35">
      <c r="A47">
        <v>0</v>
      </c>
      <c r="B47" t="s">
        <v>903</v>
      </c>
      <c r="C47">
        <v>3</v>
      </c>
      <c r="D47" t="s">
        <v>55</v>
      </c>
      <c r="E47" t="s">
        <v>9</v>
      </c>
      <c r="F47">
        <v>20</v>
      </c>
      <c r="G47">
        <v>1</v>
      </c>
      <c r="H47">
        <v>0</v>
      </c>
      <c r="I47">
        <f>Table1[[#This Row],[Siblings/Spouses_Aboard]]+Table1[[#This Row],[Parents/Children_Aboard]]</f>
        <v>1</v>
      </c>
      <c r="J47">
        <v>15.5</v>
      </c>
    </row>
    <row r="48" spans="1:10" x14ac:dyDescent="0.35">
      <c r="A48">
        <v>1</v>
      </c>
      <c r="B48" t="s">
        <v>904</v>
      </c>
      <c r="C48">
        <v>3</v>
      </c>
      <c r="D48" t="s">
        <v>56</v>
      </c>
      <c r="E48" t="s">
        <v>11</v>
      </c>
      <c r="F48">
        <v>27</v>
      </c>
      <c r="G48">
        <v>0</v>
      </c>
      <c r="H48">
        <v>0</v>
      </c>
      <c r="I48">
        <f>Table1[[#This Row],[Siblings/Spouses_Aboard]]+Table1[[#This Row],[Parents/Children_Aboard]]</f>
        <v>0</v>
      </c>
      <c r="J48">
        <v>7.75</v>
      </c>
    </row>
    <row r="49" spans="1:10" x14ac:dyDescent="0.35">
      <c r="A49">
        <v>0</v>
      </c>
      <c r="B49" t="s">
        <v>903</v>
      </c>
      <c r="C49">
        <v>3</v>
      </c>
      <c r="D49" t="s">
        <v>57</v>
      </c>
      <c r="E49" t="s">
        <v>9</v>
      </c>
      <c r="F49">
        <v>16</v>
      </c>
      <c r="G49">
        <v>2</v>
      </c>
      <c r="H49">
        <v>0</v>
      </c>
      <c r="I49">
        <f>Table1[[#This Row],[Siblings/Spouses_Aboard]]+Table1[[#This Row],[Parents/Children_Aboard]]</f>
        <v>2</v>
      </c>
      <c r="J49">
        <v>21.679200000000002</v>
      </c>
    </row>
    <row r="50" spans="1:10" x14ac:dyDescent="0.35">
      <c r="A50">
        <v>0</v>
      </c>
      <c r="B50" t="s">
        <v>903</v>
      </c>
      <c r="C50">
        <v>3</v>
      </c>
      <c r="D50" t="s">
        <v>58</v>
      </c>
      <c r="E50" t="s">
        <v>11</v>
      </c>
      <c r="F50">
        <v>18</v>
      </c>
      <c r="G50">
        <v>1</v>
      </c>
      <c r="H50">
        <v>0</v>
      </c>
      <c r="I50">
        <f>Table1[[#This Row],[Siblings/Spouses_Aboard]]+Table1[[#This Row],[Parents/Children_Aboard]]</f>
        <v>1</v>
      </c>
      <c r="J50">
        <v>17.8</v>
      </c>
    </row>
    <row r="51" spans="1:10" x14ac:dyDescent="0.35">
      <c r="A51">
        <v>0</v>
      </c>
      <c r="B51" t="s">
        <v>903</v>
      </c>
      <c r="C51">
        <v>3</v>
      </c>
      <c r="D51" t="s">
        <v>59</v>
      </c>
      <c r="E51" t="s">
        <v>9</v>
      </c>
      <c r="F51">
        <v>7</v>
      </c>
      <c r="G51">
        <v>4</v>
      </c>
      <c r="H51">
        <v>1</v>
      </c>
      <c r="I51">
        <f>Table1[[#This Row],[Siblings/Spouses_Aboard]]+Table1[[#This Row],[Parents/Children_Aboard]]</f>
        <v>5</v>
      </c>
      <c r="J51">
        <v>39.6875</v>
      </c>
    </row>
    <row r="52" spans="1:10" x14ac:dyDescent="0.35">
      <c r="A52">
        <v>0</v>
      </c>
      <c r="B52" t="s">
        <v>903</v>
      </c>
      <c r="C52">
        <v>3</v>
      </c>
      <c r="D52" t="s">
        <v>60</v>
      </c>
      <c r="E52" t="s">
        <v>9</v>
      </c>
      <c r="F52">
        <v>21</v>
      </c>
      <c r="G52">
        <v>0</v>
      </c>
      <c r="H52">
        <v>0</v>
      </c>
      <c r="I52">
        <f>Table1[[#This Row],[Siblings/Spouses_Aboard]]+Table1[[#This Row],[Parents/Children_Aboard]]</f>
        <v>0</v>
      </c>
      <c r="J52">
        <v>7.8</v>
      </c>
    </row>
    <row r="53" spans="1:10" x14ac:dyDescent="0.35">
      <c r="A53">
        <v>1</v>
      </c>
      <c r="B53" t="s">
        <v>904</v>
      </c>
      <c r="C53">
        <v>1</v>
      </c>
      <c r="D53" t="s">
        <v>61</v>
      </c>
      <c r="E53" t="s">
        <v>11</v>
      </c>
      <c r="F53">
        <v>49</v>
      </c>
      <c r="G53">
        <v>1</v>
      </c>
      <c r="H53">
        <v>0</v>
      </c>
      <c r="I53">
        <f>Table1[[#This Row],[Siblings/Spouses_Aboard]]+Table1[[#This Row],[Parents/Children_Aboard]]</f>
        <v>1</v>
      </c>
      <c r="J53">
        <v>76.729200000000006</v>
      </c>
    </row>
    <row r="54" spans="1:10" x14ac:dyDescent="0.35">
      <c r="A54">
        <v>1</v>
      </c>
      <c r="B54" t="s">
        <v>904</v>
      </c>
      <c r="C54">
        <v>2</v>
      </c>
      <c r="D54" t="s">
        <v>62</v>
      </c>
      <c r="E54" t="s">
        <v>11</v>
      </c>
      <c r="F54">
        <v>29</v>
      </c>
      <c r="G54">
        <v>1</v>
      </c>
      <c r="H54">
        <v>0</v>
      </c>
      <c r="I54">
        <f>Table1[[#This Row],[Siblings/Spouses_Aboard]]+Table1[[#This Row],[Parents/Children_Aboard]]</f>
        <v>1</v>
      </c>
      <c r="J54">
        <v>26</v>
      </c>
    </row>
    <row r="55" spans="1:10" x14ac:dyDescent="0.35">
      <c r="A55">
        <v>0</v>
      </c>
      <c r="B55" t="s">
        <v>903</v>
      </c>
      <c r="C55">
        <v>1</v>
      </c>
      <c r="D55" t="s">
        <v>63</v>
      </c>
      <c r="E55" t="s">
        <v>9</v>
      </c>
      <c r="F55">
        <v>65</v>
      </c>
      <c r="G55">
        <v>0</v>
      </c>
      <c r="H55">
        <v>1</v>
      </c>
      <c r="I55">
        <f>Table1[[#This Row],[Siblings/Spouses_Aboard]]+Table1[[#This Row],[Parents/Children_Aboard]]</f>
        <v>1</v>
      </c>
      <c r="J55">
        <v>61.979199999999999</v>
      </c>
    </row>
    <row r="56" spans="1:10" x14ac:dyDescent="0.35">
      <c r="A56">
        <v>1</v>
      </c>
      <c r="B56" t="s">
        <v>904</v>
      </c>
      <c r="C56">
        <v>1</v>
      </c>
      <c r="D56" t="s">
        <v>64</v>
      </c>
      <c r="E56" t="s">
        <v>9</v>
      </c>
      <c r="F56">
        <v>46</v>
      </c>
      <c r="G56">
        <v>0</v>
      </c>
      <c r="H56">
        <v>0</v>
      </c>
      <c r="I56">
        <f>Table1[[#This Row],[Siblings/Spouses_Aboard]]+Table1[[#This Row],[Parents/Children_Aboard]]</f>
        <v>0</v>
      </c>
      <c r="J56">
        <v>35.5</v>
      </c>
    </row>
    <row r="57" spans="1:10" x14ac:dyDescent="0.35">
      <c r="A57">
        <v>1</v>
      </c>
      <c r="B57" t="s">
        <v>904</v>
      </c>
      <c r="C57">
        <v>2</v>
      </c>
      <c r="D57" t="s">
        <v>65</v>
      </c>
      <c r="E57" t="s">
        <v>11</v>
      </c>
      <c r="F57">
        <v>21</v>
      </c>
      <c r="G57">
        <v>0</v>
      </c>
      <c r="H57">
        <v>0</v>
      </c>
      <c r="I57">
        <f>Table1[[#This Row],[Siblings/Spouses_Aboard]]+Table1[[#This Row],[Parents/Children_Aboard]]</f>
        <v>0</v>
      </c>
      <c r="J57">
        <v>10.5</v>
      </c>
    </row>
    <row r="58" spans="1:10" x14ac:dyDescent="0.35">
      <c r="A58">
        <v>0</v>
      </c>
      <c r="B58" t="s">
        <v>903</v>
      </c>
      <c r="C58">
        <v>3</v>
      </c>
      <c r="D58" t="s">
        <v>66</v>
      </c>
      <c r="E58" t="s">
        <v>9</v>
      </c>
      <c r="F58">
        <v>28.5</v>
      </c>
      <c r="G58">
        <v>0</v>
      </c>
      <c r="H58">
        <v>0</v>
      </c>
      <c r="I58">
        <f>Table1[[#This Row],[Siblings/Spouses_Aboard]]+Table1[[#This Row],[Parents/Children_Aboard]]</f>
        <v>0</v>
      </c>
      <c r="J58">
        <v>7.2291999999999996</v>
      </c>
    </row>
    <row r="59" spans="1:10" x14ac:dyDescent="0.35">
      <c r="A59">
        <v>1</v>
      </c>
      <c r="B59" t="s">
        <v>904</v>
      </c>
      <c r="C59">
        <v>2</v>
      </c>
      <c r="D59" t="s">
        <v>67</v>
      </c>
      <c r="E59" t="s">
        <v>11</v>
      </c>
      <c r="F59">
        <v>5</v>
      </c>
      <c r="G59">
        <v>1</v>
      </c>
      <c r="H59">
        <v>2</v>
      </c>
      <c r="I59">
        <f>Table1[[#This Row],[Siblings/Spouses_Aboard]]+Table1[[#This Row],[Parents/Children_Aboard]]</f>
        <v>3</v>
      </c>
      <c r="J59">
        <v>27.75</v>
      </c>
    </row>
    <row r="60" spans="1:10" x14ac:dyDescent="0.35">
      <c r="A60">
        <v>0</v>
      </c>
      <c r="B60" t="s">
        <v>903</v>
      </c>
      <c r="C60">
        <v>3</v>
      </c>
      <c r="D60" t="s">
        <v>68</v>
      </c>
      <c r="E60" t="s">
        <v>9</v>
      </c>
      <c r="F60">
        <v>11</v>
      </c>
      <c r="G60">
        <v>5</v>
      </c>
      <c r="H60">
        <v>2</v>
      </c>
      <c r="I60">
        <f>Table1[[#This Row],[Siblings/Spouses_Aboard]]+Table1[[#This Row],[Parents/Children_Aboard]]</f>
        <v>7</v>
      </c>
      <c r="J60">
        <v>46.9</v>
      </c>
    </row>
    <row r="61" spans="1:10" x14ac:dyDescent="0.35">
      <c r="A61">
        <v>0</v>
      </c>
      <c r="B61" t="s">
        <v>903</v>
      </c>
      <c r="C61">
        <v>3</v>
      </c>
      <c r="D61" t="s">
        <v>69</v>
      </c>
      <c r="E61" t="s">
        <v>9</v>
      </c>
      <c r="F61">
        <v>22</v>
      </c>
      <c r="G61">
        <v>0</v>
      </c>
      <c r="H61">
        <v>0</v>
      </c>
      <c r="I61">
        <f>Table1[[#This Row],[Siblings/Spouses_Aboard]]+Table1[[#This Row],[Parents/Children_Aboard]]</f>
        <v>0</v>
      </c>
      <c r="J61">
        <v>7.2291999999999996</v>
      </c>
    </row>
    <row r="62" spans="1:10" x14ac:dyDescent="0.35">
      <c r="A62">
        <v>1</v>
      </c>
      <c r="B62" t="s">
        <v>904</v>
      </c>
      <c r="C62">
        <v>1</v>
      </c>
      <c r="D62" t="s">
        <v>70</v>
      </c>
      <c r="E62" t="s">
        <v>11</v>
      </c>
      <c r="F62">
        <v>38</v>
      </c>
      <c r="G62">
        <v>0</v>
      </c>
      <c r="H62">
        <v>0</v>
      </c>
      <c r="I62">
        <f>Table1[[#This Row],[Siblings/Spouses_Aboard]]+Table1[[#This Row],[Parents/Children_Aboard]]</f>
        <v>0</v>
      </c>
      <c r="J62">
        <v>80</v>
      </c>
    </row>
    <row r="63" spans="1:10" x14ac:dyDescent="0.35">
      <c r="A63">
        <v>0</v>
      </c>
      <c r="B63" t="s">
        <v>903</v>
      </c>
      <c r="C63">
        <v>1</v>
      </c>
      <c r="D63" t="s">
        <v>71</v>
      </c>
      <c r="E63" t="s">
        <v>9</v>
      </c>
      <c r="F63">
        <v>45</v>
      </c>
      <c r="G63">
        <v>1</v>
      </c>
      <c r="H63">
        <v>0</v>
      </c>
      <c r="I63">
        <f>Table1[[#This Row],[Siblings/Spouses_Aboard]]+Table1[[#This Row],[Parents/Children_Aboard]]</f>
        <v>1</v>
      </c>
      <c r="J63">
        <v>83.474999999999994</v>
      </c>
    </row>
    <row r="64" spans="1:10" x14ac:dyDescent="0.35">
      <c r="A64">
        <v>0</v>
      </c>
      <c r="B64" t="s">
        <v>903</v>
      </c>
      <c r="C64">
        <v>3</v>
      </c>
      <c r="D64" t="s">
        <v>72</v>
      </c>
      <c r="E64" t="s">
        <v>9</v>
      </c>
      <c r="F64">
        <v>4</v>
      </c>
      <c r="G64">
        <v>3</v>
      </c>
      <c r="H64">
        <v>2</v>
      </c>
      <c r="I64">
        <f>Table1[[#This Row],[Siblings/Spouses_Aboard]]+Table1[[#This Row],[Parents/Children_Aboard]]</f>
        <v>5</v>
      </c>
      <c r="J64">
        <v>27.9</v>
      </c>
    </row>
    <row r="65" spans="1:10" x14ac:dyDescent="0.35">
      <c r="A65">
        <v>0</v>
      </c>
      <c r="B65" t="s">
        <v>903</v>
      </c>
      <c r="C65">
        <v>1</v>
      </c>
      <c r="D65" t="s">
        <v>73</v>
      </c>
      <c r="E65" t="s">
        <v>9</v>
      </c>
      <c r="F65">
        <v>64</v>
      </c>
      <c r="G65">
        <v>0</v>
      </c>
      <c r="H65">
        <v>0</v>
      </c>
      <c r="I65">
        <f>Table1[[#This Row],[Siblings/Spouses_Aboard]]+Table1[[#This Row],[Parents/Children_Aboard]]</f>
        <v>0</v>
      </c>
      <c r="J65">
        <v>27.720800000000001</v>
      </c>
    </row>
    <row r="66" spans="1:10" x14ac:dyDescent="0.35">
      <c r="A66">
        <v>1</v>
      </c>
      <c r="B66" t="s">
        <v>904</v>
      </c>
      <c r="C66">
        <v>3</v>
      </c>
      <c r="D66" t="s">
        <v>74</v>
      </c>
      <c r="E66" t="s">
        <v>9</v>
      </c>
      <c r="F66">
        <v>7</v>
      </c>
      <c r="G66">
        <v>1</v>
      </c>
      <c r="H66">
        <v>1</v>
      </c>
      <c r="I66">
        <f>Table1[[#This Row],[Siblings/Spouses_Aboard]]+Table1[[#This Row],[Parents/Children_Aboard]]</f>
        <v>2</v>
      </c>
      <c r="J66">
        <v>15.245799999999999</v>
      </c>
    </row>
    <row r="67" spans="1:10" x14ac:dyDescent="0.35">
      <c r="A67">
        <v>1</v>
      </c>
      <c r="B67" t="s">
        <v>904</v>
      </c>
      <c r="C67">
        <v>2</v>
      </c>
      <c r="D67" t="s">
        <v>75</v>
      </c>
      <c r="E67" t="s">
        <v>11</v>
      </c>
      <c r="F67">
        <v>29</v>
      </c>
      <c r="G67">
        <v>0</v>
      </c>
      <c r="H67">
        <v>0</v>
      </c>
      <c r="I67">
        <f>Table1[[#This Row],[Siblings/Spouses_Aboard]]+Table1[[#This Row],[Parents/Children_Aboard]]</f>
        <v>0</v>
      </c>
      <c r="J67">
        <v>10.5</v>
      </c>
    </row>
    <row r="68" spans="1:10" x14ac:dyDescent="0.35">
      <c r="A68">
        <v>0</v>
      </c>
      <c r="B68" t="s">
        <v>903</v>
      </c>
      <c r="C68">
        <v>3</v>
      </c>
      <c r="D68" t="s">
        <v>76</v>
      </c>
      <c r="E68" t="s">
        <v>9</v>
      </c>
      <c r="F68">
        <v>19</v>
      </c>
      <c r="G68">
        <v>0</v>
      </c>
      <c r="H68">
        <v>0</v>
      </c>
      <c r="I68">
        <f>Table1[[#This Row],[Siblings/Spouses_Aboard]]+Table1[[#This Row],[Parents/Children_Aboard]]</f>
        <v>0</v>
      </c>
      <c r="J68">
        <v>8.1583000000000006</v>
      </c>
    </row>
    <row r="69" spans="1:10" x14ac:dyDescent="0.35">
      <c r="A69">
        <v>1</v>
      </c>
      <c r="B69" t="s">
        <v>904</v>
      </c>
      <c r="C69">
        <v>3</v>
      </c>
      <c r="D69" t="s">
        <v>77</v>
      </c>
      <c r="E69" t="s">
        <v>11</v>
      </c>
      <c r="F69">
        <v>17</v>
      </c>
      <c r="G69">
        <v>4</v>
      </c>
      <c r="H69">
        <v>2</v>
      </c>
      <c r="I69">
        <f>Table1[[#This Row],[Siblings/Spouses_Aboard]]+Table1[[#This Row],[Parents/Children_Aboard]]</f>
        <v>6</v>
      </c>
      <c r="J69">
        <v>7.9249999999999998</v>
      </c>
    </row>
    <row r="70" spans="1:10" x14ac:dyDescent="0.35">
      <c r="A70">
        <v>0</v>
      </c>
      <c r="B70" t="s">
        <v>903</v>
      </c>
      <c r="C70">
        <v>3</v>
      </c>
      <c r="D70" t="s">
        <v>78</v>
      </c>
      <c r="E70" t="s">
        <v>9</v>
      </c>
      <c r="F70">
        <v>26</v>
      </c>
      <c r="G70">
        <v>2</v>
      </c>
      <c r="H70">
        <v>0</v>
      </c>
      <c r="I70">
        <f>Table1[[#This Row],[Siblings/Spouses_Aboard]]+Table1[[#This Row],[Parents/Children_Aboard]]</f>
        <v>2</v>
      </c>
      <c r="J70">
        <v>8.6624999999999996</v>
      </c>
    </row>
    <row r="71" spans="1:10" x14ac:dyDescent="0.35">
      <c r="A71">
        <v>0</v>
      </c>
      <c r="B71" t="s">
        <v>903</v>
      </c>
      <c r="C71">
        <v>2</v>
      </c>
      <c r="D71" t="s">
        <v>79</v>
      </c>
      <c r="E71" t="s">
        <v>9</v>
      </c>
      <c r="F71">
        <v>32</v>
      </c>
      <c r="G71">
        <v>0</v>
      </c>
      <c r="H71">
        <v>0</v>
      </c>
      <c r="I71">
        <f>Table1[[#This Row],[Siblings/Spouses_Aboard]]+Table1[[#This Row],[Parents/Children_Aboard]]</f>
        <v>0</v>
      </c>
      <c r="J71">
        <v>10.5</v>
      </c>
    </row>
    <row r="72" spans="1:10" x14ac:dyDescent="0.35">
      <c r="A72">
        <v>0</v>
      </c>
      <c r="B72" t="s">
        <v>903</v>
      </c>
      <c r="C72">
        <v>3</v>
      </c>
      <c r="D72" t="s">
        <v>80</v>
      </c>
      <c r="E72" t="s">
        <v>11</v>
      </c>
      <c r="F72">
        <v>16</v>
      </c>
      <c r="G72">
        <v>5</v>
      </c>
      <c r="H72">
        <v>2</v>
      </c>
      <c r="I72">
        <f>Table1[[#This Row],[Siblings/Spouses_Aboard]]+Table1[[#This Row],[Parents/Children_Aboard]]</f>
        <v>7</v>
      </c>
      <c r="J72">
        <v>46.9</v>
      </c>
    </row>
    <row r="73" spans="1:10" x14ac:dyDescent="0.35">
      <c r="A73">
        <v>0</v>
      </c>
      <c r="B73" t="s">
        <v>903</v>
      </c>
      <c r="C73">
        <v>2</v>
      </c>
      <c r="D73" t="s">
        <v>81</v>
      </c>
      <c r="E73" t="s">
        <v>9</v>
      </c>
      <c r="F73">
        <v>21</v>
      </c>
      <c r="G73">
        <v>0</v>
      </c>
      <c r="H73">
        <v>0</v>
      </c>
      <c r="I73">
        <f>Table1[[#This Row],[Siblings/Spouses_Aboard]]+Table1[[#This Row],[Parents/Children_Aboard]]</f>
        <v>0</v>
      </c>
      <c r="J73">
        <v>73.5</v>
      </c>
    </row>
    <row r="74" spans="1:10" x14ac:dyDescent="0.35">
      <c r="A74">
        <v>0</v>
      </c>
      <c r="B74" t="s">
        <v>903</v>
      </c>
      <c r="C74">
        <v>3</v>
      </c>
      <c r="D74" t="s">
        <v>82</v>
      </c>
      <c r="E74" t="s">
        <v>9</v>
      </c>
      <c r="F74">
        <v>26</v>
      </c>
      <c r="G74">
        <v>1</v>
      </c>
      <c r="H74">
        <v>0</v>
      </c>
      <c r="I74">
        <f>Table1[[#This Row],[Siblings/Spouses_Aboard]]+Table1[[#This Row],[Parents/Children_Aboard]]</f>
        <v>1</v>
      </c>
      <c r="J74">
        <v>14.4542</v>
      </c>
    </row>
    <row r="75" spans="1:10" x14ac:dyDescent="0.35">
      <c r="A75">
        <v>1</v>
      </c>
      <c r="B75" t="s">
        <v>904</v>
      </c>
      <c r="C75">
        <v>3</v>
      </c>
      <c r="D75" t="s">
        <v>83</v>
      </c>
      <c r="E75" t="s">
        <v>9</v>
      </c>
      <c r="F75">
        <v>32</v>
      </c>
      <c r="G75">
        <v>0</v>
      </c>
      <c r="H75">
        <v>0</v>
      </c>
      <c r="I75">
        <f>Table1[[#This Row],[Siblings/Spouses_Aboard]]+Table1[[#This Row],[Parents/Children_Aboard]]</f>
        <v>0</v>
      </c>
      <c r="J75">
        <v>56.495800000000003</v>
      </c>
    </row>
    <row r="76" spans="1:10" x14ac:dyDescent="0.35">
      <c r="A76">
        <v>0</v>
      </c>
      <c r="B76" t="s">
        <v>903</v>
      </c>
      <c r="C76">
        <v>3</v>
      </c>
      <c r="D76" t="s">
        <v>84</v>
      </c>
      <c r="E76" t="s">
        <v>9</v>
      </c>
      <c r="F76">
        <v>25</v>
      </c>
      <c r="G76">
        <v>0</v>
      </c>
      <c r="H76">
        <v>0</v>
      </c>
      <c r="I76">
        <f>Table1[[#This Row],[Siblings/Spouses_Aboard]]+Table1[[#This Row],[Parents/Children_Aboard]]</f>
        <v>0</v>
      </c>
      <c r="J76">
        <v>7.65</v>
      </c>
    </row>
    <row r="77" spans="1:10" x14ac:dyDescent="0.35">
      <c r="A77">
        <v>0</v>
      </c>
      <c r="B77" t="s">
        <v>903</v>
      </c>
      <c r="C77">
        <v>3</v>
      </c>
      <c r="D77" t="s">
        <v>85</v>
      </c>
      <c r="E77" t="s">
        <v>9</v>
      </c>
      <c r="F77">
        <v>23</v>
      </c>
      <c r="G77">
        <v>0</v>
      </c>
      <c r="H77">
        <v>0</v>
      </c>
      <c r="I77">
        <f>Table1[[#This Row],[Siblings/Spouses_Aboard]]+Table1[[#This Row],[Parents/Children_Aboard]]</f>
        <v>0</v>
      </c>
      <c r="J77">
        <v>7.8958000000000004</v>
      </c>
    </row>
    <row r="78" spans="1:10" x14ac:dyDescent="0.35">
      <c r="A78">
        <v>0</v>
      </c>
      <c r="B78" t="s">
        <v>903</v>
      </c>
      <c r="C78">
        <v>3</v>
      </c>
      <c r="D78" t="s">
        <v>86</v>
      </c>
      <c r="E78" t="s">
        <v>9</v>
      </c>
      <c r="F78">
        <v>28</v>
      </c>
      <c r="G78">
        <v>0</v>
      </c>
      <c r="H78">
        <v>0</v>
      </c>
      <c r="I78">
        <f>Table1[[#This Row],[Siblings/Spouses_Aboard]]+Table1[[#This Row],[Parents/Children_Aboard]]</f>
        <v>0</v>
      </c>
      <c r="J78">
        <v>8.0500000000000007</v>
      </c>
    </row>
    <row r="79" spans="1:10" x14ac:dyDescent="0.35">
      <c r="A79">
        <v>1</v>
      </c>
      <c r="B79" t="s">
        <v>904</v>
      </c>
      <c r="C79">
        <v>2</v>
      </c>
      <c r="D79" t="s">
        <v>87</v>
      </c>
      <c r="E79" t="s">
        <v>9</v>
      </c>
      <c r="F79">
        <v>0.83</v>
      </c>
      <c r="G79">
        <v>0</v>
      </c>
      <c r="H79">
        <v>2</v>
      </c>
      <c r="I79">
        <f>Table1[[#This Row],[Siblings/Spouses_Aboard]]+Table1[[#This Row],[Parents/Children_Aboard]]</f>
        <v>2</v>
      </c>
      <c r="J79">
        <v>29</v>
      </c>
    </row>
    <row r="80" spans="1:10" x14ac:dyDescent="0.35">
      <c r="A80">
        <v>1</v>
      </c>
      <c r="B80" t="s">
        <v>904</v>
      </c>
      <c r="C80">
        <v>3</v>
      </c>
      <c r="D80" t="s">
        <v>88</v>
      </c>
      <c r="E80" t="s">
        <v>11</v>
      </c>
      <c r="F80">
        <v>30</v>
      </c>
      <c r="G80">
        <v>0</v>
      </c>
      <c r="H80">
        <v>0</v>
      </c>
      <c r="I80">
        <f>Table1[[#This Row],[Siblings/Spouses_Aboard]]+Table1[[#This Row],[Parents/Children_Aboard]]</f>
        <v>0</v>
      </c>
      <c r="J80">
        <v>12.475</v>
      </c>
    </row>
    <row r="81" spans="1:10" x14ac:dyDescent="0.35">
      <c r="A81">
        <v>0</v>
      </c>
      <c r="B81" t="s">
        <v>903</v>
      </c>
      <c r="C81">
        <v>3</v>
      </c>
      <c r="D81" t="s">
        <v>89</v>
      </c>
      <c r="E81" t="s">
        <v>9</v>
      </c>
      <c r="F81">
        <v>22</v>
      </c>
      <c r="G81">
        <v>0</v>
      </c>
      <c r="H81">
        <v>0</v>
      </c>
      <c r="I81">
        <f>Table1[[#This Row],[Siblings/Spouses_Aboard]]+Table1[[#This Row],[Parents/Children_Aboard]]</f>
        <v>0</v>
      </c>
      <c r="J81">
        <v>9</v>
      </c>
    </row>
    <row r="82" spans="1:10" x14ac:dyDescent="0.35">
      <c r="A82">
        <v>1</v>
      </c>
      <c r="B82" t="s">
        <v>904</v>
      </c>
      <c r="C82">
        <v>3</v>
      </c>
      <c r="D82" t="s">
        <v>90</v>
      </c>
      <c r="E82" t="s">
        <v>9</v>
      </c>
      <c r="F82">
        <v>29</v>
      </c>
      <c r="G82">
        <v>0</v>
      </c>
      <c r="H82">
        <v>0</v>
      </c>
      <c r="I82">
        <f>Table1[[#This Row],[Siblings/Spouses_Aboard]]+Table1[[#This Row],[Parents/Children_Aboard]]</f>
        <v>0</v>
      </c>
      <c r="J82">
        <v>9.5</v>
      </c>
    </row>
    <row r="83" spans="1:10" x14ac:dyDescent="0.35">
      <c r="A83">
        <v>1</v>
      </c>
      <c r="B83" t="s">
        <v>904</v>
      </c>
      <c r="C83">
        <v>3</v>
      </c>
      <c r="D83" t="s">
        <v>91</v>
      </c>
      <c r="E83" t="s">
        <v>11</v>
      </c>
      <c r="F83">
        <v>31</v>
      </c>
      <c r="G83">
        <v>0</v>
      </c>
      <c r="H83">
        <v>0</v>
      </c>
      <c r="I83">
        <f>Table1[[#This Row],[Siblings/Spouses_Aboard]]+Table1[[#This Row],[Parents/Children_Aboard]]</f>
        <v>0</v>
      </c>
      <c r="J83">
        <v>7.7874999999999996</v>
      </c>
    </row>
    <row r="84" spans="1:10" x14ac:dyDescent="0.35">
      <c r="A84">
        <v>0</v>
      </c>
      <c r="B84" t="s">
        <v>903</v>
      </c>
      <c r="C84">
        <v>1</v>
      </c>
      <c r="D84" t="s">
        <v>92</v>
      </c>
      <c r="E84" t="s">
        <v>9</v>
      </c>
      <c r="F84">
        <v>28</v>
      </c>
      <c r="G84">
        <v>0</v>
      </c>
      <c r="H84">
        <v>0</v>
      </c>
      <c r="I84">
        <f>Table1[[#This Row],[Siblings/Spouses_Aboard]]+Table1[[#This Row],[Parents/Children_Aboard]]</f>
        <v>0</v>
      </c>
      <c r="J84">
        <v>47.1</v>
      </c>
    </row>
    <row r="85" spans="1:10" x14ac:dyDescent="0.35">
      <c r="A85">
        <v>1</v>
      </c>
      <c r="B85" t="s">
        <v>904</v>
      </c>
      <c r="C85">
        <v>2</v>
      </c>
      <c r="D85" t="s">
        <v>93</v>
      </c>
      <c r="E85" t="s">
        <v>11</v>
      </c>
      <c r="F85">
        <v>17</v>
      </c>
      <c r="G85">
        <v>0</v>
      </c>
      <c r="H85">
        <v>0</v>
      </c>
      <c r="I85">
        <f>Table1[[#This Row],[Siblings/Spouses_Aboard]]+Table1[[#This Row],[Parents/Children_Aboard]]</f>
        <v>0</v>
      </c>
      <c r="J85">
        <v>10.5</v>
      </c>
    </row>
    <row r="86" spans="1:10" x14ac:dyDescent="0.35">
      <c r="A86">
        <v>1</v>
      </c>
      <c r="B86" t="s">
        <v>904</v>
      </c>
      <c r="C86">
        <v>3</v>
      </c>
      <c r="D86" t="s">
        <v>94</v>
      </c>
      <c r="E86" t="s">
        <v>11</v>
      </c>
      <c r="F86">
        <v>33</v>
      </c>
      <c r="G86">
        <v>3</v>
      </c>
      <c r="H86">
        <v>0</v>
      </c>
      <c r="I86">
        <f>Table1[[#This Row],[Siblings/Spouses_Aboard]]+Table1[[#This Row],[Parents/Children_Aboard]]</f>
        <v>3</v>
      </c>
      <c r="J86">
        <v>15.85</v>
      </c>
    </row>
    <row r="87" spans="1:10" x14ac:dyDescent="0.35">
      <c r="A87">
        <v>0</v>
      </c>
      <c r="B87" t="s">
        <v>903</v>
      </c>
      <c r="C87">
        <v>3</v>
      </c>
      <c r="D87" t="s">
        <v>95</v>
      </c>
      <c r="E87" t="s">
        <v>9</v>
      </c>
      <c r="F87">
        <v>16</v>
      </c>
      <c r="G87">
        <v>1</v>
      </c>
      <c r="H87">
        <v>3</v>
      </c>
      <c r="I87">
        <f>Table1[[#This Row],[Siblings/Spouses_Aboard]]+Table1[[#This Row],[Parents/Children_Aboard]]</f>
        <v>4</v>
      </c>
      <c r="J87">
        <v>34.375</v>
      </c>
    </row>
    <row r="88" spans="1:10" x14ac:dyDescent="0.35">
      <c r="A88">
        <v>0</v>
      </c>
      <c r="B88" t="s">
        <v>903</v>
      </c>
      <c r="C88">
        <v>3</v>
      </c>
      <c r="D88" t="s">
        <v>96</v>
      </c>
      <c r="E88" t="s">
        <v>9</v>
      </c>
      <c r="F88">
        <v>20</v>
      </c>
      <c r="G88">
        <v>0</v>
      </c>
      <c r="H88">
        <v>0</v>
      </c>
      <c r="I88">
        <f>Table1[[#This Row],[Siblings/Spouses_Aboard]]+Table1[[#This Row],[Parents/Children_Aboard]]</f>
        <v>0</v>
      </c>
      <c r="J88">
        <v>8.0500000000000007</v>
      </c>
    </row>
    <row r="89" spans="1:10" x14ac:dyDescent="0.35">
      <c r="A89">
        <v>1</v>
      </c>
      <c r="B89" t="s">
        <v>904</v>
      </c>
      <c r="C89">
        <v>1</v>
      </c>
      <c r="D89" t="s">
        <v>97</v>
      </c>
      <c r="E89" t="s">
        <v>11</v>
      </c>
      <c r="F89">
        <v>23</v>
      </c>
      <c r="G89">
        <v>3</v>
      </c>
      <c r="H89">
        <v>2</v>
      </c>
      <c r="I89">
        <f>Table1[[#This Row],[Siblings/Spouses_Aboard]]+Table1[[#This Row],[Parents/Children_Aboard]]</f>
        <v>5</v>
      </c>
      <c r="J89">
        <v>263</v>
      </c>
    </row>
    <row r="90" spans="1:10" x14ac:dyDescent="0.35">
      <c r="A90">
        <v>0</v>
      </c>
      <c r="B90" t="s">
        <v>903</v>
      </c>
      <c r="C90">
        <v>3</v>
      </c>
      <c r="D90" t="s">
        <v>98</v>
      </c>
      <c r="E90" t="s">
        <v>9</v>
      </c>
      <c r="F90">
        <v>24</v>
      </c>
      <c r="G90">
        <v>0</v>
      </c>
      <c r="H90">
        <v>0</v>
      </c>
      <c r="I90">
        <f>Table1[[#This Row],[Siblings/Spouses_Aboard]]+Table1[[#This Row],[Parents/Children_Aboard]]</f>
        <v>0</v>
      </c>
      <c r="J90">
        <v>8.0500000000000007</v>
      </c>
    </row>
    <row r="91" spans="1:10" x14ac:dyDescent="0.35">
      <c r="A91">
        <v>0</v>
      </c>
      <c r="B91" t="s">
        <v>903</v>
      </c>
      <c r="C91">
        <v>3</v>
      </c>
      <c r="D91" t="s">
        <v>99</v>
      </c>
      <c r="E91" t="s">
        <v>9</v>
      </c>
      <c r="F91">
        <v>29</v>
      </c>
      <c r="G91">
        <v>0</v>
      </c>
      <c r="H91">
        <v>0</v>
      </c>
      <c r="I91">
        <f>Table1[[#This Row],[Siblings/Spouses_Aboard]]+Table1[[#This Row],[Parents/Children_Aboard]]</f>
        <v>0</v>
      </c>
      <c r="J91">
        <v>8.0500000000000007</v>
      </c>
    </row>
    <row r="92" spans="1:10" x14ac:dyDescent="0.35">
      <c r="A92">
        <v>0</v>
      </c>
      <c r="B92" t="s">
        <v>903</v>
      </c>
      <c r="C92">
        <v>3</v>
      </c>
      <c r="D92" t="s">
        <v>100</v>
      </c>
      <c r="E92" t="s">
        <v>9</v>
      </c>
      <c r="F92">
        <v>20</v>
      </c>
      <c r="G92">
        <v>0</v>
      </c>
      <c r="H92">
        <v>0</v>
      </c>
      <c r="I92">
        <f>Table1[[#This Row],[Siblings/Spouses_Aboard]]+Table1[[#This Row],[Parents/Children_Aboard]]</f>
        <v>0</v>
      </c>
      <c r="J92">
        <v>7.8541999999999996</v>
      </c>
    </row>
    <row r="93" spans="1:10" x14ac:dyDescent="0.35">
      <c r="A93">
        <v>0</v>
      </c>
      <c r="B93" t="s">
        <v>903</v>
      </c>
      <c r="C93">
        <v>1</v>
      </c>
      <c r="D93" t="s">
        <v>101</v>
      </c>
      <c r="E93" t="s">
        <v>9</v>
      </c>
      <c r="F93">
        <v>46</v>
      </c>
      <c r="G93">
        <v>1</v>
      </c>
      <c r="H93">
        <v>0</v>
      </c>
      <c r="I93">
        <f>Table1[[#This Row],[Siblings/Spouses_Aboard]]+Table1[[#This Row],[Parents/Children_Aboard]]</f>
        <v>1</v>
      </c>
      <c r="J93">
        <v>61.174999999999997</v>
      </c>
    </row>
    <row r="94" spans="1:10" x14ac:dyDescent="0.35">
      <c r="A94">
        <v>0</v>
      </c>
      <c r="B94" t="s">
        <v>903</v>
      </c>
      <c r="C94">
        <v>3</v>
      </c>
      <c r="D94" t="s">
        <v>102</v>
      </c>
      <c r="E94" t="s">
        <v>9</v>
      </c>
      <c r="F94">
        <v>26</v>
      </c>
      <c r="G94">
        <v>1</v>
      </c>
      <c r="H94">
        <v>2</v>
      </c>
      <c r="I94">
        <f>Table1[[#This Row],[Siblings/Spouses_Aboard]]+Table1[[#This Row],[Parents/Children_Aboard]]</f>
        <v>3</v>
      </c>
      <c r="J94">
        <v>20.574999999999999</v>
      </c>
    </row>
    <row r="95" spans="1:10" x14ac:dyDescent="0.35">
      <c r="A95">
        <v>0</v>
      </c>
      <c r="B95" t="s">
        <v>903</v>
      </c>
      <c r="C95">
        <v>3</v>
      </c>
      <c r="D95" t="s">
        <v>103</v>
      </c>
      <c r="E95" t="s">
        <v>9</v>
      </c>
      <c r="F95">
        <v>59</v>
      </c>
      <c r="G95">
        <v>0</v>
      </c>
      <c r="H95">
        <v>0</v>
      </c>
      <c r="I95">
        <f>Table1[[#This Row],[Siblings/Spouses_Aboard]]+Table1[[#This Row],[Parents/Children_Aboard]]</f>
        <v>0</v>
      </c>
      <c r="J95">
        <v>7.25</v>
      </c>
    </row>
    <row r="96" spans="1:10" x14ac:dyDescent="0.35">
      <c r="A96">
        <v>0</v>
      </c>
      <c r="B96" t="s">
        <v>903</v>
      </c>
      <c r="C96">
        <v>3</v>
      </c>
      <c r="D96" t="s">
        <v>104</v>
      </c>
      <c r="E96" t="s">
        <v>9</v>
      </c>
      <c r="F96">
        <v>22</v>
      </c>
      <c r="G96">
        <v>0</v>
      </c>
      <c r="H96">
        <v>0</v>
      </c>
      <c r="I96">
        <f>Table1[[#This Row],[Siblings/Spouses_Aboard]]+Table1[[#This Row],[Parents/Children_Aboard]]</f>
        <v>0</v>
      </c>
      <c r="J96">
        <v>8.0500000000000007</v>
      </c>
    </row>
    <row r="97" spans="1:10" x14ac:dyDescent="0.35">
      <c r="A97">
        <v>0</v>
      </c>
      <c r="B97" t="s">
        <v>903</v>
      </c>
      <c r="C97">
        <v>1</v>
      </c>
      <c r="D97" t="s">
        <v>105</v>
      </c>
      <c r="E97" t="s">
        <v>9</v>
      </c>
      <c r="F97">
        <v>71</v>
      </c>
      <c r="G97">
        <v>0</v>
      </c>
      <c r="H97">
        <v>0</v>
      </c>
      <c r="I97">
        <f>Table1[[#This Row],[Siblings/Spouses_Aboard]]+Table1[[#This Row],[Parents/Children_Aboard]]</f>
        <v>0</v>
      </c>
      <c r="J97">
        <v>34.654200000000003</v>
      </c>
    </row>
    <row r="98" spans="1:10" x14ac:dyDescent="0.35">
      <c r="A98">
        <v>1</v>
      </c>
      <c r="B98" t="s">
        <v>904</v>
      </c>
      <c r="C98">
        <v>1</v>
      </c>
      <c r="D98" t="s">
        <v>106</v>
      </c>
      <c r="E98" t="s">
        <v>9</v>
      </c>
      <c r="F98">
        <v>23</v>
      </c>
      <c r="G98">
        <v>0</v>
      </c>
      <c r="H98">
        <v>1</v>
      </c>
      <c r="I98">
        <f>Table1[[#This Row],[Siblings/Spouses_Aboard]]+Table1[[#This Row],[Parents/Children_Aboard]]</f>
        <v>1</v>
      </c>
      <c r="J98">
        <v>63.3583</v>
      </c>
    </row>
    <row r="99" spans="1:10" x14ac:dyDescent="0.35">
      <c r="A99">
        <v>1</v>
      </c>
      <c r="B99" t="s">
        <v>904</v>
      </c>
      <c r="C99">
        <v>2</v>
      </c>
      <c r="D99" t="s">
        <v>107</v>
      </c>
      <c r="E99" t="s">
        <v>11</v>
      </c>
      <c r="F99">
        <v>34</v>
      </c>
      <c r="G99">
        <v>0</v>
      </c>
      <c r="H99">
        <v>1</v>
      </c>
      <c r="I99">
        <f>Table1[[#This Row],[Siblings/Spouses_Aboard]]+Table1[[#This Row],[Parents/Children_Aboard]]</f>
        <v>1</v>
      </c>
      <c r="J99">
        <v>23</v>
      </c>
    </row>
    <row r="100" spans="1:10" x14ac:dyDescent="0.35">
      <c r="A100">
        <v>0</v>
      </c>
      <c r="B100" t="s">
        <v>903</v>
      </c>
      <c r="C100">
        <v>2</v>
      </c>
      <c r="D100" t="s">
        <v>108</v>
      </c>
      <c r="E100" t="s">
        <v>9</v>
      </c>
      <c r="F100">
        <v>34</v>
      </c>
      <c r="G100">
        <v>1</v>
      </c>
      <c r="H100">
        <v>0</v>
      </c>
      <c r="I100">
        <f>Table1[[#This Row],[Siblings/Spouses_Aboard]]+Table1[[#This Row],[Parents/Children_Aboard]]</f>
        <v>1</v>
      </c>
      <c r="J100">
        <v>26</v>
      </c>
    </row>
    <row r="101" spans="1:10" x14ac:dyDescent="0.35">
      <c r="A101">
        <v>0</v>
      </c>
      <c r="B101" t="s">
        <v>903</v>
      </c>
      <c r="C101">
        <v>3</v>
      </c>
      <c r="D101" t="s">
        <v>109</v>
      </c>
      <c r="E101" t="s">
        <v>11</v>
      </c>
      <c r="F101">
        <v>28</v>
      </c>
      <c r="G101">
        <v>0</v>
      </c>
      <c r="H101">
        <v>0</v>
      </c>
      <c r="I101">
        <f>Table1[[#This Row],[Siblings/Spouses_Aboard]]+Table1[[#This Row],[Parents/Children_Aboard]]</f>
        <v>0</v>
      </c>
      <c r="J101">
        <v>7.8958000000000004</v>
      </c>
    </row>
    <row r="102" spans="1:10" x14ac:dyDescent="0.35">
      <c r="A102">
        <v>0</v>
      </c>
      <c r="B102" t="s">
        <v>903</v>
      </c>
      <c r="C102">
        <v>3</v>
      </c>
      <c r="D102" t="s">
        <v>110</v>
      </c>
      <c r="E102" t="s">
        <v>9</v>
      </c>
      <c r="F102">
        <v>29</v>
      </c>
      <c r="G102">
        <v>0</v>
      </c>
      <c r="H102">
        <v>0</v>
      </c>
      <c r="I102">
        <f>Table1[[#This Row],[Siblings/Spouses_Aboard]]+Table1[[#This Row],[Parents/Children_Aboard]]</f>
        <v>0</v>
      </c>
      <c r="J102">
        <v>7.8958000000000004</v>
      </c>
    </row>
    <row r="103" spans="1:10" x14ac:dyDescent="0.35">
      <c r="A103">
        <v>0</v>
      </c>
      <c r="B103" t="s">
        <v>903</v>
      </c>
      <c r="C103">
        <v>1</v>
      </c>
      <c r="D103" t="s">
        <v>111</v>
      </c>
      <c r="E103" t="s">
        <v>9</v>
      </c>
      <c r="F103">
        <v>21</v>
      </c>
      <c r="G103">
        <v>0</v>
      </c>
      <c r="H103">
        <v>1</v>
      </c>
      <c r="I103">
        <f>Table1[[#This Row],[Siblings/Spouses_Aboard]]+Table1[[#This Row],[Parents/Children_Aboard]]</f>
        <v>1</v>
      </c>
      <c r="J103">
        <v>77.287499999999994</v>
      </c>
    </row>
    <row r="104" spans="1:10" x14ac:dyDescent="0.35">
      <c r="A104">
        <v>0</v>
      </c>
      <c r="B104" t="s">
        <v>903</v>
      </c>
      <c r="C104">
        <v>3</v>
      </c>
      <c r="D104" t="s">
        <v>112</v>
      </c>
      <c r="E104" t="s">
        <v>9</v>
      </c>
      <c r="F104">
        <v>33</v>
      </c>
      <c r="G104">
        <v>0</v>
      </c>
      <c r="H104">
        <v>0</v>
      </c>
      <c r="I104">
        <f>Table1[[#This Row],[Siblings/Spouses_Aboard]]+Table1[[#This Row],[Parents/Children_Aboard]]</f>
        <v>0</v>
      </c>
      <c r="J104">
        <v>8.6541999999999994</v>
      </c>
    </row>
    <row r="105" spans="1:10" x14ac:dyDescent="0.35">
      <c r="A105">
        <v>0</v>
      </c>
      <c r="B105" t="s">
        <v>903</v>
      </c>
      <c r="C105">
        <v>3</v>
      </c>
      <c r="D105" t="s">
        <v>113</v>
      </c>
      <c r="E105" t="s">
        <v>9</v>
      </c>
      <c r="F105">
        <v>37</v>
      </c>
      <c r="G105">
        <v>2</v>
      </c>
      <c r="H105">
        <v>0</v>
      </c>
      <c r="I105">
        <f>Table1[[#This Row],[Siblings/Spouses_Aboard]]+Table1[[#This Row],[Parents/Children_Aboard]]</f>
        <v>2</v>
      </c>
      <c r="J105">
        <v>7.9249999999999998</v>
      </c>
    </row>
    <row r="106" spans="1:10" x14ac:dyDescent="0.35">
      <c r="A106">
        <v>0</v>
      </c>
      <c r="B106" t="s">
        <v>903</v>
      </c>
      <c r="C106">
        <v>3</v>
      </c>
      <c r="D106" t="s">
        <v>114</v>
      </c>
      <c r="E106" t="s">
        <v>9</v>
      </c>
      <c r="F106">
        <v>28</v>
      </c>
      <c r="G106">
        <v>0</v>
      </c>
      <c r="H106">
        <v>0</v>
      </c>
      <c r="I106">
        <f>Table1[[#This Row],[Siblings/Spouses_Aboard]]+Table1[[#This Row],[Parents/Children_Aboard]]</f>
        <v>0</v>
      </c>
      <c r="J106">
        <v>7.8958000000000004</v>
      </c>
    </row>
    <row r="107" spans="1:10" x14ac:dyDescent="0.35">
      <c r="A107">
        <v>1</v>
      </c>
      <c r="B107" t="s">
        <v>904</v>
      </c>
      <c r="C107">
        <v>3</v>
      </c>
      <c r="D107" t="s">
        <v>115</v>
      </c>
      <c r="E107" t="s">
        <v>11</v>
      </c>
      <c r="F107">
        <v>21</v>
      </c>
      <c r="G107">
        <v>0</v>
      </c>
      <c r="H107">
        <v>0</v>
      </c>
      <c r="I107">
        <f>Table1[[#This Row],[Siblings/Spouses_Aboard]]+Table1[[#This Row],[Parents/Children_Aboard]]</f>
        <v>0</v>
      </c>
      <c r="J107">
        <v>7.65</v>
      </c>
    </row>
    <row r="108" spans="1:10" x14ac:dyDescent="0.35">
      <c r="A108">
        <v>1</v>
      </c>
      <c r="B108" t="s">
        <v>904</v>
      </c>
      <c r="C108">
        <v>3</v>
      </c>
      <c r="D108" t="s">
        <v>116</v>
      </c>
      <c r="E108" t="s">
        <v>9</v>
      </c>
      <c r="F108">
        <v>29</v>
      </c>
      <c r="G108">
        <v>0</v>
      </c>
      <c r="H108">
        <v>0</v>
      </c>
      <c r="I108">
        <f>Table1[[#This Row],[Siblings/Spouses_Aboard]]+Table1[[#This Row],[Parents/Children_Aboard]]</f>
        <v>0</v>
      </c>
      <c r="J108">
        <v>7.7750000000000004</v>
      </c>
    </row>
    <row r="109" spans="1:10" x14ac:dyDescent="0.35">
      <c r="A109">
        <v>0</v>
      </c>
      <c r="B109" t="s">
        <v>903</v>
      </c>
      <c r="C109">
        <v>3</v>
      </c>
      <c r="D109" t="s">
        <v>117</v>
      </c>
      <c r="E109" t="s">
        <v>9</v>
      </c>
      <c r="F109">
        <v>38</v>
      </c>
      <c r="G109">
        <v>0</v>
      </c>
      <c r="H109">
        <v>0</v>
      </c>
      <c r="I109">
        <f>Table1[[#This Row],[Siblings/Spouses_Aboard]]+Table1[[#This Row],[Parents/Children_Aboard]]</f>
        <v>0</v>
      </c>
      <c r="J109">
        <v>7.8958000000000004</v>
      </c>
    </row>
    <row r="110" spans="1:10" x14ac:dyDescent="0.35">
      <c r="A110">
        <v>1</v>
      </c>
      <c r="B110" t="s">
        <v>904</v>
      </c>
      <c r="C110">
        <v>3</v>
      </c>
      <c r="D110" t="s">
        <v>118</v>
      </c>
      <c r="E110" t="s">
        <v>11</v>
      </c>
      <c r="F110">
        <v>28</v>
      </c>
      <c r="G110">
        <v>1</v>
      </c>
      <c r="H110">
        <v>0</v>
      </c>
      <c r="I110">
        <f>Table1[[#This Row],[Siblings/Spouses_Aboard]]+Table1[[#This Row],[Parents/Children_Aboard]]</f>
        <v>1</v>
      </c>
      <c r="J110">
        <v>24.15</v>
      </c>
    </row>
    <row r="111" spans="1:10" x14ac:dyDescent="0.35">
      <c r="A111">
        <v>0</v>
      </c>
      <c r="B111" t="s">
        <v>903</v>
      </c>
      <c r="C111">
        <v>1</v>
      </c>
      <c r="D111" t="s">
        <v>119</v>
      </c>
      <c r="E111" t="s">
        <v>9</v>
      </c>
      <c r="F111">
        <v>47</v>
      </c>
      <c r="G111">
        <v>0</v>
      </c>
      <c r="H111">
        <v>0</v>
      </c>
      <c r="I111">
        <f>Table1[[#This Row],[Siblings/Spouses_Aboard]]+Table1[[#This Row],[Parents/Children_Aboard]]</f>
        <v>0</v>
      </c>
      <c r="J111">
        <v>52</v>
      </c>
    </row>
    <row r="112" spans="1:10" x14ac:dyDescent="0.35">
      <c r="A112">
        <v>0</v>
      </c>
      <c r="B112" t="s">
        <v>903</v>
      </c>
      <c r="C112">
        <v>3</v>
      </c>
      <c r="D112" t="s">
        <v>120</v>
      </c>
      <c r="E112" t="s">
        <v>11</v>
      </c>
      <c r="F112">
        <v>14.5</v>
      </c>
      <c r="G112">
        <v>1</v>
      </c>
      <c r="H112">
        <v>0</v>
      </c>
      <c r="I112">
        <f>Table1[[#This Row],[Siblings/Spouses_Aboard]]+Table1[[#This Row],[Parents/Children_Aboard]]</f>
        <v>1</v>
      </c>
      <c r="J112">
        <v>14.4542</v>
      </c>
    </row>
    <row r="113" spans="1:10" x14ac:dyDescent="0.35">
      <c r="A113">
        <v>0</v>
      </c>
      <c r="B113" t="s">
        <v>903</v>
      </c>
      <c r="C113">
        <v>3</v>
      </c>
      <c r="D113" t="s">
        <v>121</v>
      </c>
      <c r="E113" t="s">
        <v>9</v>
      </c>
      <c r="F113">
        <v>22</v>
      </c>
      <c r="G113">
        <v>0</v>
      </c>
      <c r="H113">
        <v>0</v>
      </c>
      <c r="I113">
        <f>Table1[[#This Row],[Siblings/Spouses_Aboard]]+Table1[[#This Row],[Parents/Children_Aboard]]</f>
        <v>0</v>
      </c>
      <c r="J113">
        <v>8.0500000000000007</v>
      </c>
    </row>
    <row r="114" spans="1:10" x14ac:dyDescent="0.35">
      <c r="A114">
        <v>0</v>
      </c>
      <c r="B114" t="s">
        <v>903</v>
      </c>
      <c r="C114">
        <v>3</v>
      </c>
      <c r="D114" t="s">
        <v>122</v>
      </c>
      <c r="E114" t="s">
        <v>11</v>
      </c>
      <c r="F114">
        <v>20</v>
      </c>
      <c r="G114">
        <v>1</v>
      </c>
      <c r="H114">
        <v>0</v>
      </c>
      <c r="I114">
        <f>Table1[[#This Row],[Siblings/Spouses_Aboard]]+Table1[[#This Row],[Parents/Children_Aboard]]</f>
        <v>1</v>
      </c>
      <c r="J114">
        <v>9.8249999999999993</v>
      </c>
    </row>
    <row r="115" spans="1:10" x14ac:dyDescent="0.35">
      <c r="A115">
        <v>0</v>
      </c>
      <c r="B115" t="s">
        <v>903</v>
      </c>
      <c r="C115">
        <v>3</v>
      </c>
      <c r="D115" t="s">
        <v>123</v>
      </c>
      <c r="E115" t="s">
        <v>11</v>
      </c>
      <c r="F115">
        <v>17</v>
      </c>
      <c r="G115">
        <v>0</v>
      </c>
      <c r="H115">
        <v>0</v>
      </c>
      <c r="I115">
        <f>Table1[[#This Row],[Siblings/Spouses_Aboard]]+Table1[[#This Row],[Parents/Children_Aboard]]</f>
        <v>0</v>
      </c>
      <c r="J115">
        <v>14.458299999999999</v>
      </c>
    </row>
    <row r="116" spans="1:10" x14ac:dyDescent="0.35">
      <c r="A116">
        <v>0</v>
      </c>
      <c r="B116" t="s">
        <v>903</v>
      </c>
      <c r="C116">
        <v>3</v>
      </c>
      <c r="D116" t="s">
        <v>124</v>
      </c>
      <c r="E116" t="s">
        <v>9</v>
      </c>
      <c r="F116">
        <v>21</v>
      </c>
      <c r="G116">
        <v>0</v>
      </c>
      <c r="H116">
        <v>0</v>
      </c>
      <c r="I116">
        <f>Table1[[#This Row],[Siblings/Spouses_Aboard]]+Table1[[#This Row],[Parents/Children_Aboard]]</f>
        <v>0</v>
      </c>
      <c r="J116">
        <v>7.9249999999999998</v>
      </c>
    </row>
    <row r="117" spans="1:10" x14ac:dyDescent="0.35">
      <c r="A117">
        <v>0</v>
      </c>
      <c r="B117" t="s">
        <v>903</v>
      </c>
      <c r="C117">
        <v>3</v>
      </c>
      <c r="D117" t="s">
        <v>125</v>
      </c>
      <c r="E117" t="s">
        <v>9</v>
      </c>
      <c r="F117">
        <v>70.5</v>
      </c>
      <c r="G117">
        <v>0</v>
      </c>
      <c r="H117">
        <v>0</v>
      </c>
      <c r="I117">
        <f>Table1[[#This Row],[Siblings/Spouses_Aboard]]+Table1[[#This Row],[Parents/Children_Aboard]]</f>
        <v>0</v>
      </c>
      <c r="J117">
        <v>7.75</v>
      </c>
    </row>
    <row r="118" spans="1:10" x14ac:dyDescent="0.35">
      <c r="A118">
        <v>0</v>
      </c>
      <c r="B118" t="s">
        <v>903</v>
      </c>
      <c r="C118">
        <v>2</v>
      </c>
      <c r="D118" t="s">
        <v>126</v>
      </c>
      <c r="E118" t="s">
        <v>9</v>
      </c>
      <c r="F118">
        <v>29</v>
      </c>
      <c r="G118">
        <v>1</v>
      </c>
      <c r="H118">
        <v>0</v>
      </c>
      <c r="I118">
        <f>Table1[[#This Row],[Siblings/Spouses_Aboard]]+Table1[[#This Row],[Parents/Children_Aboard]]</f>
        <v>1</v>
      </c>
      <c r="J118">
        <v>21</v>
      </c>
    </row>
    <row r="119" spans="1:10" x14ac:dyDescent="0.35">
      <c r="A119">
        <v>0</v>
      </c>
      <c r="B119" t="s">
        <v>903</v>
      </c>
      <c r="C119">
        <v>1</v>
      </c>
      <c r="D119" t="s">
        <v>127</v>
      </c>
      <c r="E119" t="s">
        <v>9</v>
      </c>
      <c r="F119">
        <v>24</v>
      </c>
      <c r="G119">
        <v>0</v>
      </c>
      <c r="H119">
        <v>1</v>
      </c>
      <c r="I119">
        <f>Table1[[#This Row],[Siblings/Spouses_Aboard]]+Table1[[#This Row],[Parents/Children_Aboard]]</f>
        <v>1</v>
      </c>
      <c r="J119">
        <v>247.52080000000001</v>
      </c>
    </row>
    <row r="120" spans="1:10" x14ac:dyDescent="0.35">
      <c r="A120">
        <v>0</v>
      </c>
      <c r="B120" t="s">
        <v>903</v>
      </c>
      <c r="C120">
        <v>3</v>
      </c>
      <c r="D120" t="s">
        <v>128</v>
      </c>
      <c r="E120" t="s">
        <v>11</v>
      </c>
      <c r="F120">
        <v>2</v>
      </c>
      <c r="G120">
        <v>4</v>
      </c>
      <c r="H120">
        <v>2</v>
      </c>
      <c r="I120">
        <f>Table1[[#This Row],[Siblings/Spouses_Aboard]]+Table1[[#This Row],[Parents/Children_Aboard]]</f>
        <v>6</v>
      </c>
      <c r="J120">
        <v>31.274999999999999</v>
      </c>
    </row>
    <row r="121" spans="1:10" x14ac:dyDescent="0.35">
      <c r="A121">
        <v>0</v>
      </c>
      <c r="B121" t="s">
        <v>903</v>
      </c>
      <c r="C121">
        <v>2</v>
      </c>
      <c r="D121" t="s">
        <v>129</v>
      </c>
      <c r="E121" t="s">
        <v>9</v>
      </c>
      <c r="F121">
        <v>21</v>
      </c>
      <c r="G121">
        <v>2</v>
      </c>
      <c r="H121">
        <v>0</v>
      </c>
      <c r="I121">
        <f>Table1[[#This Row],[Siblings/Spouses_Aboard]]+Table1[[#This Row],[Parents/Children_Aboard]]</f>
        <v>2</v>
      </c>
      <c r="J121">
        <v>73.5</v>
      </c>
    </row>
    <row r="122" spans="1:10" x14ac:dyDescent="0.35">
      <c r="A122">
        <v>0</v>
      </c>
      <c r="B122" t="s">
        <v>903</v>
      </c>
      <c r="C122">
        <v>3</v>
      </c>
      <c r="D122" t="s">
        <v>130</v>
      </c>
      <c r="E122" t="s">
        <v>9</v>
      </c>
      <c r="F122">
        <v>19</v>
      </c>
      <c r="G122">
        <v>0</v>
      </c>
      <c r="H122">
        <v>0</v>
      </c>
      <c r="I122">
        <f>Table1[[#This Row],[Siblings/Spouses_Aboard]]+Table1[[#This Row],[Parents/Children_Aboard]]</f>
        <v>0</v>
      </c>
      <c r="J122">
        <v>8.0500000000000007</v>
      </c>
    </row>
    <row r="123" spans="1:10" x14ac:dyDescent="0.35">
      <c r="A123">
        <v>0</v>
      </c>
      <c r="B123" t="s">
        <v>903</v>
      </c>
      <c r="C123">
        <v>2</v>
      </c>
      <c r="D123" t="s">
        <v>131</v>
      </c>
      <c r="E123" t="s">
        <v>9</v>
      </c>
      <c r="F123">
        <v>32.5</v>
      </c>
      <c r="G123">
        <v>1</v>
      </c>
      <c r="H123">
        <v>0</v>
      </c>
      <c r="I123">
        <f>Table1[[#This Row],[Siblings/Spouses_Aboard]]+Table1[[#This Row],[Parents/Children_Aboard]]</f>
        <v>1</v>
      </c>
      <c r="J123">
        <v>30.070799999999998</v>
      </c>
    </row>
    <row r="124" spans="1:10" x14ac:dyDescent="0.35">
      <c r="A124">
        <v>1</v>
      </c>
      <c r="B124" t="s">
        <v>904</v>
      </c>
      <c r="C124">
        <v>2</v>
      </c>
      <c r="D124" t="s">
        <v>132</v>
      </c>
      <c r="E124" t="s">
        <v>11</v>
      </c>
      <c r="F124">
        <v>32.5</v>
      </c>
      <c r="G124">
        <v>0</v>
      </c>
      <c r="H124">
        <v>0</v>
      </c>
      <c r="I124">
        <f>Table1[[#This Row],[Siblings/Spouses_Aboard]]+Table1[[#This Row],[Parents/Children_Aboard]]</f>
        <v>0</v>
      </c>
      <c r="J124">
        <v>13</v>
      </c>
    </row>
    <row r="125" spans="1:10" x14ac:dyDescent="0.35">
      <c r="A125">
        <v>0</v>
      </c>
      <c r="B125" t="s">
        <v>903</v>
      </c>
      <c r="C125">
        <v>1</v>
      </c>
      <c r="D125" t="s">
        <v>133</v>
      </c>
      <c r="E125" t="s">
        <v>9</v>
      </c>
      <c r="F125">
        <v>54</v>
      </c>
      <c r="G125">
        <v>0</v>
      </c>
      <c r="H125">
        <v>1</v>
      </c>
      <c r="I125">
        <f>Table1[[#This Row],[Siblings/Spouses_Aboard]]+Table1[[#This Row],[Parents/Children_Aboard]]</f>
        <v>1</v>
      </c>
      <c r="J125">
        <v>77.287499999999994</v>
      </c>
    </row>
    <row r="126" spans="1:10" x14ac:dyDescent="0.35">
      <c r="A126">
        <v>1</v>
      </c>
      <c r="B126" t="s">
        <v>904</v>
      </c>
      <c r="C126">
        <v>3</v>
      </c>
      <c r="D126" t="s">
        <v>134</v>
      </c>
      <c r="E126" t="s">
        <v>9</v>
      </c>
      <c r="F126">
        <v>12</v>
      </c>
      <c r="G126">
        <v>1</v>
      </c>
      <c r="H126">
        <v>0</v>
      </c>
      <c r="I126">
        <f>Table1[[#This Row],[Siblings/Spouses_Aboard]]+Table1[[#This Row],[Parents/Children_Aboard]]</f>
        <v>1</v>
      </c>
      <c r="J126">
        <v>11.2417</v>
      </c>
    </row>
    <row r="127" spans="1:10" x14ac:dyDescent="0.35">
      <c r="A127">
        <v>0</v>
      </c>
      <c r="B127" t="s">
        <v>903</v>
      </c>
      <c r="C127">
        <v>3</v>
      </c>
      <c r="D127" t="s">
        <v>135</v>
      </c>
      <c r="E127" t="s">
        <v>9</v>
      </c>
      <c r="F127">
        <v>19</v>
      </c>
      <c r="G127">
        <v>0</v>
      </c>
      <c r="H127">
        <v>0</v>
      </c>
      <c r="I127">
        <f>Table1[[#This Row],[Siblings/Spouses_Aboard]]+Table1[[#This Row],[Parents/Children_Aboard]]</f>
        <v>0</v>
      </c>
      <c r="J127">
        <v>7.75</v>
      </c>
    </row>
    <row r="128" spans="1:10" x14ac:dyDescent="0.35">
      <c r="A128">
        <v>1</v>
      </c>
      <c r="B128" t="s">
        <v>904</v>
      </c>
      <c r="C128">
        <v>3</v>
      </c>
      <c r="D128" t="s">
        <v>136</v>
      </c>
      <c r="E128" t="s">
        <v>9</v>
      </c>
      <c r="F128">
        <v>24</v>
      </c>
      <c r="G128">
        <v>0</v>
      </c>
      <c r="H128">
        <v>0</v>
      </c>
      <c r="I128">
        <f>Table1[[#This Row],[Siblings/Spouses_Aboard]]+Table1[[#This Row],[Parents/Children_Aboard]]</f>
        <v>0</v>
      </c>
      <c r="J128">
        <v>7.1417000000000002</v>
      </c>
    </row>
    <row r="129" spans="1:10" x14ac:dyDescent="0.35">
      <c r="A129">
        <v>1</v>
      </c>
      <c r="B129" t="s">
        <v>904</v>
      </c>
      <c r="C129">
        <v>3</v>
      </c>
      <c r="D129" t="s">
        <v>137</v>
      </c>
      <c r="E129" t="s">
        <v>11</v>
      </c>
      <c r="F129">
        <v>2</v>
      </c>
      <c r="G129">
        <v>1</v>
      </c>
      <c r="H129">
        <v>1</v>
      </c>
      <c r="I129">
        <f>Table1[[#This Row],[Siblings/Spouses_Aboard]]+Table1[[#This Row],[Parents/Children_Aboard]]</f>
        <v>2</v>
      </c>
      <c r="J129">
        <v>22.3583</v>
      </c>
    </row>
    <row r="130" spans="1:10" x14ac:dyDescent="0.35">
      <c r="A130">
        <v>0</v>
      </c>
      <c r="B130" t="s">
        <v>903</v>
      </c>
      <c r="C130">
        <v>3</v>
      </c>
      <c r="D130" t="s">
        <v>138</v>
      </c>
      <c r="E130" t="s">
        <v>9</v>
      </c>
      <c r="F130">
        <v>45</v>
      </c>
      <c r="G130">
        <v>0</v>
      </c>
      <c r="H130">
        <v>0</v>
      </c>
      <c r="I130">
        <f>Table1[[#This Row],[Siblings/Spouses_Aboard]]+Table1[[#This Row],[Parents/Children_Aboard]]</f>
        <v>0</v>
      </c>
      <c r="J130">
        <v>6.9749999999999996</v>
      </c>
    </row>
    <row r="131" spans="1:10" x14ac:dyDescent="0.35">
      <c r="A131">
        <v>0</v>
      </c>
      <c r="B131" t="s">
        <v>903</v>
      </c>
      <c r="C131">
        <v>3</v>
      </c>
      <c r="D131" t="s">
        <v>139</v>
      </c>
      <c r="E131" t="s">
        <v>9</v>
      </c>
      <c r="F131">
        <v>33</v>
      </c>
      <c r="G131">
        <v>0</v>
      </c>
      <c r="H131">
        <v>0</v>
      </c>
      <c r="I131">
        <f>Table1[[#This Row],[Siblings/Spouses_Aboard]]+Table1[[#This Row],[Parents/Children_Aboard]]</f>
        <v>0</v>
      </c>
      <c r="J131">
        <v>7.8958000000000004</v>
      </c>
    </row>
    <row r="132" spans="1:10" x14ac:dyDescent="0.35">
      <c r="A132">
        <v>0</v>
      </c>
      <c r="B132" t="s">
        <v>903</v>
      </c>
      <c r="C132">
        <v>3</v>
      </c>
      <c r="D132" t="s">
        <v>140</v>
      </c>
      <c r="E132" t="s">
        <v>9</v>
      </c>
      <c r="F132">
        <v>20</v>
      </c>
      <c r="G132">
        <v>0</v>
      </c>
      <c r="H132">
        <v>0</v>
      </c>
      <c r="I132">
        <f>Table1[[#This Row],[Siblings/Spouses_Aboard]]+Table1[[#This Row],[Parents/Children_Aboard]]</f>
        <v>0</v>
      </c>
      <c r="J132">
        <v>7.05</v>
      </c>
    </row>
    <row r="133" spans="1:10" x14ac:dyDescent="0.35">
      <c r="A133">
        <v>0</v>
      </c>
      <c r="B133" t="s">
        <v>903</v>
      </c>
      <c r="C133">
        <v>3</v>
      </c>
      <c r="D133" t="s">
        <v>141</v>
      </c>
      <c r="E133" t="s">
        <v>11</v>
      </c>
      <c r="F133">
        <v>47</v>
      </c>
      <c r="G133">
        <v>1</v>
      </c>
      <c r="H133">
        <v>0</v>
      </c>
      <c r="I133">
        <f>Table1[[#This Row],[Siblings/Spouses_Aboard]]+Table1[[#This Row],[Parents/Children_Aboard]]</f>
        <v>1</v>
      </c>
      <c r="J133">
        <v>14.5</v>
      </c>
    </row>
    <row r="134" spans="1:10" x14ac:dyDescent="0.35">
      <c r="A134">
        <v>1</v>
      </c>
      <c r="B134" t="s">
        <v>904</v>
      </c>
      <c r="C134">
        <v>2</v>
      </c>
      <c r="D134" t="s">
        <v>142</v>
      </c>
      <c r="E134" t="s">
        <v>11</v>
      </c>
      <c r="F134">
        <v>29</v>
      </c>
      <c r="G134">
        <v>1</v>
      </c>
      <c r="H134">
        <v>0</v>
      </c>
      <c r="I134">
        <f>Table1[[#This Row],[Siblings/Spouses_Aboard]]+Table1[[#This Row],[Parents/Children_Aboard]]</f>
        <v>1</v>
      </c>
      <c r="J134">
        <v>26</v>
      </c>
    </row>
    <row r="135" spans="1:10" x14ac:dyDescent="0.35">
      <c r="A135">
        <v>0</v>
      </c>
      <c r="B135" t="s">
        <v>903</v>
      </c>
      <c r="C135">
        <v>2</v>
      </c>
      <c r="D135" t="s">
        <v>143</v>
      </c>
      <c r="E135" t="s">
        <v>9</v>
      </c>
      <c r="F135">
        <v>25</v>
      </c>
      <c r="G135">
        <v>0</v>
      </c>
      <c r="H135">
        <v>0</v>
      </c>
      <c r="I135">
        <f>Table1[[#This Row],[Siblings/Spouses_Aboard]]+Table1[[#This Row],[Parents/Children_Aboard]]</f>
        <v>0</v>
      </c>
      <c r="J135">
        <v>13</v>
      </c>
    </row>
    <row r="136" spans="1:10" x14ac:dyDescent="0.35">
      <c r="A136">
        <v>0</v>
      </c>
      <c r="B136" t="s">
        <v>903</v>
      </c>
      <c r="C136">
        <v>2</v>
      </c>
      <c r="D136" t="s">
        <v>144</v>
      </c>
      <c r="E136" t="s">
        <v>9</v>
      </c>
      <c r="F136">
        <v>23</v>
      </c>
      <c r="G136">
        <v>0</v>
      </c>
      <c r="H136">
        <v>0</v>
      </c>
      <c r="I136">
        <f>Table1[[#This Row],[Siblings/Spouses_Aboard]]+Table1[[#This Row],[Parents/Children_Aboard]]</f>
        <v>0</v>
      </c>
      <c r="J136">
        <v>15.0458</v>
      </c>
    </row>
    <row r="137" spans="1:10" x14ac:dyDescent="0.35">
      <c r="A137">
        <v>1</v>
      </c>
      <c r="B137" t="s">
        <v>904</v>
      </c>
      <c r="C137">
        <v>1</v>
      </c>
      <c r="D137" t="s">
        <v>145</v>
      </c>
      <c r="E137" t="s">
        <v>11</v>
      </c>
      <c r="F137">
        <v>19</v>
      </c>
      <c r="G137">
        <v>0</v>
      </c>
      <c r="H137">
        <v>2</v>
      </c>
      <c r="I137">
        <f>Table1[[#This Row],[Siblings/Spouses_Aboard]]+Table1[[#This Row],[Parents/Children_Aboard]]</f>
        <v>2</v>
      </c>
      <c r="J137">
        <v>26.283300000000001</v>
      </c>
    </row>
    <row r="138" spans="1:10" x14ac:dyDescent="0.35">
      <c r="A138">
        <v>0</v>
      </c>
      <c r="B138" t="s">
        <v>903</v>
      </c>
      <c r="C138">
        <v>1</v>
      </c>
      <c r="D138" t="s">
        <v>146</v>
      </c>
      <c r="E138" t="s">
        <v>9</v>
      </c>
      <c r="F138">
        <v>37</v>
      </c>
      <c r="G138">
        <v>1</v>
      </c>
      <c r="H138">
        <v>0</v>
      </c>
      <c r="I138">
        <f>Table1[[#This Row],[Siblings/Spouses_Aboard]]+Table1[[#This Row],[Parents/Children_Aboard]]</f>
        <v>1</v>
      </c>
      <c r="J138">
        <v>53.1</v>
      </c>
    </row>
    <row r="139" spans="1:10" x14ac:dyDescent="0.35">
      <c r="A139">
        <v>0</v>
      </c>
      <c r="B139" t="s">
        <v>903</v>
      </c>
      <c r="C139">
        <v>3</v>
      </c>
      <c r="D139" t="s">
        <v>147</v>
      </c>
      <c r="E139" t="s">
        <v>9</v>
      </c>
      <c r="F139">
        <v>16</v>
      </c>
      <c r="G139">
        <v>0</v>
      </c>
      <c r="H139">
        <v>0</v>
      </c>
      <c r="I139">
        <f>Table1[[#This Row],[Siblings/Spouses_Aboard]]+Table1[[#This Row],[Parents/Children_Aboard]]</f>
        <v>0</v>
      </c>
      <c r="J139">
        <v>9.2166999999999994</v>
      </c>
    </row>
    <row r="140" spans="1:10" x14ac:dyDescent="0.35">
      <c r="A140">
        <v>0</v>
      </c>
      <c r="B140" t="s">
        <v>903</v>
      </c>
      <c r="C140">
        <v>1</v>
      </c>
      <c r="D140" t="s">
        <v>148</v>
      </c>
      <c r="E140" t="s">
        <v>9</v>
      </c>
      <c r="F140">
        <v>24</v>
      </c>
      <c r="G140">
        <v>0</v>
      </c>
      <c r="H140">
        <v>0</v>
      </c>
      <c r="I140">
        <f>Table1[[#This Row],[Siblings/Spouses_Aboard]]+Table1[[#This Row],[Parents/Children_Aboard]]</f>
        <v>0</v>
      </c>
      <c r="J140">
        <v>79.2</v>
      </c>
    </row>
    <row r="141" spans="1:10" x14ac:dyDescent="0.35">
      <c r="A141">
        <v>0</v>
      </c>
      <c r="B141" t="s">
        <v>903</v>
      </c>
      <c r="C141">
        <v>3</v>
      </c>
      <c r="D141" t="s">
        <v>149</v>
      </c>
      <c r="E141" t="s">
        <v>11</v>
      </c>
      <c r="F141">
        <v>40</v>
      </c>
      <c r="G141">
        <v>0</v>
      </c>
      <c r="H141">
        <v>2</v>
      </c>
      <c r="I141">
        <f>Table1[[#This Row],[Siblings/Spouses_Aboard]]+Table1[[#This Row],[Parents/Children_Aboard]]</f>
        <v>2</v>
      </c>
      <c r="J141">
        <v>15.245799999999999</v>
      </c>
    </row>
    <row r="142" spans="1:10" x14ac:dyDescent="0.35">
      <c r="A142">
        <v>1</v>
      </c>
      <c r="B142" t="s">
        <v>904</v>
      </c>
      <c r="C142">
        <v>3</v>
      </c>
      <c r="D142" t="s">
        <v>150</v>
      </c>
      <c r="E142" t="s">
        <v>11</v>
      </c>
      <c r="F142">
        <v>22</v>
      </c>
      <c r="G142">
        <v>0</v>
      </c>
      <c r="H142">
        <v>0</v>
      </c>
      <c r="I142">
        <f>Table1[[#This Row],[Siblings/Spouses_Aboard]]+Table1[[#This Row],[Parents/Children_Aboard]]</f>
        <v>0</v>
      </c>
      <c r="J142">
        <v>7.75</v>
      </c>
    </row>
    <row r="143" spans="1:10" x14ac:dyDescent="0.35">
      <c r="A143">
        <v>1</v>
      </c>
      <c r="B143" t="s">
        <v>904</v>
      </c>
      <c r="C143">
        <v>3</v>
      </c>
      <c r="D143" t="s">
        <v>151</v>
      </c>
      <c r="E143" t="s">
        <v>11</v>
      </c>
      <c r="F143">
        <v>24</v>
      </c>
      <c r="G143">
        <v>1</v>
      </c>
      <c r="H143">
        <v>0</v>
      </c>
      <c r="I143">
        <f>Table1[[#This Row],[Siblings/Spouses_Aboard]]+Table1[[#This Row],[Parents/Children_Aboard]]</f>
        <v>1</v>
      </c>
      <c r="J143">
        <v>15.85</v>
      </c>
    </row>
    <row r="144" spans="1:10" x14ac:dyDescent="0.35">
      <c r="A144">
        <v>0</v>
      </c>
      <c r="B144" t="s">
        <v>903</v>
      </c>
      <c r="C144">
        <v>3</v>
      </c>
      <c r="D144" t="s">
        <v>152</v>
      </c>
      <c r="E144" t="s">
        <v>9</v>
      </c>
      <c r="F144">
        <v>19</v>
      </c>
      <c r="G144">
        <v>0</v>
      </c>
      <c r="H144">
        <v>0</v>
      </c>
      <c r="I144">
        <f>Table1[[#This Row],[Siblings/Spouses_Aboard]]+Table1[[#This Row],[Parents/Children_Aboard]]</f>
        <v>0</v>
      </c>
      <c r="J144">
        <v>6.75</v>
      </c>
    </row>
    <row r="145" spans="1:10" x14ac:dyDescent="0.35">
      <c r="A145">
        <v>0</v>
      </c>
      <c r="B145" t="s">
        <v>903</v>
      </c>
      <c r="C145">
        <v>2</v>
      </c>
      <c r="D145" t="s">
        <v>153</v>
      </c>
      <c r="E145" t="s">
        <v>9</v>
      </c>
      <c r="F145">
        <v>18</v>
      </c>
      <c r="G145">
        <v>0</v>
      </c>
      <c r="H145">
        <v>0</v>
      </c>
      <c r="I145">
        <f>Table1[[#This Row],[Siblings/Spouses_Aboard]]+Table1[[#This Row],[Parents/Children_Aboard]]</f>
        <v>0</v>
      </c>
      <c r="J145">
        <v>11.5</v>
      </c>
    </row>
    <row r="146" spans="1:10" x14ac:dyDescent="0.35">
      <c r="A146">
        <v>0</v>
      </c>
      <c r="B146" t="s">
        <v>903</v>
      </c>
      <c r="C146">
        <v>2</v>
      </c>
      <c r="D146" t="s">
        <v>154</v>
      </c>
      <c r="E146" t="s">
        <v>9</v>
      </c>
      <c r="F146">
        <v>19</v>
      </c>
      <c r="G146">
        <v>1</v>
      </c>
      <c r="H146">
        <v>1</v>
      </c>
      <c r="I146">
        <f>Table1[[#This Row],[Siblings/Spouses_Aboard]]+Table1[[#This Row],[Parents/Children_Aboard]]</f>
        <v>2</v>
      </c>
      <c r="J146">
        <v>36.75</v>
      </c>
    </row>
    <row r="147" spans="1:10" x14ac:dyDescent="0.35">
      <c r="A147">
        <v>1</v>
      </c>
      <c r="B147" t="s">
        <v>904</v>
      </c>
      <c r="C147">
        <v>3</v>
      </c>
      <c r="D147" t="s">
        <v>155</v>
      </c>
      <c r="E147" t="s">
        <v>9</v>
      </c>
      <c r="F147">
        <v>27</v>
      </c>
      <c r="G147">
        <v>0</v>
      </c>
      <c r="H147">
        <v>0</v>
      </c>
      <c r="I147">
        <f>Table1[[#This Row],[Siblings/Spouses_Aboard]]+Table1[[#This Row],[Parents/Children_Aboard]]</f>
        <v>0</v>
      </c>
      <c r="J147">
        <v>7.7957999999999998</v>
      </c>
    </row>
    <row r="148" spans="1:10" x14ac:dyDescent="0.35">
      <c r="A148">
        <v>0</v>
      </c>
      <c r="B148" t="s">
        <v>903</v>
      </c>
      <c r="C148">
        <v>3</v>
      </c>
      <c r="D148" t="s">
        <v>156</v>
      </c>
      <c r="E148" t="s">
        <v>11</v>
      </c>
      <c r="F148">
        <v>9</v>
      </c>
      <c r="G148">
        <v>2</v>
      </c>
      <c r="H148">
        <v>2</v>
      </c>
      <c r="I148">
        <f>Table1[[#This Row],[Siblings/Spouses_Aboard]]+Table1[[#This Row],[Parents/Children_Aboard]]</f>
        <v>4</v>
      </c>
      <c r="J148">
        <v>34.375</v>
      </c>
    </row>
    <row r="149" spans="1:10" x14ac:dyDescent="0.35">
      <c r="A149">
        <v>0</v>
      </c>
      <c r="B149" t="s">
        <v>903</v>
      </c>
      <c r="C149">
        <v>2</v>
      </c>
      <c r="D149" t="s">
        <v>157</v>
      </c>
      <c r="E149" t="s">
        <v>9</v>
      </c>
      <c r="F149">
        <v>36.5</v>
      </c>
      <c r="G149">
        <v>0</v>
      </c>
      <c r="H149">
        <v>2</v>
      </c>
      <c r="I149">
        <f>Table1[[#This Row],[Siblings/Spouses_Aboard]]+Table1[[#This Row],[Parents/Children_Aboard]]</f>
        <v>2</v>
      </c>
      <c r="J149">
        <v>26</v>
      </c>
    </row>
    <row r="150" spans="1:10" x14ac:dyDescent="0.35">
      <c r="A150">
        <v>0</v>
      </c>
      <c r="B150" t="s">
        <v>903</v>
      </c>
      <c r="C150">
        <v>2</v>
      </c>
      <c r="D150" t="s">
        <v>158</v>
      </c>
      <c r="E150" t="s">
        <v>9</v>
      </c>
      <c r="F150">
        <v>42</v>
      </c>
      <c r="G150">
        <v>0</v>
      </c>
      <c r="H150">
        <v>0</v>
      </c>
      <c r="I150">
        <f>Table1[[#This Row],[Siblings/Spouses_Aboard]]+Table1[[#This Row],[Parents/Children_Aboard]]</f>
        <v>0</v>
      </c>
      <c r="J150">
        <v>13</v>
      </c>
    </row>
    <row r="151" spans="1:10" x14ac:dyDescent="0.35">
      <c r="A151">
        <v>0</v>
      </c>
      <c r="B151" t="s">
        <v>903</v>
      </c>
      <c r="C151">
        <v>2</v>
      </c>
      <c r="D151" t="s">
        <v>159</v>
      </c>
      <c r="E151" t="s">
        <v>9</v>
      </c>
      <c r="F151">
        <v>51</v>
      </c>
      <c r="G151">
        <v>0</v>
      </c>
      <c r="H151">
        <v>0</v>
      </c>
      <c r="I151">
        <f>Table1[[#This Row],[Siblings/Spouses_Aboard]]+Table1[[#This Row],[Parents/Children_Aboard]]</f>
        <v>0</v>
      </c>
      <c r="J151">
        <v>12.525</v>
      </c>
    </row>
    <row r="152" spans="1:10" x14ac:dyDescent="0.35">
      <c r="A152">
        <v>1</v>
      </c>
      <c r="B152" t="s">
        <v>904</v>
      </c>
      <c r="C152">
        <v>1</v>
      </c>
      <c r="D152" t="s">
        <v>160</v>
      </c>
      <c r="E152" t="s">
        <v>11</v>
      </c>
      <c r="F152">
        <v>22</v>
      </c>
      <c r="G152">
        <v>1</v>
      </c>
      <c r="H152">
        <v>0</v>
      </c>
      <c r="I152">
        <f>Table1[[#This Row],[Siblings/Spouses_Aboard]]+Table1[[#This Row],[Parents/Children_Aboard]]</f>
        <v>1</v>
      </c>
      <c r="J152">
        <v>66.599999999999994</v>
      </c>
    </row>
    <row r="153" spans="1:10" x14ac:dyDescent="0.35">
      <c r="A153">
        <v>0</v>
      </c>
      <c r="B153" t="s">
        <v>903</v>
      </c>
      <c r="C153">
        <v>3</v>
      </c>
      <c r="D153" t="s">
        <v>161</v>
      </c>
      <c r="E153" t="s">
        <v>9</v>
      </c>
      <c r="F153">
        <v>55.5</v>
      </c>
      <c r="G153">
        <v>0</v>
      </c>
      <c r="H153">
        <v>0</v>
      </c>
      <c r="I153">
        <f>Table1[[#This Row],[Siblings/Spouses_Aboard]]+Table1[[#This Row],[Parents/Children_Aboard]]</f>
        <v>0</v>
      </c>
      <c r="J153">
        <v>8.0500000000000007</v>
      </c>
    </row>
    <row r="154" spans="1:10" x14ac:dyDescent="0.35">
      <c r="A154">
        <v>0</v>
      </c>
      <c r="B154" t="s">
        <v>903</v>
      </c>
      <c r="C154">
        <v>3</v>
      </c>
      <c r="D154" t="s">
        <v>162</v>
      </c>
      <c r="E154" t="s">
        <v>9</v>
      </c>
      <c r="F154">
        <v>40.5</v>
      </c>
      <c r="G154">
        <v>0</v>
      </c>
      <c r="H154">
        <v>2</v>
      </c>
      <c r="I154">
        <f>Table1[[#This Row],[Siblings/Spouses_Aboard]]+Table1[[#This Row],[Parents/Children_Aboard]]</f>
        <v>2</v>
      </c>
      <c r="J154">
        <v>14.5</v>
      </c>
    </row>
    <row r="155" spans="1:10" x14ac:dyDescent="0.35">
      <c r="A155">
        <v>0</v>
      </c>
      <c r="B155" t="s">
        <v>903</v>
      </c>
      <c r="C155">
        <v>3</v>
      </c>
      <c r="D155" t="s">
        <v>163</v>
      </c>
      <c r="E155" t="s">
        <v>9</v>
      </c>
      <c r="F155">
        <v>27</v>
      </c>
      <c r="G155">
        <v>0</v>
      </c>
      <c r="H155">
        <v>0</v>
      </c>
      <c r="I155">
        <f>Table1[[#This Row],[Siblings/Spouses_Aboard]]+Table1[[#This Row],[Parents/Children_Aboard]]</f>
        <v>0</v>
      </c>
      <c r="J155">
        <v>7.3125</v>
      </c>
    </row>
    <row r="156" spans="1:10" x14ac:dyDescent="0.35">
      <c r="A156">
        <v>0</v>
      </c>
      <c r="B156" t="s">
        <v>903</v>
      </c>
      <c r="C156">
        <v>1</v>
      </c>
      <c r="D156" t="s">
        <v>164</v>
      </c>
      <c r="E156" t="s">
        <v>9</v>
      </c>
      <c r="F156">
        <v>51</v>
      </c>
      <c r="G156">
        <v>0</v>
      </c>
      <c r="H156">
        <v>1</v>
      </c>
      <c r="I156">
        <f>Table1[[#This Row],[Siblings/Spouses_Aboard]]+Table1[[#This Row],[Parents/Children_Aboard]]</f>
        <v>1</v>
      </c>
      <c r="J156">
        <v>61.379199999999997</v>
      </c>
    </row>
    <row r="157" spans="1:10" x14ac:dyDescent="0.35">
      <c r="A157">
        <v>1</v>
      </c>
      <c r="B157" t="s">
        <v>904</v>
      </c>
      <c r="C157">
        <v>3</v>
      </c>
      <c r="D157" t="s">
        <v>165</v>
      </c>
      <c r="E157" t="s">
        <v>11</v>
      </c>
      <c r="F157">
        <v>16</v>
      </c>
      <c r="G157">
        <v>0</v>
      </c>
      <c r="H157">
        <v>0</v>
      </c>
      <c r="I157">
        <f>Table1[[#This Row],[Siblings/Spouses_Aboard]]+Table1[[#This Row],[Parents/Children_Aboard]]</f>
        <v>0</v>
      </c>
      <c r="J157">
        <v>7.7332999999999998</v>
      </c>
    </row>
    <row r="158" spans="1:10" x14ac:dyDescent="0.35">
      <c r="A158">
        <v>0</v>
      </c>
      <c r="B158" t="s">
        <v>903</v>
      </c>
      <c r="C158">
        <v>3</v>
      </c>
      <c r="D158" t="s">
        <v>166</v>
      </c>
      <c r="E158" t="s">
        <v>9</v>
      </c>
      <c r="F158">
        <v>30</v>
      </c>
      <c r="G158">
        <v>0</v>
      </c>
      <c r="H158">
        <v>0</v>
      </c>
      <c r="I158">
        <f>Table1[[#This Row],[Siblings/Spouses_Aboard]]+Table1[[#This Row],[Parents/Children_Aboard]]</f>
        <v>0</v>
      </c>
      <c r="J158">
        <v>8.0500000000000007</v>
      </c>
    </row>
    <row r="159" spans="1:10" x14ac:dyDescent="0.35">
      <c r="A159">
        <v>0</v>
      </c>
      <c r="B159" t="s">
        <v>903</v>
      </c>
      <c r="C159">
        <v>3</v>
      </c>
      <c r="D159" t="s">
        <v>167</v>
      </c>
      <c r="E159" t="s">
        <v>9</v>
      </c>
      <c r="F159">
        <v>37</v>
      </c>
      <c r="G159">
        <v>0</v>
      </c>
      <c r="H159">
        <v>0</v>
      </c>
      <c r="I159">
        <f>Table1[[#This Row],[Siblings/Spouses_Aboard]]+Table1[[#This Row],[Parents/Children_Aboard]]</f>
        <v>0</v>
      </c>
      <c r="J159">
        <v>8.6624999999999996</v>
      </c>
    </row>
    <row r="160" spans="1:10" x14ac:dyDescent="0.35">
      <c r="A160">
        <v>0</v>
      </c>
      <c r="B160" t="s">
        <v>903</v>
      </c>
      <c r="C160">
        <v>3</v>
      </c>
      <c r="D160" t="s">
        <v>168</v>
      </c>
      <c r="E160" t="s">
        <v>9</v>
      </c>
      <c r="F160">
        <v>5</v>
      </c>
      <c r="G160">
        <v>8</v>
      </c>
      <c r="H160">
        <v>2</v>
      </c>
      <c r="I160">
        <f>Table1[[#This Row],[Siblings/Spouses_Aboard]]+Table1[[#This Row],[Parents/Children_Aboard]]</f>
        <v>10</v>
      </c>
      <c r="J160">
        <v>69.55</v>
      </c>
    </row>
    <row r="161" spans="1:10" x14ac:dyDescent="0.35">
      <c r="A161">
        <v>0</v>
      </c>
      <c r="B161" t="s">
        <v>903</v>
      </c>
      <c r="C161">
        <v>3</v>
      </c>
      <c r="D161" t="s">
        <v>169</v>
      </c>
      <c r="E161" t="s">
        <v>9</v>
      </c>
      <c r="F161">
        <v>44</v>
      </c>
      <c r="G161">
        <v>0</v>
      </c>
      <c r="H161">
        <v>1</v>
      </c>
      <c r="I161">
        <f>Table1[[#This Row],[Siblings/Spouses_Aboard]]+Table1[[#This Row],[Parents/Children_Aboard]]</f>
        <v>1</v>
      </c>
      <c r="J161">
        <v>16.100000000000001</v>
      </c>
    </row>
    <row r="162" spans="1:10" x14ac:dyDescent="0.35">
      <c r="A162">
        <v>1</v>
      </c>
      <c r="B162" t="s">
        <v>904</v>
      </c>
      <c r="C162">
        <v>2</v>
      </c>
      <c r="D162" t="s">
        <v>170</v>
      </c>
      <c r="E162" t="s">
        <v>11</v>
      </c>
      <c r="F162">
        <v>40</v>
      </c>
      <c r="G162">
        <v>0</v>
      </c>
      <c r="H162">
        <v>0</v>
      </c>
      <c r="I162">
        <f>Table1[[#This Row],[Siblings/Spouses_Aboard]]+Table1[[#This Row],[Parents/Children_Aboard]]</f>
        <v>0</v>
      </c>
      <c r="J162">
        <v>15.75</v>
      </c>
    </row>
    <row r="163" spans="1:10" x14ac:dyDescent="0.35">
      <c r="A163">
        <v>0</v>
      </c>
      <c r="B163" t="s">
        <v>903</v>
      </c>
      <c r="C163">
        <v>3</v>
      </c>
      <c r="D163" t="s">
        <v>171</v>
      </c>
      <c r="E163" t="s">
        <v>9</v>
      </c>
      <c r="F163">
        <v>26</v>
      </c>
      <c r="G163">
        <v>0</v>
      </c>
      <c r="H163">
        <v>0</v>
      </c>
      <c r="I163">
        <f>Table1[[#This Row],[Siblings/Spouses_Aboard]]+Table1[[#This Row],[Parents/Children_Aboard]]</f>
        <v>0</v>
      </c>
      <c r="J163">
        <v>7.7750000000000004</v>
      </c>
    </row>
    <row r="164" spans="1:10" x14ac:dyDescent="0.35">
      <c r="A164">
        <v>0</v>
      </c>
      <c r="B164" t="s">
        <v>903</v>
      </c>
      <c r="C164">
        <v>3</v>
      </c>
      <c r="D164" t="s">
        <v>172</v>
      </c>
      <c r="E164" t="s">
        <v>9</v>
      </c>
      <c r="F164">
        <v>17</v>
      </c>
      <c r="G164">
        <v>0</v>
      </c>
      <c r="H164">
        <v>0</v>
      </c>
      <c r="I164">
        <f>Table1[[#This Row],[Siblings/Spouses_Aboard]]+Table1[[#This Row],[Parents/Children_Aboard]]</f>
        <v>0</v>
      </c>
      <c r="J164">
        <v>8.6624999999999996</v>
      </c>
    </row>
    <row r="165" spans="1:10" x14ac:dyDescent="0.35">
      <c r="A165">
        <v>0</v>
      </c>
      <c r="B165" t="s">
        <v>903</v>
      </c>
      <c r="C165">
        <v>3</v>
      </c>
      <c r="D165" t="s">
        <v>173</v>
      </c>
      <c r="E165" t="s">
        <v>9</v>
      </c>
      <c r="F165">
        <v>1</v>
      </c>
      <c r="G165">
        <v>4</v>
      </c>
      <c r="H165">
        <v>1</v>
      </c>
      <c r="I165">
        <f>Table1[[#This Row],[Siblings/Spouses_Aboard]]+Table1[[#This Row],[Parents/Children_Aboard]]</f>
        <v>5</v>
      </c>
      <c r="J165">
        <v>39.6875</v>
      </c>
    </row>
    <row r="166" spans="1:10" x14ac:dyDescent="0.35">
      <c r="A166">
        <v>1</v>
      </c>
      <c r="B166" t="s">
        <v>904</v>
      </c>
      <c r="C166">
        <v>3</v>
      </c>
      <c r="D166" t="s">
        <v>174</v>
      </c>
      <c r="E166" t="s">
        <v>9</v>
      </c>
      <c r="F166">
        <v>9</v>
      </c>
      <c r="G166">
        <v>0</v>
      </c>
      <c r="H166">
        <v>2</v>
      </c>
      <c r="I166">
        <f>Table1[[#This Row],[Siblings/Spouses_Aboard]]+Table1[[#This Row],[Parents/Children_Aboard]]</f>
        <v>2</v>
      </c>
      <c r="J166">
        <v>20.524999999999999</v>
      </c>
    </row>
    <row r="167" spans="1:10" x14ac:dyDescent="0.35">
      <c r="A167">
        <v>1</v>
      </c>
      <c r="B167" t="s">
        <v>904</v>
      </c>
      <c r="C167">
        <v>1</v>
      </c>
      <c r="D167" t="s">
        <v>175</v>
      </c>
      <c r="E167" t="s">
        <v>11</v>
      </c>
      <c r="F167">
        <v>48</v>
      </c>
      <c r="G167">
        <v>0</v>
      </c>
      <c r="H167">
        <v>1</v>
      </c>
      <c r="I167">
        <f>Table1[[#This Row],[Siblings/Spouses_Aboard]]+Table1[[#This Row],[Parents/Children_Aboard]]</f>
        <v>1</v>
      </c>
      <c r="J167">
        <v>55</v>
      </c>
    </row>
    <row r="168" spans="1:10" x14ac:dyDescent="0.35">
      <c r="A168">
        <v>0</v>
      </c>
      <c r="B168" t="s">
        <v>903</v>
      </c>
      <c r="C168">
        <v>3</v>
      </c>
      <c r="D168" t="s">
        <v>176</v>
      </c>
      <c r="E168" t="s">
        <v>11</v>
      </c>
      <c r="F168">
        <v>45</v>
      </c>
      <c r="G168">
        <v>1</v>
      </c>
      <c r="H168">
        <v>4</v>
      </c>
      <c r="I168">
        <f>Table1[[#This Row],[Siblings/Spouses_Aboard]]+Table1[[#This Row],[Parents/Children_Aboard]]</f>
        <v>5</v>
      </c>
      <c r="J168">
        <v>27.9</v>
      </c>
    </row>
    <row r="169" spans="1:10" x14ac:dyDescent="0.35">
      <c r="A169">
        <v>0</v>
      </c>
      <c r="B169" t="s">
        <v>903</v>
      </c>
      <c r="C169">
        <v>1</v>
      </c>
      <c r="D169" t="s">
        <v>177</v>
      </c>
      <c r="E169" t="s">
        <v>9</v>
      </c>
      <c r="F169">
        <v>60</v>
      </c>
      <c r="G169">
        <v>0</v>
      </c>
      <c r="H169">
        <v>0</v>
      </c>
      <c r="I169">
        <f>Table1[[#This Row],[Siblings/Spouses_Aboard]]+Table1[[#This Row],[Parents/Children_Aboard]]</f>
        <v>0</v>
      </c>
      <c r="J169">
        <v>25.925000000000001</v>
      </c>
    </row>
    <row r="170" spans="1:10" x14ac:dyDescent="0.35">
      <c r="A170">
        <v>0</v>
      </c>
      <c r="B170" t="s">
        <v>903</v>
      </c>
      <c r="C170">
        <v>3</v>
      </c>
      <c r="D170" t="s">
        <v>178</v>
      </c>
      <c r="E170" t="s">
        <v>9</v>
      </c>
      <c r="F170">
        <v>28</v>
      </c>
      <c r="G170">
        <v>0</v>
      </c>
      <c r="H170">
        <v>0</v>
      </c>
      <c r="I170">
        <f>Table1[[#This Row],[Siblings/Spouses_Aboard]]+Table1[[#This Row],[Parents/Children_Aboard]]</f>
        <v>0</v>
      </c>
      <c r="J170">
        <v>56.495800000000003</v>
      </c>
    </row>
    <row r="171" spans="1:10" x14ac:dyDescent="0.35">
      <c r="A171">
        <v>0</v>
      </c>
      <c r="B171" t="s">
        <v>903</v>
      </c>
      <c r="C171">
        <v>1</v>
      </c>
      <c r="D171" t="s">
        <v>179</v>
      </c>
      <c r="E171" t="s">
        <v>9</v>
      </c>
      <c r="F171">
        <v>61</v>
      </c>
      <c r="G171">
        <v>0</v>
      </c>
      <c r="H171">
        <v>0</v>
      </c>
      <c r="I171">
        <f>Table1[[#This Row],[Siblings/Spouses_Aboard]]+Table1[[#This Row],[Parents/Children_Aboard]]</f>
        <v>0</v>
      </c>
      <c r="J171">
        <v>33.5</v>
      </c>
    </row>
    <row r="172" spans="1:10" x14ac:dyDescent="0.35">
      <c r="A172">
        <v>0</v>
      </c>
      <c r="B172" t="s">
        <v>903</v>
      </c>
      <c r="C172">
        <v>3</v>
      </c>
      <c r="D172" t="s">
        <v>180</v>
      </c>
      <c r="E172" t="s">
        <v>9</v>
      </c>
      <c r="F172">
        <v>4</v>
      </c>
      <c r="G172">
        <v>4</v>
      </c>
      <c r="H172">
        <v>1</v>
      </c>
      <c r="I172">
        <f>Table1[[#This Row],[Siblings/Spouses_Aboard]]+Table1[[#This Row],[Parents/Children_Aboard]]</f>
        <v>5</v>
      </c>
      <c r="J172">
        <v>29.125</v>
      </c>
    </row>
    <row r="173" spans="1:10" x14ac:dyDescent="0.35">
      <c r="A173">
        <v>1</v>
      </c>
      <c r="B173" t="s">
        <v>904</v>
      </c>
      <c r="C173">
        <v>3</v>
      </c>
      <c r="D173" t="s">
        <v>181</v>
      </c>
      <c r="E173" t="s">
        <v>11</v>
      </c>
      <c r="F173">
        <v>1</v>
      </c>
      <c r="G173">
        <v>1</v>
      </c>
      <c r="H173">
        <v>1</v>
      </c>
      <c r="I173">
        <f>Table1[[#This Row],[Siblings/Spouses_Aboard]]+Table1[[#This Row],[Parents/Children_Aboard]]</f>
        <v>2</v>
      </c>
      <c r="J173">
        <v>11.1333</v>
      </c>
    </row>
    <row r="174" spans="1:10" x14ac:dyDescent="0.35">
      <c r="A174">
        <v>0</v>
      </c>
      <c r="B174" t="s">
        <v>903</v>
      </c>
      <c r="C174">
        <v>3</v>
      </c>
      <c r="D174" t="s">
        <v>182</v>
      </c>
      <c r="E174" t="s">
        <v>9</v>
      </c>
      <c r="F174">
        <v>21</v>
      </c>
      <c r="G174">
        <v>0</v>
      </c>
      <c r="H174">
        <v>0</v>
      </c>
      <c r="I174">
        <f>Table1[[#This Row],[Siblings/Spouses_Aboard]]+Table1[[#This Row],[Parents/Children_Aboard]]</f>
        <v>0</v>
      </c>
      <c r="J174">
        <v>7.9249999999999998</v>
      </c>
    </row>
    <row r="175" spans="1:10" x14ac:dyDescent="0.35">
      <c r="A175">
        <v>0</v>
      </c>
      <c r="B175" t="s">
        <v>903</v>
      </c>
      <c r="C175">
        <v>1</v>
      </c>
      <c r="D175" t="s">
        <v>183</v>
      </c>
      <c r="E175" t="s">
        <v>9</v>
      </c>
      <c r="F175">
        <v>56</v>
      </c>
      <c r="G175">
        <v>0</v>
      </c>
      <c r="H175">
        <v>0</v>
      </c>
      <c r="I175">
        <f>Table1[[#This Row],[Siblings/Spouses_Aboard]]+Table1[[#This Row],[Parents/Children_Aboard]]</f>
        <v>0</v>
      </c>
      <c r="J175">
        <v>30.695799999999998</v>
      </c>
    </row>
    <row r="176" spans="1:10" x14ac:dyDescent="0.35">
      <c r="A176">
        <v>0</v>
      </c>
      <c r="B176" t="s">
        <v>903</v>
      </c>
      <c r="C176">
        <v>3</v>
      </c>
      <c r="D176" t="s">
        <v>184</v>
      </c>
      <c r="E176" t="s">
        <v>9</v>
      </c>
      <c r="F176">
        <v>18</v>
      </c>
      <c r="G176">
        <v>1</v>
      </c>
      <c r="H176">
        <v>1</v>
      </c>
      <c r="I176">
        <f>Table1[[#This Row],[Siblings/Spouses_Aboard]]+Table1[[#This Row],[Parents/Children_Aboard]]</f>
        <v>2</v>
      </c>
      <c r="J176">
        <v>7.8541999999999996</v>
      </c>
    </row>
    <row r="177" spans="1:10" x14ac:dyDescent="0.35">
      <c r="A177">
        <v>0</v>
      </c>
      <c r="B177" t="s">
        <v>903</v>
      </c>
      <c r="C177">
        <v>3</v>
      </c>
      <c r="D177" t="s">
        <v>185</v>
      </c>
      <c r="E177" t="s">
        <v>9</v>
      </c>
      <c r="F177">
        <v>5</v>
      </c>
      <c r="G177">
        <v>3</v>
      </c>
      <c r="H177">
        <v>1</v>
      </c>
      <c r="I177">
        <f>Table1[[#This Row],[Siblings/Spouses_Aboard]]+Table1[[#This Row],[Parents/Children_Aboard]]</f>
        <v>4</v>
      </c>
      <c r="J177">
        <v>25.466699999999999</v>
      </c>
    </row>
    <row r="178" spans="1:10" x14ac:dyDescent="0.35">
      <c r="A178">
        <v>0</v>
      </c>
      <c r="B178" t="s">
        <v>903</v>
      </c>
      <c r="C178">
        <v>1</v>
      </c>
      <c r="D178" t="s">
        <v>186</v>
      </c>
      <c r="E178" t="s">
        <v>11</v>
      </c>
      <c r="F178">
        <v>50</v>
      </c>
      <c r="G178">
        <v>0</v>
      </c>
      <c r="H178">
        <v>0</v>
      </c>
      <c r="I178">
        <f>Table1[[#This Row],[Siblings/Spouses_Aboard]]+Table1[[#This Row],[Parents/Children_Aboard]]</f>
        <v>0</v>
      </c>
      <c r="J178">
        <v>28.712499999999999</v>
      </c>
    </row>
    <row r="179" spans="1:10" x14ac:dyDescent="0.35">
      <c r="A179">
        <v>0</v>
      </c>
      <c r="B179" t="s">
        <v>903</v>
      </c>
      <c r="C179">
        <v>2</v>
      </c>
      <c r="D179" t="s">
        <v>187</v>
      </c>
      <c r="E179" t="s">
        <v>9</v>
      </c>
      <c r="F179">
        <v>30</v>
      </c>
      <c r="G179">
        <v>0</v>
      </c>
      <c r="H179">
        <v>0</v>
      </c>
      <c r="I179">
        <f>Table1[[#This Row],[Siblings/Spouses_Aboard]]+Table1[[#This Row],[Parents/Children_Aboard]]</f>
        <v>0</v>
      </c>
      <c r="J179">
        <v>13</v>
      </c>
    </row>
    <row r="180" spans="1:10" x14ac:dyDescent="0.35">
      <c r="A180">
        <v>0</v>
      </c>
      <c r="B180" t="s">
        <v>903</v>
      </c>
      <c r="C180">
        <v>3</v>
      </c>
      <c r="D180" t="s">
        <v>188</v>
      </c>
      <c r="E180" t="s">
        <v>9</v>
      </c>
      <c r="F180">
        <v>36</v>
      </c>
      <c r="G180">
        <v>0</v>
      </c>
      <c r="H180">
        <v>0</v>
      </c>
      <c r="I180">
        <f>Table1[[#This Row],[Siblings/Spouses_Aboard]]+Table1[[#This Row],[Parents/Children_Aboard]]</f>
        <v>0</v>
      </c>
      <c r="J180">
        <v>0</v>
      </c>
    </row>
    <row r="181" spans="1:10" x14ac:dyDescent="0.35">
      <c r="A181">
        <v>0</v>
      </c>
      <c r="B181" t="s">
        <v>903</v>
      </c>
      <c r="C181">
        <v>3</v>
      </c>
      <c r="D181" t="s">
        <v>189</v>
      </c>
      <c r="E181" t="s">
        <v>11</v>
      </c>
      <c r="F181">
        <v>8</v>
      </c>
      <c r="G181">
        <v>8</v>
      </c>
      <c r="H181">
        <v>2</v>
      </c>
      <c r="I181">
        <f>Table1[[#This Row],[Siblings/Spouses_Aboard]]+Table1[[#This Row],[Parents/Children_Aboard]]</f>
        <v>10</v>
      </c>
      <c r="J181">
        <v>69.55</v>
      </c>
    </row>
    <row r="182" spans="1:10" x14ac:dyDescent="0.35">
      <c r="A182">
        <v>0</v>
      </c>
      <c r="B182" t="s">
        <v>903</v>
      </c>
      <c r="C182">
        <v>2</v>
      </c>
      <c r="D182" t="s">
        <v>190</v>
      </c>
      <c r="E182" t="s">
        <v>9</v>
      </c>
      <c r="F182">
        <v>39</v>
      </c>
      <c r="G182">
        <v>0</v>
      </c>
      <c r="H182">
        <v>0</v>
      </c>
      <c r="I182">
        <f>Table1[[#This Row],[Siblings/Spouses_Aboard]]+Table1[[#This Row],[Parents/Children_Aboard]]</f>
        <v>0</v>
      </c>
      <c r="J182">
        <v>15.05</v>
      </c>
    </row>
    <row r="183" spans="1:10" x14ac:dyDescent="0.35">
      <c r="A183">
        <v>0</v>
      </c>
      <c r="B183" t="s">
        <v>903</v>
      </c>
      <c r="C183">
        <v>3</v>
      </c>
      <c r="D183" t="s">
        <v>191</v>
      </c>
      <c r="E183" t="s">
        <v>9</v>
      </c>
      <c r="F183">
        <v>9</v>
      </c>
      <c r="G183">
        <v>4</v>
      </c>
      <c r="H183">
        <v>2</v>
      </c>
      <c r="I183">
        <f>Table1[[#This Row],[Siblings/Spouses_Aboard]]+Table1[[#This Row],[Parents/Children_Aboard]]</f>
        <v>6</v>
      </c>
      <c r="J183">
        <v>31.387499999999999</v>
      </c>
    </row>
    <row r="184" spans="1:10" x14ac:dyDescent="0.35">
      <c r="A184">
        <v>1</v>
      </c>
      <c r="B184" t="s">
        <v>904</v>
      </c>
      <c r="C184">
        <v>2</v>
      </c>
      <c r="D184" t="s">
        <v>192</v>
      </c>
      <c r="E184" t="s">
        <v>9</v>
      </c>
      <c r="F184">
        <v>1</v>
      </c>
      <c r="G184">
        <v>2</v>
      </c>
      <c r="H184">
        <v>1</v>
      </c>
      <c r="I184">
        <f>Table1[[#This Row],[Siblings/Spouses_Aboard]]+Table1[[#This Row],[Parents/Children_Aboard]]</f>
        <v>3</v>
      </c>
      <c r="J184">
        <v>39</v>
      </c>
    </row>
    <row r="185" spans="1:10" x14ac:dyDescent="0.35">
      <c r="A185">
        <v>1</v>
      </c>
      <c r="B185" t="s">
        <v>904</v>
      </c>
      <c r="C185">
        <v>3</v>
      </c>
      <c r="D185" t="s">
        <v>193</v>
      </c>
      <c r="E185" t="s">
        <v>11</v>
      </c>
      <c r="F185">
        <v>4</v>
      </c>
      <c r="G185">
        <v>0</v>
      </c>
      <c r="H185">
        <v>2</v>
      </c>
      <c r="I185">
        <f>Table1[[#This Row],[Siblings/Spouses_Aboard]]+Table1[[#This Row],[Parents/Children_Aboard]]</f>
        <v>2</v>
      </c>
      <c r="J185">
        <v>22.024999999999999</v>
      </c>
    </row>
    <row r="186" spans="1:10" x14ac:dyDescent="0.35">
      <c r="A186">
        <v>0</v>
      </c>
      <c r="B186" t="s">
        <v>903</v>
      </c>
      <c r="C186">
        <v>1</v>
      </c>
      <c r="D186" t="s">
        <v>194</v>
      </c>
      <c r="E186" t="s">
        <v>9</v>
      </c>
      <c r="F186">
        <v>39</v>
      </c>
      <c r="G186">
        <v>0</v>
      </c>
      <c r="H186">
        <v>0</v>
      </c>
      <c r="I186">
        <f>Table1[[#This Row],[Siblings/Spouses_Aboard]]+Table1[[#This Row],[Parents/Children_Aboard]]</f>
        <v>0</v>
      </c>
      <c r="J186">
        <v>50</v>
      </c>
    </row>
    <row r="187" spans="1:10" x14ac:dyDescent="0.35">
      <c r="A187">
        <v>1</v>
      </c>
      <c r="B187" t="s">
        <v>904</v>
      </c>
      <c r="C187">
        <v>3</v>
      </c>
      <c r="D187" t="s">
        <v>195</v>
      </c>
      <c r="E187" t="s">
        <v>11</v>
      </c>
      <c r="F187">
        <v>26</v>
      </c>
      <c r="G187">
        <v>1</v>
      </c>
      <c r="H187">
        <v>0</v>
      </c>
      <c r="I187">
        <f>Table1[[#This Row],[Siblings/Spouses_Aboard]]+Table1[[#This Row],[Parents/Children_Aboard]]</f>
        <v>1</v>
      </c>
      <c r="J187">
        <v>15.5</v>
      </c>
    </row>
    <row r="188" spans="1:10" x14ac:dyDescent="0.35">
      <c r="A188">
        <v>1</v>
      </c>
      <c r="B188" t="s">
        <v>904</v>
      </c>
      <c r="C188">
        <v>1</v>
      </c>
      <c r="D188" t="s">
        <v>196</v>
      </c>
      <c r="E188" t="s">
        <v>9</v>
      </c>
      <c r="F188">
        <v>45</v>
      </c>
      <c r="G188">
        <v>0</v>
      </c>
      <c r="H188">
        <v>0</v>
      </c>
      <c r="I188">
        <f>Table1[[#This Row],[Siblings/Spouses_Aboard]]+Table1[[#This Row],[Parents/Children_Aboard]]</f>
        <v>0</v>
      </c>
      <c r="J188">
        <v>26.55</v>
      </c>
    </row>
    <row r="189" spans="1:10" x14ac:dyDescent="0.35">
      <c r="A189">
        <v>0</v>
      </c>
      <c r="B189" t="s">
        <v>903</v>
      </c>
      <c r="C189">
        <v>3</v>
      </c>
      <c r="D189" t="s">
        <v>197</v>
      </c>
      <c r="E189" t="s">
        <v>9</v>
      </c>
      <c r="F189">
        <v>40</v>
      </c>
      <c r="G189">
        <v>1</v>
      </c>
      <c r="H189">
        <v>1</v>
      </c>
      <c r="I189">
        <f>Table1[[#This Row],[Siblings/Spouses_Aboard]]+Table1[[#This Row],[Parents/Children_Aboard]]</f>
        <v>2</v>
      </c>
      <c r="J189">
        <v>15.5</v>
      </c>
    </row>
    <row r="190" spans="1:10" x14ac:dyDescent="0.35">
      <c r="A190">
        <v>0</v>
      </c>
      <c r="B190" t="s">
        <v>903</v>
      </c>
      <c r="C190">
        <v>3</v>
      </c>
      <c r="D190" t="s">
        <v>198</v>
      </c>
      <c r="E190" t="s">
        <v>9</v>
      </c>
      <c r="F190">
        <v>36</v>
      </c>
      <c r="G190">
        <v>0</v>
      </c>
      <c r="H190">
        <v>0</v>
      </c>
      <c r="I190">
        <f>Table1[[#This Row],[Siblings/Spouses_Aboard]]+Table1[[#This Row],[Parents/Children_Aboard]]</f>
        <v>0</v>
      </c>
      <c r="J190">
        <v>7.8958000000000004</v>
      </c>
    </row>
    <row r="191" spans="1:10" x14ac:dyDescent="0.35">
      <c r="A191">
        <v>1</v>
      </c>
      <c r="B191" t="s">
        <v>904</v>
      </c>
      <c r="C191">
        <v>2</v>
      </c>
      <c r="D191" t="s">
        <v>199</v>
      </c>
      <c r="E191" t="s">
        <v>11</v>
      </c>
      <c r="F191">
        <v>32</v>
      </c>
      <c r="G191">
        <v>0</v>
      </c>
      <c r="H191">
        <v>0</v>
      </c>
      <c r="I191">
        <f>Table1[[#This Row],[Siblings/Spouses_Aboard]]+Table1[[#This Row],[Parents/Children_Aboard]]</f>
        <v>0</v>
      </c>
      <c r="J191">
        <v>13</v>
      </c>
    </row>
    <row r="192" spans="1:10" x14ac:dyDescent="0.35">
      <c r="A192">
        <v>0</v>
      </c>
      <c r="B192" t="s">
        <v>903</v>
      </c>
      <c r="C192">
        <v>2</v>
      </c>
      <c r="D192" t="s">
        <v>200</v>
      </c>
      <c r="E192" t="s">
        <v>9</v>
      </c>
      <c r="F192">
        <v>19</v>
      </c>
      <c r="G192">
        <v>0</v>
      </c>
      <c r="H192">
        <v>0</v>
      </c>
      <c r="I192">
        <f>Table1[[#This Row],[Siblings/Spouses_Aboard]]+Table1[[#This Row],[Parents/Children_Aboard]]</f>
        <v>0</v>
      </c>
      <c r="J192">
        <v>13</v>
      </c>
    </row>
    <row r="193" spans="1:10" x14ac:dyDescent="0.35">
      <c r="A193">
        <v>1</v>
      </c>
      <c r="B193" t="s">
        <v>904</v>
      </c>
      <c r="C193">
        <v>3</v>
      </c>
      <c r="D193" t="s">
        <v>201</v>
      </c>
      <c r="E193" t="s">
        <v>11</v>
      </c>
      <c r="F193">
        <v>19</v>
      </c>
      <c r="G193">
        <v>1</v>
      </c>
      <c r="H193">
        <v>0</v>
      </c>
      <c r="I193">
        <f>Table1[[#This Row],[Siblings/Spouses_Aboard]]+Table1[[#This Row],[Parents/Children_Aboard]]</f>
        <v>1</v>
      </c>
      <c r="J193">
        <v>7.8541999999999996</v>
      </c>
    </row>
    <row r="194" spans="1:10" x14ac:dyDescent="0.35">
      <c r="A194">
        <v>1</v>
      </c>
      <c r="B194" t="s">
        <v>904</v>
      </c>
      <c r="C194">
        <v>2</v>
      </c>
      <c r="D194" t="s">
        <v>202</v>
      </c>
      <c r="E194" t="s">
        <v>9</v>
      </c>
      <c r="F194">
        <v>3</v>
      </c>
      <c r="G194">
        <v>1</v>
      </c>
      <c r="H194">
        <v>1</v>
      </c>
      <c r="I194">
        <f>Table1[[#This Row],[Siblings/Spouses_Aboard]]+Table1[[#This Row],[Parents/Children_Aboard]]</f>
        <v>2</v>
      </c>
      <c r="J194">
        <v>26</v>
      </c>
    </row>
    <row r="195" spans="1:10" x14ac:dyDescent="0.35">
      <c r="A195">
        <v>1</v>
      </c>
      <c r="B195" t="s">
        <v>904</v>
      </c>
      <c r="C195">
        <v>1</v>
      </c>
      <c r="D195" t="s">
        <v>203</v>
      </c>
      <c r="E195" t="s">
        <v>11</v>
      </c>
      <c r="F195">
        <v>44</v>
      </c>
      <c r="G195">
        <v>0</v>
      </c>
      <c r="H195">
        <v>0</v>
      </c>
      <c r="I195">
        <f>Table1[[#This Row],[Siblings/Spouses_Aboard]]+Table1[[#This Row],[Parents/Children_Aboard]]</f>
        <v>0</v>
      </c>
      <c r="J195">
        <v>27.720800000000001</v>
      </c>
    </row>
    <row r="196" spans="1:10" x14ac:dyDescent="0.35">
      <c r="A196">
        <v>1</v>
      </c>
      <c r="B196" t="s">
        <v>904</v>
      </c>
      <c r="C196">
        <v>1</v>
      </c>
      <c r="D196" t="s">
        <v>204</v>
      </c>
      <c r="E196" t="s">
        <v>11</v>
      </c>
      <c r="F196">
        <v>58</v>
      </c>
      <c r="G196">
        <v>0</v>
      </c>
      <c r="H196">
        <v>0</v>
      </c>
      <c r="I196">
        <f>Table1[[#This Row],[Siblings/Spouses_Aboard]]+Table1[[#This Row],[Parents/Children_Aboard]]</f>
        <v>0</v>
      </c>
      <c r="J196">
        <v>146.52080000000001</v>
      </c>
    </row>
    <row r="197" spans="1:10" x14ac:dyDescent="0.35">
      <c r="A197">
        <v>0</v>
      </c>
      <c r="B197" t="s">
        <v>903</v>
      </c>
      <c r="C197">
        <v>3</v>
      </c>
      <c r="D197" t="s">
        <v>205</v>
      </c>
      <c r="E197" t="s">
        <v>9</v>
      </c>
      <c r="F197">
        <v>28</v>
      </c>
      <c r="G197">
        <v>0</v>
      </c>
      <c r="H197">
        <v>0</v>
      </c>
      <c r="I197">
        <f>Table1[[#This Row],[Siblings/Spouses_Aboard]]+Table1[[#This Row],[Parents/Children_Aboard]]</f>
        <v>0</v>
      </c>
      <c r="J197">
        <v>7.75</v>
      </c>
    </row>
    <row r="198" spans="1:10" x14ac:dyDescent="0.35">
      <c r="A198">
        <v>0</v>
      </c>
      <c r="B198" t="s">
        <v>903</v>
      </c>
      <c r="C198">
        <v>3</v>
      </c>
      <c r="D198" t="s">
        <v>206</v>
      </c>
      <c r="E198" t="s">
        <v>9</v>
      </c>
      <c r="F198">
        <v>42</v>
      </c>
      <c r="G198">
        <v>0</v>
      </c>
      <c r="H198">
        <v>1</v>
      </c>
      <c r="I198">
        <f>Table1[[#This Row],[Siblings/Spouses_Aboard]]+Table1[[#This Row],[Parents/Children_Aboard]]</f>
        <v>1</v>
      </c>
      <c r="J198">
        <v>8.4041999999999994</v>
      </c>
    </row>
    <row r="199" spans="1:10" x14ac:dyDescent="0.35">
      <c r="A199">
        <v>1</v>
      </c>
      <c r="B199" t="s">
        <v>904</v>
      </c>
      <c r="C199">
        <v>3</v>
      </c>
      <c r="D199" t="s">
        <v>207</v>
      </c>
      <c r="E199" t="s">
        <v>11</v>
      </c>
      <c r="F199">
        <v>21</v>
      </c>
      <c r="G199">
        <v>0</v>
      </c>
      <c r="H199">
        <v>0</v>
      </c>
      <c r="I199">
        <f>Table1[[#This Row],[Siblings/Spouses_Aboard]]+Table1[[#This Row],[Parents/Children_Aboard]]</f>
        <v>0</v>
      </c>
      <c r="J199">
        <v>7.75</v>
      </c>
    </row>
    <row r="200" spans="1:10" x14ac:dyDescent="0.35">
      <c r="A200">
        <v>0</v>
      </c>
      <c r="B200" t="s">
        <v>903</v>
      </c>
      <c r="C200">
        <v>2</v>
      </c>
      <c r="D200" t="s">
        <v>208</v>
      </c>
      <c r="E200" t="s">
        <v>11</v>
      </c>
      <c r="F200">
        <v>24</v>
      </c>
      <c r="G200">
        <v>0</v>
      </c>
      <c r="H200">
        <v>0</v>
      </c>
      <c r="I200">
        <f>Table1[[#This Row],[Siblings/Spouses_Aboard]]+Table1[[#This Row],[Parents/Children_Aboard]]</f>
        <v>0</v>
      </c>
      <c r="J200">
        <v>13</v>
      </c>
    </row>
    <row r="201" spans="1:10" x14ac:dyDescent="0.35">
      <c r="A201">
        <v>0</v>
      </c>
      <c r="B201" t="s">
        <v>903</v>
      </c>
      <c r="C201">
        <v>3</v>
      </c>
      <c r="D201" t="s">
        <v>209</v>
      </c>
      <c r="E201" t="s">
        <v>9</v>
      </c>
      <c r="F201">
        <v>28</v>
      </c>
      <c r="G201">
        <v>0</v>
      </c>
      <c r="H201">
        <v>0</v>
      </c>
      <c r="I201">
        <f>Table1[[#This Row],[Siblings/Spouses_Aboard]]+Table1[[#This Row],[Parents/Children_Aboard]]</f>
        <v>0</v>
      </c>
      <c r="J201">
        <v>9.5</v>
      </c>
    </row>
    <row r="202" spans="1:10" x14ac:dyDescent="0.35">
      <c r="A202">
        <v>0</v>
      </c>
      <c r="B202" t="s">
        <v>903</v>
      </c>
      <c r="C202">
        <v>3</v>
      </c>
      <c r="D202" t="s">
        <v>210</v>
      </c>
      <c r="E202" t="s">
        <v>9</v>
      </c>
      <c r="F202">
        <v>17</v>
      </c>
      <c r="G202">
        <v>8</v>
      </c>
      <c r="H202">
        <v>2</v>
      </c>
      <c r="I202">
        <f>Table1[[#This Row],[Siblings/Spouses_Aboard]]+Table1[[#This Row],[Parents/Children_Aboard]]</f>
        <v>10</v>
      </c>
      <c r="J202">
        <v>69.55</v>
      </c>
    </row>
    <row r="203" spans="1:10" x14ac:dyDescent="0.35">
      <c r="A203">
        <v>0</v>
      </c>
      <c r="B203" t="s">
        <v>903</v>
      </c>
      <c r="C203">
        <v>3</v>
      </c>
      <c r="D203" t="s">
        <v>211</v>
      </c>
      <c r="E203" t="s">
        <v>9</v>
      </c>
      <c r="F203">
        <v>34</v>
      </c>
      <c r="G203">
        <v>0</v>
      </c>
      <c r="H203">
        <v>0</v>
      </c>
      <c r="I203">
        <f>Table1[[#This Row],[Siblings/Spouses_Aboard]]+Table1[[#This Row],[Parents/Children_Aboard]]</f>
        <v>0</v>
      </c>
      <c r="J203">
        <v>6.4958</v>
      </c>
    </row>
    <row r="204" spans="1:10" x14ac:dyDescent="0.35">
      <c r="A204">
        <v>0</v>
      </c>
      <c r="B204" t="s">
        <v>903</v>
      </c>
      <c r="C204">
        <v>3</v>
      </c>
      <c r="D204" t="s">
        <v>212</v>
      </c>
      <c r="E204" t="s">
        <v>9</v>
      </c>
      <c r="F204">
        <v>45.5</v>
      </c>
      <c r="G204">
        <v>0</v>
      </c>
      <c r="H204">
        <v>0</v>
      </c>
      <c r="I204">
        <f>Table1[[#This Row],[Siblings/Spouses_Aboard]]+Table1[[#This Row],[Parents/Children_Aboard]]</f>
        <v>0</v>
      </c>
      <c r="J204">
        <v>7.2249999999999996</v>
      </c>
    </row>
    <row r="205" spans="1:10" x14ac:dyDescent="0.35">
      <c r="A205">
        <v>1</v>
      </c>
      <c r="B205" t="s">
        <v>904</v>
      </c>
      <c r="C205">
        <v>3</v>
      </c>
      <c r="D205" t="s">
        <v>213</v>
      </c>
      <c r="E205" t="s">
        <v>9</v>
      </c>
      <c r="F205">
        <v>18</v>
      </c>
      <c r="G205">
        <v>0</v>
      </c>
      <c r="H205">
        <v>0</v>
      </c>
      <c r="I205">
        <f>Table1[[#This Row],[Siblings/Spouses_Aboard]]+Table1[[#This Row],[Parents/Children_Aboard]]</f>
        <v>0</v>
      </c>
      <c r="J205">
        <v>8.0500000000000007</v>
      </c>
    </row>
    <row r="206" spans="1:10" x14ac:dyDescent="0.35">
      <c r="A206">
        <v>0</v>
      </c>
      <c r="B206" t="s">
        <v>903</v>
      </c>
      <c r="C206">
        <v>3</v>
      </c>
      <c r="D206" t="s">
        <v>214</v>
      </c>
      <c r="E206" t="s">
        <v>11</v>
      </c>
      <c r="F206">
        <v>2</v>
      </c>
      <c r="G206">
        <v>0</v>
      </c>
      <c r="H206">
        <v>1</v>
      </c>
      <c r="I206">
        <f>Table1[[#This Row],[Siblings/Spouses_Aboard]]+Table1[[#This Row],[Parents/Children_Aboard]]</f>
        <v>1</v>
      </c>
      <c r="J206">
        <v>10.4625</v>
      </c>
    </row>
    <row r="207" spans="1:10" x14ac:dyDescent="0.35">
      <c r="A207">
        <v>0</v>
      </c>
      <c r="B207" t="s">
        <v>903</v>
      </c>
      <c r="C207">
        <v>3</v>
      </c>
      <c r="D207" t="s">
        <v>215</v>
      </c>
      <c r="E207" t="s">
        <v>9</v>
      </c>
      <c r="F207">
        <v>32</v>
      </c>
      <c r="G207">
        <v>1</v>
      </c>
      <c r="H207">
        <v>0</v>
      </c>
      <c r="I207">
        <f>Table1[[#This Row],[Siblings/Spouses_Aboard]]+Table1[[#This Row],[Parents/Children_Aboard]]</f>
        <v>1</v>
      </c>
      <c r="J207">
        <v>15.85</v>
      </c>
    </row>
    <row r="208" spans="1:10" x14ac:dyDescent="0.35">
      <c r="A208">
        <v>1</v>
      </c>
      <c r="B208" t="s">
        <v>904</v>
      </c>
      <c r="C208">
        <v>3</v>
      </c>
      <c r="D208" t="s">
        <v>216</v>
      </c>
      <c r="E208" t="s">
        <v>9</v>
      </c>
      <c r="F208">
        <v>26</v>
      </c>
      <c r="G208">
        <v>0</v>
      </c>
      <c r="H208">
        <v>0</v>
      </c>
      <c r="I208">
        <f>Table1[[#This Row],[Siblings/Spouses_Aboard]]+Table1[[#This Row],[Parents/Children_Aboard]]</f>
        <v>0</v>
      </c>
      <c r="J208">
        <v>18.787500000000001</v>
      </c>
    </row>
    <row r="209" spans="1:10" x14ac:dyDescent="0.35">
      <c r="A209">
        <v>1</v>
      </c>
      <c r="B209" t="s">
        <v>904</v>
      </c>
      <c r="C209">
        <v>3</v>
      </c>
      <c r="D209" t="s">
        <v>217</v>
      </c>
      <c r="E209" t="s">
        <v>11</v>
      </c>
      <c r="F209">
        <v>16</v>
      </c>
      <c r="G209">
        <v>0</v>
      </c>
      <c r="H209">
        <v>0</v>
      </c>
      <c r="I209">
        <f>Table1[[#This Row],[Siblings/Spouses_Aboard]]+Table1[[#This Row],[Parents/Children_Aboard]]</f>
        <v>0</v>
      </c>
      <c r="J209">
        <v>7.75</v>
      </c>
    </row>
    <row r="210" spans="1:10" x14ac:dyDescent="0.35">
      <c r="A210">
        <v>1</v>
      </c>
      <c r="B210" t="s">
        <v>904</v>
      </c>
      <c r="C210">
        <v>1</v>
      </c>
      <c r="D210" t="s">
        <v>218</v>
      </c>
      <c r="E210" t="s">
        <v>9</v>
      </c>
      <c r="F210">
        <v>40</v>
      </c>
      <c r="G210">
        <v>0</v>
      </c>
      <c r="H210">
        <v>0</v>
      </c>
      <c r="I210">
        <f>Table1[[#This Row],[Siblings/Spouses_Aboard]]+Table1[[#This Row],[Parents/Children_Aboard]]</f>
        <v>0</v>
      </c>
      <c r="J210">
        <v>31</v>
      </c>
    </row>
    <row r="211" spans="1:10" x14ac:dyDescent="0.35">
      <c r="A211">
        <v>0</v>
      </c>
      <c r="B211" t="s">
        <v>903</v>
      </c>
      <c r="C211">
        <v>3</v>
      </c>
      <c r="D211" t="s">
        <v>219</v>
      </c>
      <c r="E211" t="s">
        <v>9</v>
      </c>
      <c r="F211">
        <v>24</v>
      </c>
      <c r="G211">
        <v>0</v>
      </c>
      <c r="H211">
        <v>0</v>
      </c>
      <c r="I211">
        <f>Table1[[#This Row],[Siblings/Spouses_Aboard]]+Table1[[#This Row],[Parents/Children_Aboard]]</f>
        <v>0</v>
      </c>
      <c r="J211">
        <v>7.05</v>
      </c>
    </row>
    <row r="212" spans="1:10" x14ac:dyDescent="0.35">
      <c r="A212">
        <v>1</v>
      </c>
      <c r="B212" t="s">
        <v>904</v>
      </c>
      <c r="C212">
        <v>2</v>
      </c>
      <c r="D212" t="s">
        <v>220</v>
      </c>
      <c r="E212" t="s">
        <v>11</v>
      </c>
      <c r="F212">
        <v>35</v>
      </c>
      <c r="G212">
        <v>0</v>
      </c>
      <c r="H212">
        <v>0</v>
      </c>
      <c r="I212">
        <f>Table1[[#This Row],[Siblings/Spouses_Aboard]]+Table1[[#This Row],[Parents/Children_Aboard]]</f>
        <v>0</v>
      </c>
      <c r="J212">
        <v>21</v>
      </c>
    </row>
    <row r="213" spans="1:10" x14ac:dyDescent="0.35">
      <c r="A213">
        <v>0</v>
      </c>
      <c r="B213" t="s">
        <v>903</v>
      </c>
      <c r="C213">
        <v>3</v>
      </c>
      <c r="D213" t="s">
        <v>221</v>
      </c>
      <c r="E213" t="s">
        <v>9</v>
      </c>
      <c r="F213">
        <v>22</v>
      </c>
      <c r="G213">
        <v>0</v>
      </c>
      <c r="H213">
        <v>0</v>
      </c>
      <c r="I213">
        <f>Table1[[#This Row],[Siblings/Spouses_Aboard]]+Table1[[#This Row],[Parents/Children_Aboard]]</f>
        <v>0</v>
      </c>
      <c r="J213">
        <v>7.25</v>
      </c>
    </row>
    <row r="214" spans="1:10" x14ac:dyDescent="0.35">
      <c r="A214">
        <v>0</v>
      </c>
      <c r="B214" t="s">
        <v>903</v>
      </c>
      <c r="C214">
        <v>2</v>
      </c>
      <c r="D214" t="s">
        <v>222</v>
      </c>
      <c r="E214" t="s">
        <v>9</v>
      </c>
      <c r="F214">
        <v>30</v>
      </c>
      <c r="G214">
        <v>0</v>
      </c>
      <c r="H214">
        <v>0</v>
      </c>
      <c r="I214">
        <f>Table1[[#This Row],[Siblings/Spouses_Aboard]]+Table1[[#This Row],[Parents/Children_Aboard]]</f>
        <v>0</v>
      </c>
      <c r="J214">
        <v>13</v>
      </c>
    </row>
    <row r="215" spans="1:10" x14ac:dyDescent="0.35">
      <c r="A215">
        <v>0</v>
      </c>
      <c r="B215" t="s">
        <v>903</v>
      </c>
      <c r="C215">
        <v>3</v>
      </c>
      <c r="D215" t="s">
        <v>223</v>
      </c>
      <c r="E215" t="s">
        <v>9</v>
      </c>
      <c r="F215">
        <v>22</v>
      </c>
      <c r="G215">
        <v>1</v>
      </c>
      <c r="H215">
        <v>0</v>
      </c>
      <c r="I215">
        <f>Table1[[#This Row],[Siblings/Spouses_Aboard]]+Table1[[#This Row],[Parents/Children_Aboard]]</f>
        <v>1</v>
      </c>
      <c r="J215">
        <v>7.75</v>
      </c>
    </row>
    <row r="216" spans="1:10" x14ac:dyDescent="0.35">
      <c r="A216">
        <v>1</v>
      </c>
      <c r="B216" t="s">
        <v>904</v>
      </c>
      <c r="C216">
        <v>1</v>
      </c>
      <c r="D216" t="s">
        <v>224</v>
      </c>
      <c r="E216" t="s">
        <v>11</v>
      </c>
      <c r="F216">
        <v>31</v>
      </c>
      <c r="G216">
        <v>1</v>
      </c>
      <c r="H216">
        <v>0</v>
      </c>
      <c r="I216">
        <f>Table1[[#This Row],[Siblings/Spouses_Aboard]]+Table1[[#This Row],[Parents/Children_Aboard]]</f>
        <v>1</v>
      </c>
      <c r="J216">
        <v>113.27500000000001</v>
      </c>
    </row>
    <row r="217" spans="1:10" x14ac:dyDescent="0.35">
      <c r="A217">
        <v>1</v>
      </c>
      <c r="B217" t="s">
        <v>904</v>
      </c>
      <c r="C217">
        <v>3</v>
      </c>
      <c r="D217" t="s">
        <v>225</v>
      </c>
      <c r="E217" t="s">
        <v>11</v>
      </c>
      <c r="F217">
        <v>27</v>
      </c>
      <c r="G217">
        <v>0</v>
      </c>
      <c r="H217">
        <v>0</v>
      </c>
      <c r="I217">
        <f>Table1[[#This Row],[Siblings/Spouses_Aboard]]+Table1[[#This Row],[Parents/Children_Aboard]]</f>
        <v>0</v>
      </c>
      <c r="J217">
        <v>7.9249999999999998</v>
      </c>
    </row>
    <row r="218" spans="1:10" x14ac:dyDescent="0.35">
      <c r="A218">
        <v>0</v>
      </c>
      <c r="B218" t="s">
        <v>903</v>
      </c>
      <c r="C218">
        <v>2</v>
      </c>
      <c r="D218" t="s">
        <v>226</v>
      </c>
      <c r="E218" t="s">
        <v>9</v>
      </c>
      <c r="F218">
        <v>42</v>
      </c>
      <c r="G218">
        <v>1</v>
      </c>
      <c r="H218">
        <v>0</v>
      </c>
      <c r="I218">
        <f>Table1[[#This Row],[Siblings/Spouses_Aboard]]+Table1[[#This Row],[Parents/Children_Aboard]]</f>
        <v>1</v>
      </c>
      <c r="J218">
        <v>27</v>
      </c>
    </row>
    <row r="219" spans="1:10" x14ac:dyDescent="0.35">
      <c r="A219">
        <v>1</v>
      </c>
      <c r="B219" t="s">
        <v>904</v>
      </c>
      <c r="C219">
        <v>1</v>
      </c>
      <c r="D219" t="s">
        <v>227</v>
      </c>
      <c r="E219" t="s">
        <v>11</v>
      </c>
      <c r="F219">
        <v>32</v>
      </c>
      <c r="G219">
        <v>0</v>
      </c>
      <c r="H219">
        <v>0</v>
      </c>
      <c r="I219">
        <f>Table1[[#This Row],[Siblings/Spouses_Aboard]]+Table1[[#This Row],[Parents/Children_Aboard]]</f>
        <v>0</v>
      </c>
      <c r="J219">
        <v>76.291700000000006</v>
      </c>
    </row>
    <row r="220" spans="1:10" x14ac:dyDescent="0.35">
      <c r="A220">
        <v>0</v>
      </c>
      <c r="B220" t="s">
        <v>903</v>
      </c>
      <c r="C220">
        <v>2</v>
      </c>
      <c r="D220" t="s">
        <v>228</v>
      </c>
      <c r="E220" t="s">
        <v>9</v>
      </c>
      <c r="F220">
        <v>30</v>
      </c>
      <c r="G220">
        <v>0</v>
      </c>
      <c r="H220">
        <v>0</v>
      </c>
      <c r="I220">
        <f>Table1[[#This Row],[Siblings/Spouses_Aboard]]+Table1[[#This Row],[Parents/Children_Aboard]]</f>
        <v>0</v>
      </c>
      <c r="J220">
        <v>10.5</v>
      </c>
    </row>
    <row r="221" spans="1:10" x14ac:dyDescent="0.35">
      <c r="A221">
        <v>1</v>
      </c>
      <c r="B221" t="s">
        <v>904</v>
      </c>
      <c r="C221">
        <v>3</v>
      </c>
      <c r="D221" t="s">
        <v>229</v>
      </c>
      <c r="E221" t="s">
        <v>9</v>
      </c>
      <c r="F221">
        <v>16</v>
      </c>
      <c r="G221">
        <v>0</v>
      </c>
      <c r="H221">
        <v>0</v>
      </c>
      <c r="I221">
        <f>Table1[[#This Row],[Siblings/Spouses_Aboard]]+Table1[[#This Row],[Parents/Children_Aboard]]</f>
        <v>0</v>
      </c>
      <c r="J221">
        <v>8.0500000000000007</v>
      </c>
    </row>
    <row r="222" spans="1:10" x14ac:dyDescent="0.35">
      <c r="A222">
        <v>0</v>
      </c>
      <c r="B222" t="s">
        <v>903</v>
      </c>
      <c r="C222">
        <v>2</v>
      </c>
      <c r="D222" t="s">
        <v>230</v>
      </c>
      <c r="E222" t="s">
        <v>9</v>
      </c>
      <c r="F222">
        <v>27</v>
      </c>
      <c r="G222">
        <v>0</v>
      </c>
      <c r="H222">
        <v>0</v>
      </c>
      <c r="I222">
        <f>Table1[[#This Row],[Siblings/Spouses_Aboard]]+Table1[[#This Row],[Parents/Children_Aboard]]</f>
        <v>0</v>
      </c>
      <c r="J222">
        <v>13</v>
      </c>
    </row>
    <row r="223" spans="1:10" x14ac:dyDescent="0.35">
      <c r="A223">
        <v>0</v>
      </c>
      <c r="B223" t="s">
        <v>903</v>
      </c>
      <c r="C223">
        <v>3</v>
      </c>
      <c r="D223" t="s">
        <v>231</v>
      </c>
      <c r="E223" t="s">
        <v>9</v>
      </c>
      <c r="F223">
        <v>51</v>
      </c>
      <c r="G223">
        <v>0</v>
      </c>
      <c r="H223">
        <v>0</v>
      </c>
      <c r="I223">
        <f>Table1[[#This Row],[Siblings/Spouses_Aboard]]+Table1[[#This Row],[Parents/Children_Aboard]]</f>
        <v>0</v>
      </c>
      <c r="J223">
        <v>8.0500000000000007</v>
      </c>
    </row>
    <row r="224" spans="1:10" x14ac:dyDescent="0.35">
      <c r="A224">
        <v>0</v>
      </c>
      <c r="B224" t="s">
        <v>903</v>
      </c>
      <c r="C224">
        <v>3</v>
      </c>
      <c r="D224" t="s">
        <v>232</v>
      </c>
      <c r="E224" t="s">
        <v>9</v>
      </c>
      <c r="F224">
        <v>22</v>
      </c>
      <c r="G224">
        <v>0</v>
      </c>
      <c r="H224">
        <v>0</v>
      </c>
      <c r="I224">
        <f>Table1[[#This Row],[Siblings/Spouses_Aboard]]+Table1[[#This Row],[Parents/Children_Aboard]]</f>
        <v>0</v>
      </c>
      <c r="J224">
        <v>7.8958000000000004</v>
      </c>
    </row>
    <row r="225" spans="1:10" x14ac:dyDescent="0.35">
      <c r="A225">
        <v>1</v>
      </c>
      <c r="B225" t="s">
        <v>904</v>
      </c>
      <c r="C225">
        <v>1</v>
      </c>
      <c r="D225" t="s">
        <v>233</v>
      </c>
      <c r="E225" t="s">
        <v>9</v>
      </c>
      <c r="F225">
        <v>38</v>
      </c>
      <c r="G225">
        <v>1</v>
      </c>
      <c r="H225">
        <v>0</v>
      </c>
      <c r="I225">
        <f>Table1[[#This Row],[Siblings/Spouses_Aboard]]+Table1[[#This Row],[Parents/Children_Aboard]]</f>
        <v>1</v>
      </c>
      <c r="J225">
        <v>90</v>
      </c>
    </row>
    <row r="226" spans="1:10" x14ac:dyDescent="0.35">
      <c r="A226">
        <v>0</v>
      </c>
      <c r="B226" t="s">
        <v>903</v>
      </c>
      <c r="C226">
        <v>3</v>
      </c>
      <c r="D226" t="s">
        <v>234</v>
      </c>
      <c r="E226" t="s">
        <v>9</v>
      </c>
      <c r="F226">
        <v>22</v>
      </c>
      <c r="G226">
        <v>0</v>
      </c>
      <c r="H226">
        <v>0</v>
      </c>
      <c r="I226">
        <f>Table1[[#This Row],[Siblings/Spouses_Aboard]]+Table1[[#This Row],[Parents/Children_Aboard]]</f>
        <v>0</v>
      </c>
      <c r="J226">
        <v>9.35</v>
      </c>
    </row>
    <row r="227" spans="1:10" x14ac:dyDescent="0.35">
      <c r="A227">
        <v>1</v>
      </c>
      <c r="B227" t="s">
        <v>904</v>
      </c>
      <c r="C227">
        <v>2</v>
      </c>
      <c r="D227" t="s">
        <v>235</v>
      </c>
      <c r="E227" t="s">
        <v>9</v>
      </c>
      <c r="F227">
        <v>19</v>
      </c>
      <c r="G227">
        <v>0</v>
      </c>
      <c r="H227">
        <v>0</v>
      </c>
      <c r="I227">
        <f>Table1[[#This Row],[Siblings/Spouses_Aboard]]+Table1[[#This Row],[Parents/Children_Aboard]]</f>
        <v>0</v>
      </c>
      <c r="J227">
        <v>10.5</v>
      </c>
    </row>
    <row r="228" spans="1:10" x14ac:dyDescent="0.35">
      <c r="A228">
        <v>0</v>
      </c>
      <c r="B228" t="s">
        <v>903</v>
      </c>
      <c r="C228">
        <v>3</v>
      </c>
      <c r="D228" t="s">
        <v>236</v>
      </c>
      <c r="E228" t="s">
        <v>9</v>
      </c>
      <c r="F228">
        <v>20.5</v>
      </c>
      <c r="G228">
        <v>0</v>
      </c>
      <c r="H228">
        <v>0</v>
      </c>
      <c r="I228">
        <f>Table1[[#This Row],[Siblings/Spouses_Aboard]]+Table1[[#This Row],[Parents/Children_Aboard]]</f>
        <v>0</v>
      </c>
      <c r="J228">
        <v>7.25</v>
      </c>
    </row>
    <row r="229" spans="1:10" x14ac:dyDescent="0.35">
      <c r="A229">
        <v>0</v>
      </c>
      <c r="B229" t="s">
        <v>903</v>
      </c>
      <c r="C229">
        <v>2</v>
      </c>
      <c r="D229" t="s">
        <v>237</v>
      </c>
      <c r="E229" t="s">
        <v>9</v>
      </c>
      <c r="F229">
        <v>18</v>
      </c>
      <c r="G229">
        <v>0</v>
      </c>
      <c r="H229">
        <v>0</v>
      </c>
      <c r="I229">
        <f>Table1[[#This Row],[Siblings/Spouses_Aboard]]+Table1[[#This Row],[Parents/Children_Aboard]]</f>
        <v>0</v>
      </c>
      <c r="J229">
        <v>13</v>
      </c>
    </row>
    <row r="230" spans="1:10" x14ac:dyDescent="0.35">
      <c r="A230">
        <v>0</v>
      </c>
      <c r="B230" t="s">
        <v>903</v>
      </c>
      <c r="C230">
        <v>3</v>
      </c>
      <c r="D230" t="s">
        <v>238</v>
      </c>
      <c r="E230" t="s">
        <v>11</v>
      </c>
      <c r="F230">
        <v>12</v>
      </c>
      <c r="G230">
        <v>3</v>
      </c>
      <c r="H230">
        <v>1</v>
      </c>
      <c r="I230">
        <f>Table1[[#This Row],[Siblings/Spouses_Aboard]]+Table1[[#This Row],[Parents/Children_Aboard]]</f>
        <v>4</v>
      </c>
      <c r="J230">
        <v>25.466699999999999</v>
      </c>
    </row>
    <row r="231" spans="1:10" x14ac:dyDescent="0.35">
      <c r="A231">
        <v>1</v>
      </c>
      <c r="B231" t="s">
        <v>904</v>
      </c>
      <c r="C231">
        <v>1</v>
      </c>
      <c r="D231" t="s">
        <v>239</v>
      </c>
      <c r="E231" t="s">
        <v>11</v>
      </c>
      <c r="F231">
        <v>35</v>
      </c>
      <c r="G231">
        <v>1</v>
      </c>
      <c r="H231">
        <v>0</v>
      </c>
      <c r="I231">
        <f>Table1[[#This Row],[Siblings/Spouses_Aboard]]+Table1[[#This Row],[Parents/Children_Aboard]]</f>
        <v>1</v>
      </c>
      <c r="J231">
        <v>83.474999999999994</v>
      </c>
    </row>
    <row r="232" spans="1:10" x14ac:dyDescent="0.35">
      <c r="A232">
        <v>0</v>
      </c>
      <c r="B232" t="s">
        <v>903</v>
      </c>
      <c r="C232">
        <v>3</v>
      </c>
      <c r="D232" t="s">
        <v>240</v>
      </c>
      <c r="E232" t="s">
        <v>9</v>
      </c>
      <c r="F232">
        <v>29</v>
      </c>
      <c r="G232">
        <v>0</v>
      </c>
      <c r="H232">
        <v>0</v>
      </c>
      <c r="I232">
        <f>Table1[[#This Row],[Siblings/Spouses_Aboard]]+Table1[[#This Row],[Parents/Children_Aboard]]</f>
        <v>0</v>
      </c>
      <c r="J232">
        <v>7.7750000000000004</v>
      </c>
    </row>
    <row r="233" spans="1:10" x14ac:dyDescent="0.35">
      <c r="A233">
        <v>0</v>
      </c>
      <c r="B233" t="s">
        <v>903</v>
      </c>
      <c r="C233">
        <v>2</v>
      </c>
      <c r="D233" t="s">
        <v>241</v>
      </c>
      <c r="E233" t="s">
        <v>9</v>
      </c>
      <c r="F233">
        <v>59</v>
      </c>
      <c r="G233">
        <v>0</v>
      </c>
      <c r="H233">
        <v>0</v>
      </c>
      <c r="I233">
        <f>Table1[[#This Row],[Siblings/Spouses_Aboard]]+Table1[[#This Row],[Parents/Children_Aboard]]</f>
        <v>0</v>
      </c>
      <c r="J233">
        <v>13.5</v>
      </c>
    </row>
    <row r="234" spans="1:10" x14ac:dyDescent="0.35">
      <c r="A234">
        <v>1</v>
      </c>
      <c r="B234" t="s">
        <v>904</v>
      </c>
      <c r="C234">
        <v>3</v>
      </c>
      <c r="D234" t="s">
        <v>242</v>
      </c>
      <c r="E234" t="s">
        <v>11</v>
      </c>
      <c r="F234">
        <v>5</v>
      </c>
      <c r="G234">
        <v>4</v>
      </c>
      <c r="H234">
        <v>2</v>
      </c>
      <c r="I234">
        <f>Table1[[#This Row],[Siblings/Spouses_Aboard]]+Table1[[#This Row],[Parents/Children_Aboard]]</f>
        <v>6</v>
      </c>
      <c r="J234">
        <v>31.387499999999999</v>
      </c>
    </row>
    <row r="235" spans="1:10" x14ac:dyDescent="0.35">
      <c r="A235">
        <v>0</v>
      </c>
      <c r="B235" t="s">
        <v>903</v>
      </c>
      <c r="C235">
        <v>2</v>
      </c>
      <c r="D235" t="s">
        <v>243</v>
      </c>
      <c r="E235" t="s">
        <v>9</v>
      </c>
      <c r="F235">
        <v>24</v>
      </c>
      <c r="G235">
        <v>0</v>
      </c>
      <c r="H235">
        <v>0</v>
      </c>
      <c r="I235">
        <f>Table1[[#This Row],[Siblings/Spouses_Aboard]]+Table1[[#This Row],[Parents/Children_Aboard]]</f>
        <v>0</v>
      </c>
      <c r="J235">
        <v>10.5</v>
      </c>
    </row>
    <row r="236" spans="1:10" x14ac:dyDescent="0.35">
      <c r="A236">
        <v>0</v>
      </c>
      <c r="B236" t="s">
        <v>903</v>
      </c>
      <c r="C236">
        <v>3</v>
      </c>
      <c r="D236" t="s">
        <v>244</v>
      </c>
      <c r="E236" t="s">
        <v>11</v>
      </c>
      <c r="F236">
        <v>21</v>
      </c>
      <c r="G236">
        <v>0</v>
      </c>
      <c r="H236">
        <v>0</v>
      </c>
      <c r="I236">
        <f>Table1[[#This Row],[Siblings/Spouses_Aboard]]+Table1[[#This Row],[Parents/Children_Aboard]]</f>
        <v>0</v>
      </c>
      <c r="J236">
        <v>7.55</v>
      </c>
    </row>
    <row r="237" spans="1:10" x14ac:dyDescent="0.35">
      <c r="A237">
        <v>0</v>
      </c>
      <c r="B237" t="s">
        <v>903</v>
      </c>
      <c r="C237">
        <v>2</v>
      </c>
      <c r="D237" t="s">
        <v>245</v>
      </c>
      <c r="E237" t="s">
        <v>9</v>
      </c>
      <c r="F237">
        <v>44</v>
      </c>
      <c r="G237">
        <v>1</v>
      </c>
      <c r="H237">
        <v>0</v>
      </c>
      <c r="I237">
        <f>Table1[[#This Row],[Siblings/Spouses_Aboard]]+Table1[[#This Row],[Parents/Children_Aboard]]</f>
        <v>1</v>
      </c>
      <c r="J237">
        <v>26</v>
      </c>
    </row>
    <row r="238" spans="1:10" x14ac:dyDescent="0.35">
      <c r="A238">
        <v>1</v>
      </c>
      <c r="B238" t="s">
        <v>904</v>
      </c>
      <c r="C238">
        <v>2</v>
      </c>
      <c r="D238" t="s">
        <v>246</v>
      </c>
      <c r="E238" t="s">
        <v>11</v>
      </c>
      <c r="F238">
        <v>8</v>
      </c>
      <c r="G238">
        <v>0</v>
      </c>
      <c r="H238">
        <v>2</v>
      </c>
      <c r="I238">
        <f>Table1[[#This Row],[Siblings/Spouses_Aboard]]+Table1[[#This Row],[Parents/Children_Aboard]]</f>
        <v>2</v>
      </c>
      <c r="J238">
        <v>26.25</v>
      </c>
    </row>
    <row r="239" spans="1:10" x14ac:dyDescent="0.35">
      <c r="A239">
        <v>0</v>
      </c>
      <c r="B239" t="s">
        <v>903</v>
      </c>
      <c r="C239">
        <v>2</v>
      </c>
      <c r="D239" t="s">
        <v>247</v>
      </c>
      <c r="E239" t="s">
        <v>9</v>
      </c>
      <c r="F239">
        <v>19</v>
      </c>
      <c r="G239">
        <v>0</v>
      </c>
      <c r="H239">
        <v>0</v>
      </c>
      <c r="I239">
        <f>Table1[[#This Row],[Siblings/Spouses_Aboard]]+Table1[[#This Row],[Parents/Children_Aboard]]</f>
        <v>0</v>
      </c>
      <c r="J239">
        <v>10.5</v>
      </c>
    </row>
    <row r="240" spans="1:10" x14ac:dyDescent="0.35">
      <c r="A240">
        <v>0</v>
      </c>
      <c r="B240" t="s">
        <v>903</v>
      </c>
      <c r="C240">
        <v>2</v>
      </c>
      <c r="D240" t="s">
        <v>248</v>
      </c>
      <c r="E240" t="s">
        <v>9</v>
      </c>
      <c r="F240">
        <v>33</v>
      </c>
      <c r="G240">
        <v>0</v>
      </c>
      <c r="H240">
        <v>0</v>
      </c>
      <c r="I240">
        <f>Table1[[#This Row],[Siblings/Spouses_Aboard]]+Table1[[#This Row],[Parents/Children_Aboard]]</f>
        <v>0</v>
      </c>
      <c r="J240">
        <v>12.275</v>
      </c>
    </row>
    <row r="241" spans="1:10" x14ac:dyDescent="0.35">
      <c r="A241">
        <v>0</v>
      </c>
      <c r="B241" t="s">
        <v>903</v>
      </c>
      <c r="C241">
        <v>3</v>
      </c>
      <c r="D241" t="s">
        <v>249</v>
      </c>
      <c r="E241" t="s">
        <v>11</v>
      </c>
      <c r="F241">
        <v>19</v>
      </c>
      <c r="G241">
        <v>1</v>
      </c>
      <c r="H241">
        <v>0</v>
      </c>
      <c r="I241">
        <f>Table1[[#This Row],[Siblings/Spouses_Aboard]]+Table1[[#This Row],[Parents/Children_Aboard]]</f>
        <v>1</v>
      </c>
      <c r="J241">
        <v>14.4542</v>
      </c>
    </row>
    <row r="242" spans="1:10" x14ac:dyDescent="0.35">
      <c r="A242">
        <v>1</v>
      </c>
      <c r="B242" t="s">
        <v>904</v>
      </c>
      <c r="C242">
        <v>3</v>
      </c>
      <c r="D242" t="s">
        <v>250</v>
      </c>
      <c r="E242" t="s">
        <v>11</v>
      </c>
      <c r="F242">
        <v>18</v>
      </c>
      <c r="G242">
        <v>1</v>
      </c>
      <c r="H242">
        <v>0</v>
      </c>
      <c r="I242">
        <f>Table1[[#This Row],[Siblings/Spouses_Aboard]]+Table1[[#This Row],[Parents/Children_Aboard]]</f>
        <v>1</v>
      </c>
      <c r="J242">
        <v>15.5</v>
      </c>
    </row>
    <row r="243" spans="1:10" x14ac:dyDescent="0.35">
      <c r="A243">
        <v>0</v>
      </c>
      <c r="B243" t="s">
        <v>903</v>
      </c>
      <c r="C243">
        <v>2</v>
      </c>
      <c r="D243" t="s">
        <v>251</v>
      </c>
      <c r="E243" t="s">
        <v>9</v>
      </c>
      <c r="F243">
        <v>29</v>
      </c>
      <c r="G243">
        <v>0</v>
      </c>
      <c r="H243">
        <v>0</v>
      </c>
      <c r="I243">
        <f>Table1[[#This Row],[Siblings/Spouses_Aboard]]+Table1[[#This Row],[Parents/Children_Aboard]]</f>
        <v>0</v>
      </c>
      <c r="J243">
        <v>10.5</v>
      </c>
    </row>
    <row r="244" spans="1:10" x14ac:dyDescent="0.35">
      <c r="A244">
        <v>0</v>
      </c>
      <c r="B244" t="s">
        <v>903</v>
      </c>
      <c r="C244">
        <v>3</v>
      </c>
      <c r="D244" t="s">
        <v>252</v>
      </c>
      <c r="E244" t="s">
        <v>9</v>
      </c>
      <c r="F244">
        <v>22</v>
      </c>
      <c r="G244">
        <v>0</v>
      </c>
      <c r="H244">
        <v>0</v>
      </c>
      <c r="I244">
        <f>Table1[[#This Row],[Siblings/Spouses_Aboard]]+Table1[[#This Row],[Parents/Children_Aboard]]</f>
        <v>0</v>
      </c>
      <c r="J244">
        <v>7.125</v>
      </c>
    </row>
    <row r="245" spans="1:10" x14ac:dyDescent="0.35">
      <c r="A245">
        <v>0</v>
      </c>
      <c r="B245" t="s">
        <v>903</v>
      </c>
      <c r="C245">
        <v>3</v>
      </c>
      <c r="D245" t="s">
        <v>253</v>
      </c>
      <c r="E245" t="s">
        <v>9</v>
      </c>
      <c r="F245">
        <v>30</v>
      </c>
      <c r="G245">
        <v>0</v>
      </c>
      <c r="H245">
        <v>0</v>
      </c>
      <c r="I245">
        <f>Table1[[#This Row],[Siblings/Spouses_Aboard]]+Table1[[#This Row],[Parents/Children_Aboard]]</f>
        <v>0</v>
      </c>
      <c r="J245">
        <v>7.2249999999999996</v>
      </c>
    </row>
    <row r="246" spans="1:10" x14ac:dyDescent="0.35">
      <c r="A246">
        <v>0</v>
      </c>
      <c r="B246" t="s">
        <v>903</v>
      </c>
      <c r="C246">
        <v>1</v>
      </c>
      <c r="D246" t="s">
        <v>254</v>
      </c>
      <c r="E246" t="s">
        <v>9</v>
      </c>
      <c r="F246">
        <v>44</v>
      </c>
      <c r="G246">
        <v>2</v>
      </c>
      <c r="H246">
        <v>0</v>
      </c>
      <c r="I246">
        <f>Table1[[#This Row],[Siblings/Spouses_Aboard]]+Table1[[#This Row],[Parents/Children_Aboard]]</f>
        <v>2</v>
      </c>
      <c r="J246">
        <v>90</v>
      </c>
    </row>
    <row r="247" spans="1:10" x14ac:dyDescent="0.35">
      <c r="A247">
        <v>0</v>
      </c>
      <c r="B247" t="s">
        <v>903</v>
      </c>
      <c r="C247">
        <v>3</v>
      </c>
      <c r="D247" t="s">
        <v>255</v>
      </c>
      <c r="E247" t="s">
        <v>11</v>
      </c>
      <c r="F247">
        <v>25</v>
      </c>
      <c r="G247">
        <v>0</v>
      </c>
      <c r="H247">
        <v>0</v>
      </c>
      <c r="I247">
        <f>Table1[[#This Row],[Siblings/Spouses_Aboard]]+Table1[[#This Row],[Parents/Children_Aboard]]</f>
        <v>0</v>
      </c>
      <c r="J247">
        <v>7.7750000000000004</v>
      </c>
    </row>
    <row r="248" spans="1:10" x14ac:dyDescent="0.35">
      <c r="A248">
        <v>1</v>
      </c>
      <c r="B248" t="s">
        <v>904</v>
      </c>
      <c r="C248">
        <v>2</v>
      </c>
      <c r="D248" t="s">
        <v>256</v>
      </c>
      <c r="E248" t="s">
        <v>11</v>
      </c>
      <c r="F248">
        <v>24</v>
      </c>
      <c r="G248">
        <v>0</v>
      </c>
      <c r="H248">
        <v>2</v>
      </c>
      <c r="I248">
        <f>Table1[[#This Row],[Siblings/Spouses_Aboard]]+Table1[[#This Row],[Parents/Children_Aboard]]</f>
        <v>2</v>
      </c>
      <c r="J248">
        <v>14.5</v>
      </c>
    </row>
    <row r="249" spans="1:10" x14ac:dyDescent="0.35">
      <c r="A249">
        <v>1</v>
      </c>
      <c r="B249" t="s">
        <v>904</v>
      </c>
      <c r="C249">
        <v>1</v>
      </c>
      <c r="D249" t="s">
        <v>257</v>
      </c>
      <c r="E249" t="s">
        <v>9</v>
      </c>
      <c r="F249">
        <v>37</v>
      </c>
      <c r="G249">
        <v>1</v>
      </c>
      <c r="H249">
        <v>1</v>
      </c>
      <c r="I249">
        <f>Table1[[#This Row],[Siblings/Spouses_Aboard]]+Table1[[#This Row],[Parents/Children_Aboard]]</f>
        <v>2</v>
      </c>
      <c r="J249">
        <v>52.554200000000002</v>
      </c>
    </row>
    <row r="250" spans="1:10" x14ac:dyDescent="0.35">
      <c r="A250">
        <v>0</v>
      </c>
      <c r="B250" t="s">
        <v>903</v>
      </c>
      <c r="C250">
        <v>2</v>
      </c>
      <c r="D250" t="s">
        <v>258</v>
      </c>
      <c r="E250" t="s">
        <v>9</v>
      </c>
      <c r="F250">
        <v>54</v>
      </c>
      <c r="G250">
        <v>1</v>
      </c>
      <c r="H250">
        <v>0</v>
      </c>
      <c r="I250">
        <f>Table1[[#This Row],[Siblings/Spouses_Aboard]]+Table1[[#This Row],[Parents/Children_Aboard]]</f>
        <v>1</v>
      </c>
      <c r="J250">
        <v>26</v>
      </c>
    </row>
    <row r="251" spans="1:10" x14ac:dyDescent="0.35">
      <c r="A251">
        <v>0</v>
      </c>
      <c r="B251" t="s">
        <v>903</v>
      </c>
      <c r="C251">
        <v>3</v>
      </c>
      <c r="D251" t="s">
        <v>259</v>
      </c>
      <c r="E251" t="s">
        <v>9</v>
      </c>
      <c r="F251">
        <v>18</v>
      </c>
      <c r="G251">
        <v>0</v>
      </c>
      <c r="H251">
        <v>0</v>
      </c>
      <c r="I251">
        <f>Table1[[#This Row],[Siblings/Spouses_Aboard]]+Table1[[#This Row],[Parents/Children_Aboard]]</f>
        <v>0</v>
      </c>
      <c r="J251">
        <v>7.25</v>
      </c>
    </row>
    <row r="252" spans="1:10" x14ac:dyDescent="0.35">
      <c r="A252">
        <v>0</v>
      </c>
      <c r="B252" t="s">
        <v>903</v>
      </c>
      <c r="C252">
        <v>3</v>
      </c>
      <c r="D252" t="s">
        <v>260</v>
      </c>
      <c r="E252" t="s">
        <v>11</v>
      </c>
      <c r="F252">
        <v>29</v>
      </c>
      <c r="G252">
        <v>1</v>
      </c>
      <c r="H252">
        <v>1</v>
      </c>
      <c r="I252">
        <f>Table1[[#This Row],[Siblings/Spouses_Aboard]]+Table1[[#This Row],[Parents/Children_Aboard]]</f>
        <v>2</v>
      </c>
      <c r="J252">
        <v>10.4625</v>
      </c>
    </row>
    <row r="253" spans="1:10" x14ac:dyDescent="0.35">
      <c r="A253">
        <v>0</v>
      </c>
      <c r="B253" t="s">
        <v>903</v>
      </c>
      <c r="C253">
        <v>1</v>
      </c>
      <c r="D253" t="s">
        <v>261</v>
      </c>
      <c r="E253" t="s">
        <v>9</v>
      </c>
      <c r="F253">
        <v>62</v>
      </c>
      <c r="G253">
        <v>0</v>
      </c>
      <c r="H253">
        <v>0</v>
      </c>
      <c r="I253">
        <f>Table1[[#This Row],[Siblings/Spouses_Aboard]]+Table1[[#This Row],[Parents/Children_Aboard]]</f>
        <v>0</v>
      </c>
      <c r="J253">
        <v>26.55</v>
      </c>
    </row>
    <row r="254" spans="1:10" x14ac:dyDescent="0.35">
      <c r="A254">
        <v>0</v>
      </c>
      <c r="B254" t="s">
        <v>903</v>
      </c>
      <c r="C254">
        <v>3</v>
      </c>
      <c r="D254" t="s">
        <v>262</v>
      </c>
      <c r="E254" t="s">
        <v>9</v>
      </c>
      <c r="F254">
        <v>30</v>
      </c>
      <c r="G254">
        <v>1</v>
      </c>
      <c r="H254">
        <v>0</v>
      </c>
      <c r="I254">
        <f>Table1[[#This Row],[Siblings/Spouses_Aboard]]+Table1[[#This Row],[Parents/Children_Aboard]]</f>
        <v>1</v>
      </c>
      <c r="J254">
        <v>16.100000000000001</v>
      </c>
    </row>
    <row r="255" spans="1:10" x14ac:dyDescent="0.35">
      <c r="A255">
        <v>0</v>
      </c>
      <c r="B255" t="s">
        <v>903</v>
      </c>
      <c r="C255">
        <v>3</v>
      </c>
      <c r="D255" t="s">
        <v>263</v>
      </c>
      <c r="E255" t="s">
        <v>11</v>
      </c>
      <c r="F255">
        <v>41</v>
      </c>
      <c r="G255">
        <v>0</v>
      </c>
      <c r="H255">
        <v>2</v>
      </c>
      <c r="I255">
        <f>Table1[[#This Row],[Siblings/Spouses_Aboard]]+Table1[[#This Row],[Parents/Children_Aboard]]</f>
        <v>2</v>
      </c>
      <c r="J255">
        <v>20.212499999999999</v>
      </c>
    </row>
    <row r="256" spans="1:10" x14ac:dyDescent="0.35">
      <c r="A256">
        <v>1</v>
      </c>
      <c r="B256" t="s">
        <v>904</v>
      </c>
      <c r="C256">
        <v>3</v>
      </c>
      <c r="D256" t="s">
        <v>264</v>
      </c>
      <c r="E256" t="s">
        <v>11</v>
      </c>
      <c r="F256">
        <v>29</v>
      </c>
      <c r="G256">
        <v>0</v>
      </c>
      <c r="H256">
        <v>2</v>
      </c>
      <c r="I256">
        <f>Table1[[#This Row],[Siblings/Spouses_Aboard]]+Table1[[#This Row],[Parents/Children_Aboard]]</f>
        <v>2</v>
      </c>
      <c r="J256">
        <v>15.245799999999999</v>
      </c>
    </row>
    <row r="257" spans="1:10" x14ac:dyDescent="0.35">
      <c r="A257">
        <v>1</v>
      </c>
      <c r="B257" t="s">
        <v>904</v>
      </c>
      <c r="C257">
        <v>1</v>
      </c>
      <c r="D257" t="s">
        <v>265</v>
      </c>
      <c r="E257" t="s">
        <v>11</v>
      </c>
      <c r="F257">
        <v>38</v>
      </c>
      <c r="G257">
        <v>0</v>
      </c>
      <c r="H257">
        <v>0</v>
      </c>
      <c r="I257">
        <f>Table1[[#This Row],[Siblings/Spouses_Aboard]]+Table1[[#This Row],[Parents/Children_Aboard]]</f>
        <v>0</v>
      </c>
      <c r="J257">
        <v>79.2</v>
      </c>
    </row>
    <row r="258" spans="1:10" x14ac:dyDescent="0.35">
      <c r="A258">
        <v>1</v>
      </c>
      <c r="B258" t="s">
        <v>904</v>
      </c>
      <c r="C258">
        <v>1</v>
      </c>
      <c r="D258" t="s">
        <v>266</v>
      </c>
      <c r="E258" t="s">
        <v>11</v>
      </c>
      <c r="F258">
        <v>30</v>
      </c>
      <c r="G258">
        <v>0</v>
      </c>
      <c r="H258">
        <v>0</v>
      </c>
      <c r="I258">
        <f>Table1[[#This Row],[Siblings/Spouses_Aboard]]+Table1[[#This Row],[Parents/Children_Aboard]]</f>
        <v>0</v>
      </c>
      <c r="J258">
        <v>86.5</v>
      </c>
    </row>
    <row r="259" spans="1:10" x14ac:dyDescent="0.35">
      <c r="A259">
        <v>1</v>
      </c>
      <c r="B259" t="s">
        <v>904</v>
      </c>
      <c r="C259">
        <v>1</v>
      </c>
      <c r="D259" t="s">
        <v>267</v>
      </c>
      <c r="E259" t="s">
        <v>11</v>
      </c>
      <c r="F259">
        <v>35</v>
      </c>
      <c r="G259">
        <v>0</v>
      </c>
      <c r="H259">
        <v>0</v>
      </c>
      <c r="I259">
        <f>Table1[[#This Row],[Siblings/Spouses_Aboard]]+Table1[[#This Row],[Parents/Children_Aboard]]</f>
        <v>0</v>
      </c>
      <c r="J259">
        <v>512.32920000000001</v>
      </c>
    </row>
    <row r="260" spans="1:10" x14ac:dyDescent="0.35">
      <c r="A260">
        <v>1</v>
      </c>
      <c r="B260" t="s">
        <v>904</v>
      </c>
      <c r="C260">
        <v>2</v>
      </c>
      <c r="D260" t="s">
        <v>268</v>
      </c>
      <c r="E260" t="s">
        <v>11</v>
      </c>
      <c r="F260">
        <v>50</v>
      </c>
      <c r="G260">
        <v>0</v>
      </c>
      <c r="H260">
        <v>1</v>
      </c>
      <c r="I260">
        <f>Table1[[#This Row],[Siblings/Spouses_Aboard]]+Table1[[#This Row],[Parents/Children_Aboard]]</f>
        <v>1</v>
      </c>
      <c r="J260">
        <v>26</v>
      </c>
    </row>
    <row r="261" spans="1:10" x14ac:dyDescent="0.35">
      <c r="A261">
        <v>1</v>
      </c>
      <c r="B261" t="s">
        <v>904</v>
      </c>
      <c r="C261">
        <v>3</v>
      </c>
      <c r="D261" t="s">
        <v>269</v>
      </c>
      <c r="E261" t="s">
        <v>9</v>
      </c>
      <c r="F261">
        <v>3</v>
      </c>
      <c r="G261">
        <v>4</v>
      </c>
      <c r="H261">
        <v>2</v>
      </c>
      <c r="I261">
        <f>Table1[[#This Row],[Siblings/Spouses_Aboard]]+Table1[[#This Row],[Parents/Children_Aboard]]</f>
        <v>6</v>
      </c>
      <c r="J261">
        <v>31.387499999999999</v>
      </c>
    </row>
    <row r="262" spans="1:10" x14ac:dyDescent="0.35">
      <c r="A262">
        <v>0</v>
      </c>
      <c r="B262" t="s">
        <v>903</v>
      </c>
      <c r="C262">
        <v>1</v>
      </c>
      <c r="D262" t="s">
        <v>270</v>
      </c>
      <c r="E262" t="s">
        <v>9</v>
      </c>
      <c r="F262">
        <v>52</v>
      </c>
      <c r="G262">
        <v>1</v>
      </c>
      <c r="H262">
        <v>1</v>
      </c>
      <c r="I262">
        <f>Table1[[#This Row],[Siblings/Spouses_Aboard]]+Table1[[#This Row],[Parents/Children_Aboard]]</f>
        <v>2</v>
      </c>
      <c r="J262">
        <v>79.650000000000006</v>
      </c>
    </row>
    <row r="263" spans="1:10" x14ac:dyDescent="0.35">
      <c r="A263">
        <v>0</v>
      </c>
      <c r="B263" t="s">
        <v>903</v>
      </c>
      <c r="C263">
        <v>1</v>
      </c>
      <c r="D263" t="s">
        <v>271</v>
      </c>
      <c r="E263" t="s">
        <v>9</v>
      </c>
      <c r="F263">
        <v>40</v>
      </c>
      <c r="G263">
        <v>0</v>
      </c>
      <c r="H263">
        <v>0</v>
      </c>
      <c r="I263">
        <f>Table1[[#This Row],[Siblings/Spouses_Aboard]]+Table1[[#This Row],[Parents/Children_Aboard]]</f>
        <v>0</v>
      </c>
      <c r="J263">
        <v>0</v>
      </c>
    </row>
    <row r="264" spans="1:10" x14ac:dyDescent="0.35">
      <c r="A264">
        <v>0</v>
      </c>
      <c r="B264" t="s">
        <v>903</v>
      </c>
      <c r="C264">
        <v>3</v>
      </c>
      <c r="D264" t="s">
        <v>272</v>
      </c>
      <c r="E264" t="s">
        <v>11</v>
      </c>
      <c r="F264">
        <v>21</v>
      </c>
      <c r="G264">
        <v>0</v>
      </c>
      <c r="H264">
        <v>0</v>
      </c>
      <c r="I264">
        <f>Table1[[#This Row],[Siblings/Spouses_Aboard]]+Table1[[#This Row],[Parents/Children_Aboard]]</f>
        <v>0</v>
      </c>
      <c r="J264">
        <v>7.75</v>
      </c>
    </row>
    <row r="265" spans="1:10" x14ac:dyDescent="0.35">
      <c r="A265">
        <v>0</v>
      </c>
      <c r="B265" t="s">
        <v>903</v>
      </c>
      <c r="C265">
        <v>2</v>
      </c>
      <c r="D265" t="s">
        <v>273</v>
      </c>
      <c r="E265" t="s">
        <v>9</v>
      </c>
      <c r="F265">
        <v>36</v>
      </c>
      <c r="G265">
        <v>0</v>
      </c>
      <c r="H265">
        <v>0</v>
      </c>
      <c r="I265">
        <f>Table1[[#This Row],[Siblings/Spouses_Aboard]]+Table1[[#This Row],[Parents/Children_Aboard]]</f>
        <v>0</v>
      </c>
      <c r="J265">
        <v>10.5</v>
      </c>
    </row>
    <row r="266" spans="1:10" x14ac:dyDescent="0.35">
      <c r="A266">
        <v>0</v>
      </c>
      <c r="B266" t="s">
        <v>903</v>
      </c>
      <c r="C266">
        <v>3</v>
      </c>
      <c r="D266" t="s">
        <v>274</v>
      </c>
      <c r="E266" t="s">
        <v>9</v>
      </c>
      <c r="F266">
        <v>16</v>
      </c>
      <c r="G266">
        <v>4</v>
      </c>
      <c r="H266">
        <v>1</v>
      </c>
      <c r="I266">
        <f>Table1[[#This Row],[Siblings/Spouses_Aboard]]+Table1[[#This Row],[Parents/Children_Aboard]]</f>
        <v>5</v>
      </c>
      <c r="J266">
        <v>39.6875</v>
      </c>
    </row>
    <row r="267" spans="1:10" x14ac:dyDescent="0.35">
      <c r="A267">
        <v>1</v>
      </c>
      <c r="B267" t="s">
        <v>904</v>
      </c>
      <c r="C267">
        <v>3</v>
      </c>
      <c r="D267" t="s">
        <v>275</v>
      </c>
      <c r="E267" t="s">
        <v>9</v>
      </c>
      <c r="F267">
        <v>25</v>
      </c>
      <c r="G267">
        <v>1</v>
      </c>
      <c r="H267">
        <v>0</v>
      </c>
      <c r="I267">
        <f>Table1[[#This Row],[Siblings/Spouses_Aboard]]+Table1[[#This Row],[Parents/Children_Aboard]]</f>
        <v>1</v>
      </c>
      <c r="J267">
        <v>7.7750000000000004</v>
      </c>
    </row>
    <row r="268" spans="1:10" x14ac:dyDescent="0.35">
      <c r="A268">
        <v>1</v>
      </c>
      <c r="B268" t="s">
        <v>904</v>
      </c>
      <c r="C268">
        <v>1</v>
      </c>
      <c r="D268" t="s">
        <v>276</v>
      </c>
      <c r="E268" t="s">
        <v>11</v>
      </c>
      <c r="F268">
        <v>58</v>
      </c>
      <c r="G268">
        <v>0</v>
      </c>
      <c r="H268">
        <v>1</v>
      </c>
      <c r="I268">
        <f>Table1[[#This Row],[Siblings/Spouses_Aboard]]+Table1[[#This Row],[Parents/Children_Aboard]]</f>
        <v>1</v>
      </c>
      <c r="J268">
        <v>153.46250000000001</v>
      </c>
    </row>
    <row r="269" spans="1:10" x14ac:dyDescent="0.35">
      <c r="A269">
        <v>1</v>
      </c>
      <c r="B269" t="s">
        <v>904</v>
      </c>
      <c r="C269">
        <v>1</v>
      </c>
      <c r="D269" t="s">
        <v>277</v>
      </c>
      <c r="E269" t="s">
        <v>11</v>
      </c>
      <c r="F269">
        <v>35</v>
      </c>
      <c r="G269">
        <v>0</v>
      </c>
      <c r="H269">
        <v>0</v>
      </c>
      <c r="I269">
        <f>Table1[[#This Row],[Siblings/Spouses_Aboard]]+Table1[[#This Row],[Parents/Children_Aboard]]</f>
        <v>0</v>
      </c>
      <c r="J269">
        <v>135.63329999999999</v>
      </c>
    </row>
    <row r="270" spans="1:10" x14ac:dyDescent="0.35">
      <c r="A270">
        <v>0</v>
      </c>
      <c r="B270" t="s">
        <v>903</v>
      </c>
      <c r="C270">
        <v>1</v>
      </c>
      <c r="D270" t="s">
        <v>278</v>
      </c>
      <c r="E270" t="s">
        <v>9</v>
      </c>
      <c r="F270">
        <v>28</v>
      </c>
      <c r="G270">
        <v>0</v>
      </c>
      <c r="H270">
        <v>0</v>
      </c>
      <c r="I270">
        <f>Table1[[#This Row],[Siblings/Spouses_Aboard]]+Table1[[#This Row],[Parents/Children_Aboard]]</f>
        <v>0</v>
      </c>
      <c r="J270">
        <v>31</v>
      </c>
    </row>
    <row r="271" spans="1:10" x14ac:dyDescent="0.35">
      <c r="A271">
        <v>1</v>
      </c>
      <c r="B271" t="s">
        <v>904</v>
      </c>
      <c r="C271">
        <v>3</v>
      </c>
      <c r="D271" t="s">
        <v>279</v>
      </c>
      <c r="E271" t="s">
        <v>9</v>
      </c>
      <c r="F271">
        <v>25</v>
      </c>
      <c r="G271">
        <v>0</v>
      </c>
      <c r="H271">
        <v>0</v>
      </c>
      <c r="I271">
        <f>Table1[[#This Row],[Siblings/Spouses_Aboard]]+Table1[[#This Row],[Parents/Children_Aboard]]</f>
        <v>0</v>
      </c>
      <c r="J271">
        <v>0</v>
      </c>
    </row>
    <row r="272" spans="1:10" x14ac:dyDescent="0.35">
      <c r="A272">
        <v>1</v>
      </c>
      <c r="B272" t="s">
        <v>904</v>
      </c>
      <c r="C272">
        <v>2</v>
      </c>
      <c r="D272" t="s">
        <v>280</v>
      </c>
      <c r="E272" t="s">
        <v>11</v>
      </c>
      <c r="F272">
        <v>41</v>
      </c>
      <c r="G272">
        <v>0</v>
      </c>
      <c r="H272">
        <v>1</v>
      </c>
      <c r="I272">
        <f>Table1[[#This Row],[Siblings/Spouses_Aboard]]+Table1[[#This Row],[Parents/Children_Aboard]]</f>
        <v>1</v>
      </c>
      <c r="J272">
        <v>19.5</v>
      </c>
    </row>
    <row r="273" spans="1:10" x14ac:dyDescent="0.35">
      <c r="A273">
        <v>0</v>
      </c>
      <c r="B273" t="s">
        <v>903</v>
      </c>
      <c r="C273">
        <v>1</v>
      </c>
      <c r="D273" t="s">
        <v>281</v>
      </c>
      <c r="E273" t="s">
        <v>9</v>
      </c>
      <c r="F273">
        <v>37</v>
      </c>
      <c r="G273">
        <v>0</v>
      </c>
      <c r="H273">
        <v>1</v>
      </c>
      <c r="I273">
        <f>Table1[[#This Row],[Siblings/Spouses_Aboard]]+Table1[[#This Row],[Parents/Children_Aboard]]</f>
        <v>1</v>
      </c>
      <c r="J273">
        <v>29.7</v>
      </c>
    </row>
    <row r="274" spans="1:10" x14ac:dyDescent="0.35">
      <c r="A274">
        <v>1</v>
      </c>
      <c r="B274" t="s">
        <v>904</v>
      </c>
      <c r="C274">
        <v>3</v>
      </c>
      <c r="D274" t="s">
        <v>282</v>
      </c>
      <c r="E274" t="s">
        <v>11</v>
      </c>
      <c r="F274">
        <v>33</v>
      </c>
      <c r="G274">
        <v>0</v>
      </c>
      <c r="H274">
        <v>0</v>
      </c>
      <c r="I274">
        <f>Table1[[#This Row],[Siblings/Spouses_Aboard]]+Table1[[#This Row],[Parents/Children_Aboard]]</f>
        <v>0</v>
      </c>
      <c r="J274">
        <v>7.75</v>
      </c>
    </row>
    <row r="275" spans="1:10" x14ac:dyDescent="0.35">
      <c r="A275">
        <v>1</v>
      </c>
      <c r="B275" t="s">
        <v>904</v>
      </c>
      <c r="C275">
        <v>1</v>
      </c>
      <c r="D275" t="s">
        <v>283</v>
      </c>
      <c r="E275" t="s">
        <v>11</v>
      </c>
      <c r="F275">
        <v>63</v>
      </c>
      <c r="G275">
        <v>1</v>
      </c>
      <c r="H275">
        <v>0</v>
      </c>
      <c r="I275">
        <f>Table1[[#This Row],[Siblings/Spouses_Aboard]]+Table1[[#This Row],[Parents/Children_Aboard]]</f>
        <v>1</v>
      </c>
      <c r="J275">
        <v>77.958299999999994</v>
      </c>
    </row>
    <row r="276" spans="1:10" x14ac:dyDescent="0.35">
      <c r="A276">
        <v>0</v>
      </c>
      <c r="B276" t="s">
        <v>903</v>
      </c>
      <c r="C276">
        <v>3</v>
      </c>
      <c r="D276" t="s">
        <v>284</v>
      </c>
      <c r="E276" t="s">
        <v>11</v>
      </c>
      <c r="F276">
        <v>45</v>
      </c>
      <c r="G276">
        <v>0</v>
      </c>
      <c r="H276">
        <v>0</v>
      </c>
      <c r="I276">
        <f>Table1[[#This Row],[Siblings/Spouses_Aboard]]+Table1[[#This Row],[Parents/Children_Aboard]]</f>
        <v>0</v>
      </c>
      <c r="J276">
        <v>7.75</v>
      </c>
    </row>
    <row r="277" spans="1:10" x14ac:dyDescent="0.35">
      <c r="A277">
        <v>0</v>
      </c>
      <c r="B277" t="s">
        <v>903</v>
      </c>
      <c r="C277">
        <v>2</v>
      </c>
      <c r="D277" t="s">
        <v>285</v>
      </c>
      <c r="E277" t="s">
        <v>9</v>
      </c>
      <c r="F277">
        <v>21</v>
      </c>
      <c r="G277">
        <v>0</v>
      </c>
      <c r="H277">
        <v>0</v>
      </c>
      <c r="I277">
        <f>Table1[[#This Row],[Siblings/Spouses_Aboard]]+Table1[[#This Row],[Parents/Children_Aboard]]</f>
        <v>0</v>
      </c>
      <c r="J277">
        <v>0</v>
      </c>
    </row>
    <row r="278" spans="1:10" x14ac:dyDescent="0.35">
      <c r="A278">
        <v>0</v>
      </c>
      <c r="B278" t="s">
        <v>903</v>
      </c>
      <c r="C278">
        <v>3</v>
      </c>
      <c r="D278" t="s">
        <v>286</v>
      </c>
      <c r="E278" t="s">
        <v>9</v>
      </c>
      <c r="F278">
        <v>7</v>
      </c>
      <c r="G278">
        <v>4</v>
      </c>
      <c r="H278">
        <v>1</v>
      </c>
      <c r="I278">
        <f>Table1[[#This Row],[Siblings/Spouses_Aboard]]+Table1[[#This Row],[Parents/Children_Aboard]]</f>
        <v>5</v>
      </c>
      <c r="J278">
        <v>29.125</v>
      </c>
    </row>
    <row r="279" spans="1:10" x14ac:dyDescent="0.35">
      <c r="A279">
        <v>1</v>
      </c>
      <c r="B279" t="s">
        <v>904</v>
      </c>
      <c r="C279">
        <v>3</v>
      </c>
      <c r="D279" t="s">
        <v>287</v>
      </c>
      <c r="E279" t="s">
        <v>11</v>
      </c>
      <c r="F279">
        <v>35</v>
      </c>
      <c r="G279">
        <v>1</v>
      </c>
      <c r="H279">
        <v>1</v>
      </c>
      <c r="I279">
        <f>Table1[[#This Row],[Siblings/Spouses_Aboard]]+Table1[[#This Row],[Parents/Children_Aboard]]</f>
        <v>2</v>
      </c>
      <c r="J279">
        <v>20.25</v>
      </c>
    </row>
    <row r="280" spans="1:10" x14ac:dyDescent="0.35">
      <c r="A280">
        <v>0</v>
      </c>
      <c r="B280" t="s">
        <v>903</v>
      </c>
      <c r="C280">
        <v>3</v>
      </c>
      <c r="D280" t="s">
        <v>288</v>
      </c>
      <c r="E280" t="s">
        <v>9</v>
      </c>
      <c r="F280">
        <v>65</v>
      </c>
      <c r="G280">
        <v>0</v>
      </c>
      <c r="H280">
        <v>0</v>
      </c>
      <c r="I280">
        <f>Table1[[#This Row],[Siblings/Spouses_Aboard]]+Table1[[#This Row],[Parents/Children_Aboard]]</f>
        <v>0</v>
      </c>
      <c r="J280">
        <v>7.75</v>
      </c>
    </row>
    <row r="281" spans="1:10" x14ac:dyDescent="0.35">
      <c r="A281">
        <v>0</v>
      </c>
      <c r="B281" t="s">
        <v>903</v>
      </c>
      <c r="C281">
        <v>3</v>
      </c>
      <c r="D281" t="s">
        <v>289</v>
      </c>
      <c r="E281" t="s">
        <v>9</v>
      </c>
      <c r="F281">
        <v>28</v>
      </c>
      <c r="G281">
        <v>0</v>
      </c>
      <c r="H281">
        <v>0</v>
      </c>
      <c r="I281">
        <f>Table1[[#This Row],[Siblings/Spouses_Aboard]]+Table1[[#This Row],[Parents/Children_Aboard]]</f>
        <v>0</v>
      </c>
      <c r="J281">
        <v>7.8541999999999996</v>
      </c>
    </row>
    <row r="282" spans="1:10" x14ac:dyDescent="0.35">
      <c r="A282">
        <v>0</v>
      </c>
      <c r="B282" t="s">
        <v>903</v>
      </c>
      <c r="C282">
        <v>3</v>
      </c>
      <c r="D282" t="s">
        <v>290</v>
      </c>
      <c r="E282" t="s">
        <v>9</v>
      </c>
      <c r="F282">
        <v>16</v>
      </c>
      <c r="G282">
        <v>0</v>
      </c>
      <c r="H282">
        <v>0</v>
      </c>
      <c r="I282">
        <f>Table1[[#This Row],[Siblings/Spouses_Aboard]]+Table1[[#This Row],[Parents/Children_Aboard]]</f>
        <v>0</v>
      </c>
      <c r="J282">
        <v>9.5</v>
      </c>
    </row>
    <row r="283" spans="1:10" x14ac:dyDescent="0.35">
      <c r="A283">
        <v>1</v>
      </c>
      <c r="B283" t="s">
        <v>904</v>
      </c>
      <c r="C283">
        <v>3</v>
      </c>
      <c r="D283" t="s">
        <v>291</v>
      </c>
      <c r="E283" t="s">
        <v>9</v>
      </c>
      <c r="F283">
        <v>19</v>
      </c>
      <c r="G283">
        <v>0</v>
      </c>
      <c r="H283">
        <v>0</v>
      </c>
      <c r="I283">
        <f>Table1[[#This Row],[Siblings/Spouses_Aboard]]+Table1[[#This Row],[Parents/Children_Aboard]]</f>
        <v>0</v>
      </c>
      <c r="J283">
        <v>8.0500000000000007</v>
      </c>
    </row>
    <row r="284" spans="1:10" x14ac:dyDescent="0.35">
      <c r="A284">
        <v>0</v>
      </c>
      <c r="B284" t="s">
        <v>903</v>
      </c>
      <c r="C284">
        <v>1</v>
      </c>
      <c r="D284" t="s">
        <v>292</v>
      </c>
      <c r="E284" t="s">
        <v>9</v>
      </c>
      <c r="F284">
        <v>57</v>
      </c>
      <c r="G284">
        <v>0</v>
      </c>
      <c r="H284">
        <v>0</v>
      </c>
      <c r="I284">
        <f>Table1[[#This Row],[Siblings/Spouses_Aboard]]+Table1[[#This Row],[Parents/Children_Aboard]]</f>
        <v>0</v>
      </c>
      <c r="J284">
        <v>26</v>
      </c>
    </row>
    <row r="285" spans="1:10" x14ac:dyDescent="0.35">
      <c r="A285">
        <v>0</v>
      </c>
      <c r="B285" t="s">
        <v>903</v>
      </c>
      <c r="C285">
        <v>3</v>
      </c>
      <c r="D285" t="s">
        <v>293</v>
      </c>
      <c r="E285" t="s">
        <v>9</v>
      </c>
      <c r="F285">
        <v>33</v>
      </c>
      <c r="G285">
        <v>0</v>
      </c>
      <c r="H285">
        <v>0</v>
      </c>
      <c r="I285">
        <f>Table1[[#This Row],[Siblings/Spouses_Aboard]]+Table1[[#This Row],[Parents/Children_Aboard]]</f>
        <v>0</v>
      </c>
      <c r="J285">
        <v>8.6624999999999996</v>
      </c>
    </row>
    <row r="286" spans="1:10" x14ac:dyDescent="0.35">
      <c r="A286">
        <v>1</v>
      </c>
      <c r="B286" t="s">
        <v>904</v>
      </c>
      <c r="C286">
        <v>3</v>
      </c>
      <c r="D286" t="s">
        <v>294</v>
      </c>
      <c r="E286" t="s">
        <v>9</v>
      </c>
      <c r="F286">
        <v>30</v>
      </c>
      <c r="G286">
        <v>0</v>
      </c>
      <c r="H286">
        <v>0</v>
      </c>
      <c r="I286">
        <f>Table1[[#This Row],[Siblings/Spouses_Aboard]]+Table1[[#This Row],[Parents/Children_Aboard]]</f>
        <v>0</v>
      </c>
      <c r="J286">
        <v>9.5</v>
      </c>
    </row>
    <row r="287" spans="1:10" x14ac:dyDescent="0.35">
      <c r="A287">
        <v>0</v>
      </c>
      <c r="B287" t="s">
        <v>903</v>
      </c>
      <c r="C287">
        <v>3</v>
      </c>
      <c r="D287" t="s">
        <v>295</v>
      </c>
      <c r="E287" t="s">
        <v>9</v>
      </c>
      <c r="F287">
        <v>22</v>
      </c>
      <c r="G287">
        <v>0</v>
      </c>
      <c r="H287">
        <v>0</v>
      </c>
      <c r="I287">
        <f>Table1[[#This Row],[Siblings/Spouses_Aboard]]+Table1[[#This Row],[Parents/Children_Aboard]]</f>
        <v>0</v>
      </c>
      <c r="J287">
        <v>7.8958000000000004</v>
      </c>
    </row>
    <row r="288" spans="1:10" x14ac:dyDescent="0.35">
      <c r="A288">
        <v>1</v>
      </c>
      <c r="B288" t="s">
        <v>904</v>
      </c>
      <c r="C288">
        <v>2</v>
      </c>
      <c r="D288" t="s">
        <v>296</v>
      </c>
      <c r="E288" t="s">
        <v>9</v>
      </c>
      <c r="F288">
        <v>42</v>
      </c>
      <c r="G288">
        <v>0</v>
      </c>
      <c r="H288">
        <v>0</v>
      </c>
      <c r="I288">
        <f>Table1[[#This Row],[Siblings/Spouses_Aboard]]+Table1[[#This Row],[Parents/Children_Aboard]]</f>
        <v>0</v>
      </c>
      <c r="J288">
        <v>13</v>
      </c>
    </row>
    <row r="289" spans="1:10" x14ac:dyDescent="0.35">
      <c r="A289">
        <v>1</v>
      </c>
      <c r="B289" t="s">
        <v>904</v>
      </c>
      <c r="C289">
        <v>3</v>
      </c>
      <c r="D289" t="s">
        <v>297</v>
      </c>
      <c r="E289" t="s">
        <v>11</v>
      </c>
      <c r="F289">
        <v>22</v>
      </c>
      <c r="G289">
        <v>0</v>
      </c>
      <c r="H289">
        <v>0</v>
      </c>
      <c r="I289">
        <f>Table1[[#This Row],[Siblings/Spouses_Aboard]]+Table1[[#This Row],[Parents/Children_Aboard]]</f>
        <v>0</v>
      </c>
      <c r="J289">
        <v>7.75</v>
      </c>
    </row>
    <row r="290" spans="1:10" x14ac:dyDescent="0.35">
      <c r="A290">
        <v>1</v>
      </c>
      <c r="B290" t="s">
        <v>904</v>
      </c>
      <c r="C290">
        <v>1</v>
      </c>
      <c r="D290" t="s">
        <v>298</v>
      </c>
      <c r="E290" t="s">
        <v>11</v>
      </c>
      <c r="F290">
        <v>26</v>
      </c>
      <c r="G290">
        <v>0</v>
      </c>
      <c r="H290">
        <v>0</v>
      </c>
      <c r="I290">
        <f>Table1[[#This Row],[Siblings/Spouses_Aboard]]+Table1[[#This Row],[Parents/Children_Aboard]]</f>
        <v>0</v>
      </c>
      <c r="J290">
        <v>78.849999999999994</v>
      </c>
    </row>
    <row r="291" spans="1:10" x14ac:dyDescent="0.35">
      <c r="A291">
        <v>1</v>
      </c>
      <c r="B291" t="s">
        <v>904</v>
      </c>
      <c r="C291">
        <v>1</v>
      </c>
      <c r="D291" t="s">
        <v>299</v>
      </c>
      <c r="E291" t="s">
        <v>11</v>
      </c>
      <c r="F291">
        <v>19</v>
      </c>
      <c r="G291">
        <v>1</v>
      </c>
      <c r="H291">
        <v>0</v>
      </c>
      <c r="I291">
        <f>Table1[[#This Row],[Siblings/Spouses_Aboard]]+Table1[[#This Row],[Parents/Children_Aboard]]</f>
        <v>1</v>
      </c>
      <c r="J291">
        <v>91.0792</v>
      </c>
    </row>
    <row r="292" spans="1:10" x14ac:dyDescent="0.35">
      <c r="A292">
        <v>0</v>
      </c>
      <c r="B292" t="s">
        <v>903</v>
      </c>
      <c r="C292">
        <v>2</v>
      </c>
      <c r="D292" t="s">
        <v>300</v>
      </c>
      <c r="E292" t="s">
        <v>9</v>
      </c>
      <c r="F292">
        <v>36</v>
      </c>
      <c r="G292">
        <v>0</v>
      </c>
      <c r="H292">
        <v>0</v>
      </c>
      <c r="I292">
        <f>Table1[[#This Row],[Siblings/Spouses_Aboard]]+Table1[[#This Row],[Parents/Children_Aboard]]</f>
        <v>0</v>
      </c>
      <c r="J292">
        <v>12.875</v>
      </c>
    </row>
    <row r="293" spans="1:10" x14ac:dyDescent="0.35">
      <c r="A293">
        <v>0</v>
      </c>
      <c r="B293" t="s">
        <v>903</v>
      </c>
      <c r="C293">
        <v>3</v>
      </c>
      <c r="D293" t="s">
        <v>301</v>
      </c>
      <c r="E293" t="s">
        <v>11</v>
      </c>
      <c r="F293">
        <v>24</v>
      </c>
      <c r="G293">
        <v>0</v>
      </c>
      <c r="H293">
        <v>0</v>
      </c>
      <c r="I293">
        <f>Table1[[#This Row],[Siblings/Spouses_Aboard]]+Table1[[#This Row],[Parents/Children_Aboard]]</f>
        <v>0</v>
      </c>
      <c r="J293">
        <v>8.85</v>
      </c>
    </row>
    <row r="294" spans="1:10" x14ac:dyDescent="0.35">
      <c r="A294">
        <v>0</v>
      </c>
      <c r="B294" t="s">
        <v>903</v>
      </c>
      <c r="C294">
        <v>3</v>
      </c>
      <c r="D294" t="s">
        <v>302</v>
      </c>
      <c r="E294" t="s">
        <v>9</v>
      </c>
      <c r="F294">
        <v>24</v>
      </c>
      <c r="G294">
        <v>0</v>
      </c>
      <c r="H294">
        <v>0</v>
      </c>
      <c r="I294">
        <f>Table1[[#This Row],[Siblings/Spouses_Aboard]]+Table1[[#This Row],[Parents/Children_Aboard]]</f>
        <v>0</v>
      </c>
      <c r="J294">
        <v>7.8958000000000004</v>
      </c>
    </row>
    <row r="295" spans="1:10" x14ac:dyDescent="0.35">
      <c r="A295">
        <v>0</v>
      </c>
      <c r="B295" t="s">
        <v>903</v>
      </c>
      <c r="C295">
        <v>1</v>
      </c>
      <c r="D295" t="s">
        <v>303</v>
      </c>
      <c r="E295" t="s">
        <v>9</v>
      </c>
      <c r="F295">
        <v>30</v>
      </c>
      <c r="G295">
        <v>0</v>
      </c>
      <c r="H295">
        <v>0</v>
      </c>
      <c r="I295">
        <f>Table1[[#This Row],[Siblings/Spouses_Aboard]]+Table1[[#This Row],[Parents/Children_Aboard]]</f>
        <v>0</v>
      </c>
      <c r="J295">
        <v>27.720800000000001</v>
      </c>
    </row>
    <row r="296" spans="1:10" x14ac:dyDescent="0.35">
      <c r="A296">
        <v>0</v>
      </c>
      <c r="B296" t="s">
        <v>903</v>
      </c>
      <c r="C296">
        <v>3</v>
      </c>
      <c r="D296" t="s">
        <v>304</v>
      </c>
      <c r="E296" t="s">
        <v>9</v>
      </c>
      <c r="F296">
        <v>23.5</v>
      </c>
      <c r="G296">
        <v>0</v>
      </c>
      <c r="H296">
        <v>0</v>
      </c>
      <c r="I296">
        <f>Table1[[#This Row],[Siblings/Spouses_Aboard]]+Table1[[#This Row],[Parents/Children_Aboard]]</f>
        <v>0</v>
      </c>
      <c r="J296">
        <v>7.2291999999999996</v>
      </c>
    </row>
    <row r="297" spans="1:10" x14ac:dyDescent="0.35">
      <c r="A297">
        <v>0</v>
      </c>
      <c r="B297" t="s">
        <v>903</v>
      </c>
      <c r="C297">
        <v>1</v>
      </c>
      <c r="D297" t="s">
        <v>305</v>
      </c>
      <c r="E297" t="s">
        <v>11</v>
      </c>
      <c r="F297">
        <v>2</v>
      </c>
      <c r="G297">
        <v>1</v>
      </c>
      <c r="H297">
        <v>2</v>
      </c>
      <c r="I297">
        <f>Table1[[#This Row],[Siblings/Spouses_Aboard]]+Table1[[#This Row],[Parents/Children_Aboard]]</f>
        <v>3</v>
      </c>
      <c r="J297">
        <v>151.55000000000001</v>
      </c>
    </row>
    <row r="298" spans="1:10" x14ac:dyDescent="0.35">
      <c r="A298">
        <v>1</v>
      </c>
      <c r="B298" t="s">
        <v>904</v>
      </c>
      <c r="C298">
        <v>1</v>
      </c>
      <c r="D298" t="s">
        <v>306</v>
      </c>
      <c r="E298" t="s">
        <v>9</v>
      </c>
      <c r="F298">
        <v>47</v>
      </c>
      <c r="G298">
        <v>0</v>
      </c>
      <c r="H298">
        <v>0</v>
      </c>
      <c r="I298">
        <f>Table1[[#This Row],[Siblings/Spouses_Aboard]]+Table1[[#This Row],[Parents/Children_Aboard]]</f>
        <v>0</v>
      </c>
      <c r="J298">
        <v>30.5</v>
      </c>
    </row>
    <row r="299" spans="1:10" x14ac:dyDescent="0.35">
      <c r="A299">
        <v>1</v>
      </c>
      <c r="B299" t="s">
        <v>904</v>
      </c>
      <c r="C299">
        <v>1</v>
      </c>
      <c r="D299" t="s">
        <v>307</v>
      </c>
      <c r="E299" t="s">
        <v>11</v>
      </c>
      <c r="F299">
        <v>50</v>
      </c>
      <c r="G299">
        <v>0</v>
      </c>
      <c r="H299">
        <v>1</v>
      </c>
      <c r="I299">
        <f>Table1[[#This Row],[Siblings/Spouses_Aboard]]+Table1[[#This Row],[Parents/Children_Aboard]]</f>
        <v>1</v>
      </c>
      <c r="J299">
        <v>247.52080000000001</v>
      </c>
    </row>
    <row r="300" spans="1:10" x14ac:dyDescent="0.35">
      <c r="A300">
        <v>1</v>
      </c>
      <c r="B300" t="s">
        <v>904</v>
      </c>
      <c r="C300">
        <v>3</v>
      </c>
      <c r="D300" t="s">
        <v>308</v>
      </c>
      <c r="E300" t="s">
        <v>11</v>
      </c>
      <c r="F300">
        <v>20</v>
      </c>
      <c r="G300">
        <v>0</v>
      </c>
      <c r="H300">
        <v>0</v>
      </c>
      <c r="I300">
        <f>Table1[[#This Row],[Siblings/Spouses_Aboard]]+Table1[[#This Row],[Parents/Children_Aboard]]</f>
        <v>0</v>
      </c>
      <c r="J300">
        <v>7.75</v>
      </c>
    </row>
    <row r="301" spans="1:10" x14ac:dyDescent="0.35">
      <c r="A301">
        <v>1</v>
      </c>
      <c r="B301" t="s">
        <v>904</v>
      </c>
      <c r="C301">
        <v>3</v>
      </c>
      <c r="D301" t="s">
        <v>309</v>
      </c>
      <c r="E301" t="s">
        <v>9</v>
      </c>
      <c r="F301">
        <v>24</v>
      </c>
      <c r="G301">
        <v>2</v>
      </c>
      <c r="H301">
        <v>0</v>
      </c>
      <c r="I301">
        <f>Table1[[#This Row],[Siblings/Spouses_Aboard]]+Table1[[#This Row],[Parents/Children_Aboard]]</f>
        <v>2</v>
      </c>
      <c r="J301">
        <v>23.25</v>
      </c>
    </row>
    <row r="302" spans="1:10" x14ac:dyDescent="0.35">
      <c r="A302">
        <v>0</v>
      </c>
      <c r="B302" t="s">
        <v>903</v>
      </c>
      <c r="C302">
        <v>3</v>
      </c>
      <c r="D302" t="s">
        <v>310</v>
      </c>
      <c r="E302" t="s">
        <v>9</v>
      </c>
      <c r="F302">
        <v>19</v>
      </c>
      <c r="G302">
        <v>0</v>
      </c>
      <c r="H302">
        <v>0</v>
      </c>
      <c r="I302">
        <f>Table1[[#This Row],[Siblings/Spouses_Aboard]]+Table1[[#This Row],[Parents/Children_Aboard]]</f>
        <v>0</v>
      </c>
      <c r="J302">
        <v>0</v>
      </c>
    </row>
    <row r="303" spans="1:10" x14ac:dyDescent="0.35">
      <c r="A303">
        <v>1</v>
      </c>
      <c r="B303" t="s">
        <v>904</v>
      </c>
      <c r="C303">
        <v>2</v>
      </c>
      <c r="D303" t="s">
        <v>311</v>
      </c>
      <c r="E303" t="s">
        <v>11</v>
      </c>
      <c r="F303">
        <v>46</v>
      </c>
      <c r="G303">
        <v>0</v>
      </c>
      <c r="H303">
        <v>0</v>
      </c>
      <c r="I303">
        <f>Table1[[#This Row],[Siblings/Spouses_Aboard]]+Table1[[#This Row],[Parents/Children_Aboard]]</f>
        <v>0</v>
      </c>
      <c r="J303">
        <v>12.35</v>
      </c>
    </row>
    <row r="304" spans="1:10" x14ac:dyDescent="0.35">
      <c r="A304">
        <v>0</v>
      </c>
      <c r="B304" t="s">
        <v>903</v>
      </c>
      <c r="C304">
        <v>3</v>
      </c>
      <c r="D304" t="s">
        <v>312</v>
      </c>
      <c r="E304" t="s">
        <v>9</v>
      </c>
      <c r="F304">
        <v>28</v>
      </c>
      <c r="G304">
        <v>0</v>
      </c>
      <c r="H304">
        <v>0</v>
      </c>
      <c r="I304">
        <f>Table1[[#This Row],[Siblings/Spouses_Aboard]]+Table1[[#This Row],[Parents/Children_Aboard]]</f>
        <v>0</v>
      </c>
      <c r="J304">
        <v>8.0500000000000007</v>
      </c>
    </row>
    <row r="305" spans="1:10" x14ac:dyDescent="0.35">
      <c r="A305">
        <v>1</v>
      </c>
      <c r="B305" t="s">
        <v>904</v>
      </c>
      <c r="C305">
        <v>1</v>
      </c>
      <c r="D305" t="s">
        <v>313</v>
      </c>
      <c r="E305" t="s">
        <v>9</v>
      </c>
      <c r="F305">
        <v>0.92</v>
      </c>
      <c r="G305">
        <v>1</v>
      </c>
      <c r="H305">
        <v>2</v>
      </c>
      <c r="I305">
        <f>Table1[[#This Row],[Siblings/Spouses_Aboard]]+Table1[[#This Row],[Parents/Children_Aboard]]</f>
        <v>3</v>
      </c>
      <c r="J305">
        <v>151.55000000000001</v>
      </c>
    </row>
    <row r="306" spans="1:10" x14ac:dyDescent="0.35">
      <c r="A306">
        <v>1</v>
      </c>
      <c r="B306" t="s">
        <v>904</v>
      </c>
      <c r="C306">
        <v>1</v>
      </c>
      <c r="D306" t="s">
        <v>314</v>
      </c>
      <c r="E306" t="s">
        <v>11</v>
      </c>
      <c r="F306">
        <v>42</v>
      </c>
      <c r="G306">
        <v>0</v>
      </c>
      <c r="H306">
        <v>0</v>
      </c>
      <c r="I306">
        <f>Table1[[#This Row],[Siblings/Spouses_Aboard]]+Table1[[#This Row],[Parents/Children_Aboard]]</f>
        <v>0</v>
      </c>
      <c r="J306">
        <v>110.88330000000001</v>
      </c>
    </row>
    <row r="307" spans="1:10" x14ac:dyDescent="0.35">
      <c r="A307">
        <v>1</v>
      </c>
      <c r="B307" t="s">
        <v>904</v>
      </c>
      <c r="C307">
        <v>1</v>
      </c>
      <c r="D307" t="s">
        <v>315</v>
      </c>
      <c r="E307" t="s">
        <v>11</v>
      </c>
      <c r="F307">
        <v>17</v>
      </c>
      <c r="G307">
        <v>1</v>
      </c>
      <c r="H307">
        <v>0</v>
      </c>
      <c r="I307">
        <f>Table1[[#This Row],[Siblings/Spouses_Aboard]]+Table1[[#This Row],[Parents/Children_Aboard]]</f>
        <v>1</v>
      </c>
      <c r="J307">
        <v>108.9</v>
      </c>
    </row>
    <row r="308" spans="1:10" x14ac:dyDescent="0.35">
      <c r="A308">
        <v>0</v>
      </c>
      <c r="B308" t="s">
        <v>903</v>
      </c>
      <c r="C308">
        <v>2</v>
      </c>
      <c r="D308" t="s">
        <v>316</v>
      </c>
      <c r="E308" t="s">
        <v>9</v>
      </c>
      <c r="F308">
        <v>30</v>
      </c>
      <c r="G308">
        <v>1</v>
      </c>
      <c r="H308">
        <v>0</v>
      </c>
      <c r="I308">
        <f>Table1[[#This Row],[Siblings/Spouses_Aboard]]+Table1[[#This Row],[Parents/Children_Aboard]]</f>
        <v>1</v>
      </c>
      <c r="J308">
        <v>24</v>
      </c>
    </row>
    <row r="309" spans="1:10" x14ac:dyDescent="0.35">
      <c r="A309">
        <v>1</v>
      </c>
      <c r="B309" t="s">
        <v>904</v>
      </c>
      <c r="C309">
        <v>1</v>
      </c>
      <c r="D309" t="s">
        <v>317</v>
      </c>
      <c r="E309" t="s">
        <v>11</v>
      </c>
      <c r="F309">
        <v>30</v>
      </c>
      <c r="G309">
        <v>0</v>
      </c>
      <c r="H309">
        <v>0</v>
      </c>
      <c r="I309">
        <f>Table1[[#This Row],[Siblings/Spouses_Aboard]]+Table1[[#This Row],[Parents/Children_Aboard]]</f>
        <v>0</v>
      </c>
      <c r="J309">
        <v>56.929200000000002</v>
      </c>
    </row>
    <row r="310" spans="1:10" x14ac:dyDescent="0.35">
      <c r="A310">
        <v>1</v>
      </c>
      <c r="B310" t="s">
        <v>904</v>
      </c>
      <c r="C310">
        <v>1</v>
      </c>
      <c r="D310" t="s">
        <v>318</v>
      </c>
      <c r="E310" t="s">
        <v>11</v>
      </c>
      <c r="F310">
        <v>24</v>
      </c>
      <c r="G310">
        <v>0</v>
      </c>
      <c r="H310">
        <v>0</v>
      </c>
      <c r="I310">
        <f>Table1[[#This Row],[Siblings/Spouses_Aboard]]+Table1[[#This Row],[Parents/Children_Aboard]]</f>
        <v>0</v>
      </c>
      <c r="J310">
        <v>83.158299999999997</v>
      </c>
    </row>
    <row r="311" spans="1:10" x14ac:dyDescent="0.35">
      <c r="A311">
        <v>1</v>
      </c>
      <c r="B311" t="s">
        <v>904</v>
      </c>
      <c r="C311">
        <v>1</v>
      </c>
      <c r="D311" t="s">
        <v>319</v>
      </c>
      <c r="E311" t="s">
        <v>11</v>
      </c>
      <c r="F311">
        <v>18</v>
      </c>
      <c r="G311">
        <v>2</v>
      </c>
      <c r="H311">
        <v>2</v>
      </c>
      <c r="I311">
        <f>Table1[[#This Row],[Siblings/Spouses_Aboard]]+Table1[[#This Row],[Parents/Children_Aboard]]</f>
        <v>4</v>
      </c>
      <c r="J311">
        <v>262.375</v>
      </c>
    </row>
    <row r="312" spans="1:10" x14ac:dyDescent="0.35">
      <c r="A312">
        <v>0</v>
      </c>
      <c r="B312" t="s">
        <v>903</v>
      </c>
      <c r="C312">
        <v>2</v>
      </c>
      <c r="D312" t="s">
        <v>320</v>
      </c>
      <c r="E312" t="s">
        <v>11</v>
      </c>
      <c r="F312">
        <v>26</v>
      </c>
      <c r="G312">
        <v>1</v>
      </c>
      <c r="H312">
        <v>1</v>
      </c>
      <c r="I312">
        <f>Table1[[#This Row],[Siblings/Spouses_Aboard]]+Table1[[#This Row],[Parents/Children_Aboard]]</f>
        <v>2</v>
      </c>
      <c r="J312">
        <v>26</v>
      </c>
    </row>
    <row r="313" spans="1:10" x14ac:dyDescent="0.35">
      <c r="A313">
        <v>0</v>
      </c>
      <c r="B313" t="s">
        <v>903</v>
      </c>
      <c r="C313">
        <v>3</v>
      </c>
      <c r="D313" t="s">
        <v>321</v>
      </c>
      <c r="E313" t="s">
        <v>9</v>
      </c>
      <c r="F313">
        <v>28</v>
      </c>
      <c r="G313">
        <v>0</v>
      </c>
      <c r="H313">
        <v>0</v>
      </c>
      <c r="I313">
        <f>Table1[[#This Row],[Siblings/Spouses_Aboard]]+Table1[[#This Row],[Parents/Children_Aboard]]</f>
        <v>0</v>
      </c>
      <c r="J313">
        <v>7.8958000000000004</v>
      </c>
    </row>
    <row r="314" spans="1:10" x14ac:dyDescent="0.35">
      <c r="A314">
        <v>0</v>
      </c>
      <c r="B314" t="s">
        <v>903</v>
      </c>
      <c r="C314">
        <v>2</v>
      </c>
      <c r="D314" t="s">
        <v>322</v>
      </c>
      <c r="E314" t="s">
        <v>9</v>
      </c>
      <c r="F314">
        <v>43</v>
      </c>
      <c r="G314">
        <v>1</v>
      </c>
      <c r="H314">
        <v>1</v>
      </c>
      <c r="I314">
        <f>Table1[[#This Row],[Siblings/Spouses_Aboard]]+Table1[[#This Row],[Parents/Children_Aboard]]</f>
        <v>2</v>
      </c>
      <c r="J314">
        <v>26.25</v>
      </c>
    </row>
    <row r="315" spans="1:10" x14ac:dyDescent="0.35">
      <c r="A315">
        <v>1</v>
      </c>
      <c r="B315" t="s">
        <v>904</v>
      </c>
      <c r="C315">
        <v>3</v>
      </c>
      <c r="D315" t="s">
        <v>323</v>
      </c>
      <c r="E315" t="s">
        <v>11</v>
      </c>
      <c r="F315">
        <v>26</v>
      </c>
      <c r="G315">
        <v>0</v>
      </c>
      <c r="H315">
        <v>0</v>
      </c>
      <c r="I315">
        <f>Table1[[#This Row],[Siblings/Spouses_Aboard]]+Table1[[#This Row],[Parents/Children_Aboard]]</f>
        <v>0</v>
      </c>
      <c r="J315">
        <v>7.8541999999999996</v>
      </c>
    </row>
    <row r="316" spans="1:10" x14ac:dyDescent="0.35">
      <c r="A316">
        <v>1</v>
      </c>
      <c r="B316" t="s">
        <v>904</v>
      </c>
      <c r="C316">
        <v>2</v>
      </c>
      <c r="D316" t="s">
        <v>324</v>
      </c>
      <c r="E316" t="s">
        <v>11</v>
      </c>
      <c r="F316">
        <v>24</v>
      </c>
      <c r="G316">
        <v>1</v>
      </c>
      <c r="H316">
        <v>0</v>
      </c>
      <c r="I316">
        <f>Table1[[#This Row],[Siblings/Spouses_Aboard]]+Table1[[#This Row],[Parents/Children_Aboard]]</f>
        <v>1</v>
      </c>
      <c r="J316">
        <v>26</v>
      </c>
    </row>
    <row r="317" spans="1:10" x14ac:dyDescent="0.35">
      <c r="A317">
        <v>0</v>
      </c>
      <c r="B317" t="s">
        <v>903</v>
      </c>
      <c r="C317">
        <v>2</v>
      </c>
      <c r="D317" t="s">
        <v>325</v>
      </c>
      <c r="E317" t="s">
        <v>9</v>
      </c>
      <c r="F317">
        <v>54</v>
      </c>
      <c r="G317">
        <v>0</v>
      </c>
      <c r="H317">
        <v>0</v>
      </c>
      <c r="I317">
        <f>Table1[[#This Row],[Siblings/Spouses_Aboard]]+Table1[[#This Row],[Parents/Children_Aboard]]</f>
        <v>0</v>
      </c>
      <c r="J317">
        <v>14</v>
      </c>
    </row>
    <row r="318" spans="1:10" x14ac:dyDescent="0.35">
      <c r="A318">
        <v>1</v>
      </c>
      <c r="B318" t="s">
        <v>904</v>
      </c>
      <c r="C318">
        <v>1</v>
      </c>
      <c r="D318" t="s">
        <v>326</v>
      </c>
      <c r="E318" t="s">
        <v>11</v>
      </c>
      <c r="F318">
        <v>31</v>
      </c>
      <c r="G318">
        <v>0</v>
      </c>
      <c r="H318">
        <v>2</v>
      </c>
      <c r="I318">
        <f>Table1[[#This Row],[Siblings/Spouses_Aboard]]+Table1[[#This Row],[Parents/Children_Aboard]]</f>
        <v>2</v>
      </c>
      <c r="J318">
        <v>164.86670000000001</v>
      </c>
    </row>
    <row r="319" spans="1:10" x14ac:dyDescent="0.35">
      <c r="A319">
        <v>1</v>
      </c>
      <c r="B319" t="s">
        <v>904</v>
      </c>
      <c r="C319">
        <v>1</v>
      </c>
      <c r="D319" t="s">
        <v>327</v>
      </c>
      <c r="E319" t="s">
        <v>11</v>
      </c>
      <c r="F319">
        <v>40</v>
      </c>
      <c r="G319">
        <v>1</v>
      </c>
      <c r="H319">
        <v>1</v>
      </c>
      <c r="I319">
        <f>Table1[[#This Row],[Siblings/Spouses_Aboard]]+Table1[[#This Row],[Parents/Children_Aboard]]</f>
        <v>2</v>
      </c>
      <c r="J319">
        <v>134.5</v>
      </c>
    </row>
    <row r="320" spans="1:10" x14ac:dyDescent="0.35">
      <c r="A320">
        <v>0</v>
      </c>
      <c r="B320" t="s">
        <v>903</v>
      </c>
      <c r="C320">
        <v>3</v>
      </c>
      <c r="D320" t="s">
        <v>328</v>
      </c>
      <c r="E320" t="s">
        <v>9</v>
      </c>
      <c r="F320">
        <v>22</v>
      </c>
      <c r="G320">
        <v>0</v>
      </c>
      <c r="H320">
        <v>0</v>
      </c>
      <c r="I320">
        <f>Table1[[#This Row],[Siblings/Spouses_Aboard]]+Table1[[#This Row],[Parents/Children_Aboard]]</f>
        <v>0</v>
      </c>
      <c r="J320">
        <v>7.25</v>
      </c>
    </row>
    <row r="321" spans="1:10" x14ac:dyDescent="0.35">
      <c r="A321">
        <v>0</v>
      </c>
      <c r="B321" t="s">
        <v>903</v>
      </c>
      <c r="C321">
        <v>3</v>
      </c>
      <c r="D321" t="s">
        <v>329</v>
      </c>
      <c r="E321" t="s">
        <v>9</v>
      </c>
      <c r="F321">
        <v>27</v>
      </c>
      <c r="G321">
        <v>0</v>
      </c>
      <c r="H321">
        <v>0</v>
      </c>
      <c r="I321">
        <f>Table1[[#This Row],[Siblings/Spouses_Aboard]]+Table1[[#This Row],[Parents/Children_Aboard]]</f>
        <v>0</v>
      </c>
      <c r="J321">
        <v>7.8958000000000004</v>
      </c>
    </row>
    <row r="322" spans="1:10" x14ac:dyDescent="0.35">
      <c r="A322">
        <v>1</v>
      </c>
      <c r="B322" t="s">
        <v>904</v>
      </c>
      <c r="C322">
        <v>2</v>
      </c>
      <c r="D322" t="s">
        <v>330</v>
      </c>
      <c r="E322" t="s">
        <v>11</v>
      </c>
      <c r="F322">
        <v>30</v>
      </c>
      <c r="G322">
        <v>0</v>
      </c>
      <c r="H322">
        <v>0</v>
      </c>
      <c r="I322">
        <f>Table1[[#This Row],[Siblings/Spouses_Aboard]]+Table1[[#This Row],[Parents/Children_Aboard]]</f>
        <v>0</v>
      </c>
      <c r="J322">
        <v>12.35</v>
      </c>
    </row>
    <row r="323" spans="1:10" x14ac:dyDescent="0.35">
      <c r="A323">
        <v>1</v>
      </c>
      <c r="B323" t="s">
        <v>904</v>
      </c>
      <c r="C323">
        <v>2</v>
      </c>
      <c r="D323" t="s">
        <v>331</v>
      </c>
      <c r="E323" t="s">
        <v>11</v>
      </c>
      <c r="F323">
        <v>22</v>
      </c>
      <c r="G323">
        <v>1</v>
      </c>
      <c r="H323">
        <v>1</v>
      </c>
      <c r="I323">
        <f>Table1[[#This Row],[Siblings/Spouses_Aboard]]+Table1[[#This Row],[Parents/Children_Aboard]]</f>
        <v>2</v>
      </c>
      <c r="J323">
        <v>29</v>
      </c>
    </row>
    <row r="324" spans="1:10" x14ac:dyDescent="0.35">
      <c r="A324">
        <v>0</v>
      </c>
      <c r="B324" t="s">
        <v>903</v>
      </c>
      <c r="C324">
        <v>3</v>
      </c>
      <c r="D324" t="s">
        <v>332</v>
      </c>
      <c r="E324" t="s">
        <v>9</v>
      </c>
      <c r="F324">
        <v>20</v>
      </c>
      <c r="G324">
        <v>8</v>
      </c>
      <c r="H324">
        <v>2</v>
      </c>
      <c r="I324">
        <f>Table1[[#This Row],[Siblings/Spouses_Aboard]]+Table1[[#This Row],[Parents/Children_Aboard]]</f>
        <v>10</v>
      </c>
      <c r="J324">
        <v>69.55</v>
      </c>
    </row>
    <row r="325" spans="1:10" x14ac:dyDescent="0.35">
      <c r="A325">
        <v>1</v>
      </c>
      <c r="B325" t="s">
        <v>904</v>
      </c>
      <c r="C325">
        <v>1</v>
      </c>
      <c r="D325" t="s">
        <v>333</v>
      </c>
      <c r="E325" t="s">
        <v>11</v>
      </c>
      <c r="F325">
        <v>36</v>
      </c>
      <c r="G325">
        <v>0</v>
      </c>
      <c r="H325">
        <v>0</v>
      </c>
      <c r="I325">
        <f>Table1[[#This Row],[Siblings/Spouses_Aboard]]+Table1[[#This Row],[Parents/Children_Aboard]]</f>
        <v>0</v>
      </c>
      <c r="J325">
        <v>135.63329999999999</v>
      </c>
    </row>
    <row r="326" spans="1:10" x14ac:dyDescent="0.35">
      <c r="A326">
        <v>0</v>
      </c>
      <c r="B326" t="s">
        <v>903</v>
      </c>
      <c r="C326">
        <v>3</v>
      </c>
      <c r="D326" t="s">
        <v>334</v>
      </c>
      <c r="E326" t="s">
        <v>9</v>
      </c>
      <c r="F326">
        <v>61</v>
      </c>
      <c r="G326">
        <v>0</v>
      </c>
      <c r="H326">
        <v>0</v>
      </c>
      <c r="I326">
        <f>Table1[[#This Row],[Siblings/Spouses_Aboard]]+Table1[[#This Row],[Parents/Children_Aboard]]</f>
        <v>0</v>
      </c>
      <c r="J326">
        <v>6.2374999999999998</v>
      </c>
    </row>
    <row r="327" spans="1:10" x14ac:dyDescent="0.35">
      <c r="A327">
        <v>1</v>
      </c>
      <c r="B327" t="s">
        <v>904</v>
      </c>
      <c r="C327">
        <v>2</v>
      </c>
      <c r="D327" t="s">
        <v>335</v>
      </c>
      <c r="E327" t="s">
        <v>11</v>
      </c>
      <c r="F327">
        <v>36</v>
      </c>
      <c r="G327">
        <v>0</v>
      </c>
      <c r="H327">
        <v>0</v>
      </c>
      <c r="I327">
        <f>Table1[[#This Row],[Siblings/Spouses_Aboard]]+Table1[[#This Row],[Parents/Children_Aboard]]</f>
        <v>0</v>
      </c>
      <c r="J327">
        <v>13</v>
      </c>
    </row>
    <row r="328" spans="1:10" x14ac:dyDescent="0.35">
      <c r="A328">
        <v>1</v>
      </c>
      <c r="B328" t="s">
        <v>904</v>
      </c>
      <c r="C328">
        <v>3</v>
      </c>
      <c r="D328" t="s">
        <v>336</v>
      </c>
      <c r="E328" t="s">
        <v>11</v>
      </c>
      <c r="F328">
        <v>31</v>
      </c>
      <c r="G328">
        <v>1</v>
      </c>
      <c r="H328">
        <v>1</v>
      </c>
      <c r="I328">
        <f>Table1[[#This Row],[Siblings/Spouses_Aboard]]+Table1[[#This Row],[Parents/Children_Aboard]]</f>
        <v>2</v>
      </c>
      <c r="J328">
        <v>20.524999999999999</v>
      </c>
    </row>
    <row r="329" spans="1:10" x14ac:dyDescent="0.35">
      <c r="A329">
        <v>1</v>
      </c>
      <c r="B329" t="s">
        <v>904</v>
      </c>
      <c r="C329">
        <v>1</v>
      </c>
      <c r="D329" t="s">
        <v>337</v>
      </c>
      <c r="E329" t="s">
        <v>11</v>
      </c>
      <c r="F329">
        <v>16</v>
      </c>
      <c r="G329">
        <v>0</v>
      </c>
      <c r="H329">
        <v>1</v>
      </c>
      <c r="I329">
        <f>Table1[[#This Row],[Siblings/Spouses_Aboard]]+Table1[[#This Row],[Parents/Children_Aboard]]</f>
        <v>1</v>
      </c>
      <c r="J329">
        <v>57.979199999999999</v>
      </c>
    </row>
    <row r="330" spans="1:10" x14ac:dyDescent="0.35">
      <c r="A330">
        <v>1</v>
      </c>
      <c r="B330" t="s">
        <v>904</v>
      </c>
      <c r="C330">
        <v>3</v>
      </c>
      <c r="D330" t="s">
        <v>338</v>
      </c>
      <c r="E330" t="s">
        <v>11</v>
      </c>
      <c r="F330">
        <v>28</v>
      </c>
      <c r="G330">
        <v>2</v>
      </c>
      <c r="H330">
        <v>0</v>
      </c>
      <c r="I330">
        <f>Table1[[#This Row],[Siblings/Spouses_Aboard]]+Table1[[#This Row],[Parents/Children_Aboard]]</f>
        <v>2</v>
      </c>
      <c r="J330">
        <v>23.25</v>
      </c>
    </row>
    <row r="331" spans="1:10" x14ac:dyDescent="0.35">
      <c r="A331">
        <v>0</v>
      </c>
      <c r="B331" t="s">
        <v>903</v>
      </c>
      <c r="C331">
        <v>1</v>
      </c>
      <c r="D331" t="s">
        <v>339</v>
      </c>
      <c r="E331" t="s">
        <v>9</v>
      </c>
      <c r="F331">
        <v>45.5</v>
      </c>
      <c r="G331">
        <v>0</v>
      </c>
      <c r="H331">
        <v>0</v>
      </c>
      <c r="I331">
        <f>Table1[[#This Row],[Siblings/Spouses_Aboard]]+Table1[[#This Row],[Parents/Children_Aboard]]</f>
        <v>0</v>
      </c>
      <c r="J331">
        <v>28.5</v>
      </c>
    </row>
    <row r="332" spans="1:10" x14ac:dyDescent="0.35">
      <c r="A332">
        <v>0</v>
      </c>
      <c r="B332" t="s">
        <v>903</v>
      </c>
      <c r="C332">
        <v>1</v>
      </c>
      <c r="D332" t="s">
        <v>340</v>
      </c>
      <c r="E332" t="s">
        <v>9</v>
      </c>
      <c r="F332">
        <v>38</v>
      </c>
      <c r="G332">
        <v>0</v>
      </c>
      <c r="H332">
        <v>1</v>
      </c>
      <c r="I332">
        <f>Table1[[#This Row],[Siblings/Spouses_Aboard]]+Table1[[#This Row],[Parents/Children_Aboard]]</f>
        <v>1</v>
      </c>
      <c r="J332">
        <v>153.46250000000001</v>
      </c>
    </row>
    <row r="333" spans="1:10" x14ac:dyDescent="0.35">
      <c r="A333">
        <v>0</v>
      </c>
      <c r="B333" t="s">
        <v>903</v>
      </c>
      <c r="C333">
        <v>3</v>
      </c>
      <c r="D333" t="s">
        <v>341</v>
      </c>
      <c r="E333" t="s">
        <v>9</v>
      </c>
      <c r="F333">
        <v>16</v>
      </c>
      <c r="G333">
        <v>2</v>
      </c>
      <c r="H333">
        <v>0</v>
      </c>
      <c r="I333">
        <f>Table1[[#This Row],[Siblings/Spouses_Aboard]]+Table1[[#This Row],[Parents/Children_Aboard]]</f>
        <v>2</v>
      </c>
      <c r="J333">
        <v>18</v>
      </c>
    </row>
    <row r="334" spans="1:10" x14ac:dyDescent="0.35">
      <c r="A334">
        <v>1</v>
      </c>
      <c r="B334" t="s">
        <v>904</v>
      </c>
      <c r="C334">
        <v>1</v>
      </c>
      <c r="D334" t="s">
        <v>342</v>
      </c>
      <c r="E334" t="s">
        <v>11</v>
      </c>
      <c r="F334">
        <v>42</v>
      </c>
      <c r="G334">
        <v>1</v>
      </c>
      <c r="H334">
        <v>0</v>
      </c>
      <c r="I334">
        <f>Table1[[#This Row],[Siblings/Spouses_Aboard]]+Table1[[#This Row],[Parents/Children_Aboard]]</f>
        <v>1</v>
      </c>
      <c r="J334">
        <v>133.65</v>
      </c>
    </row>
    <row r="335" spans="1:10" x14ac:dyDescent="0.35">
      <c r="A335">
        <v>0</v>
      </c>
      <c r="B335" t="s">
        <v>903</v>
      </c>
      <c r="C335">
        <v>3</v>
      </c>
      <c r="D335" t="s">
        <v>343</v>
      </c>
      <c r="E335" t="s">
        <v>9</v>
      </c>
      <c r="F335">
        <v>30</v>
      </c>
      <c r="G335">
        <v>0</v>
      </c>
      <c r="H335">
        <v>0</v>
      </c>
      <c r="I335">
        <f>Table1[[#This Row],[Siblings/Spouses_Aboard]]+Table1[[#This Row],[Parents/Children_Aboard]]</f>
        <v>0</v>
      </c>
      <c r="J335">
        <v>7.8958000000000004</v>
      </c>
    </row>
    <row r="336" spans="1:10" x14ac:dyDescent="0.35">
      <c r="A336">
        <v>0</v>
      </c>
      <c r="B336" t="s">
        <v>903</v>
      </c>
      <c r="C336">
        <v>1</v>
      </c>
      <c r="D336" t="s">
        <v>344</v>
      </c>
      <c r="E336" t="s">
        <v>9</v>
      </c>
      <c r="F336">
        <v>29</v>
      </c>
      <c r="G336">
        <v>1</v>
      </c>
      <c r="H336">
        <v>0</v>
      </c>
      <c r="I336">
        <f>Table1[[#This Row],[Siblings/Spouses_Aboard]]+Table1[[#This Row],[Parents/Children_Aboard]]</f>
        <v>1</v>
      </c>
      <c r="J336">
        <v>66.599999999999994</v>
      </c>
    </row>
    <row r="337" spans="1:10" x14ac:dyDescent="0.35">
      <c r="A337">
        <v>1</v>
      </c>
      <c r="B337" t="s">
        <v>904</v>
      </c>
      <c r="C337">
        <v>1</v>
      </c>
      <c r="D337" t="s">
        <v>345</v>
      </c>
      <c r="E337" t="s">
        <v>11</v>
      </c>
      <c r="F337">
        <v>41</v>
      </c>
      <c r="G337">
        <v>0</v>
      </c>
      <c r="H337">
        <v>0</v>
      </c>
      <c r="I337">
        <f>Table1[[#This Row],[Siblings/Spouses_Aboard]]+Table1[[#This Row],[Parents/Children_Aboard]]</f>
        <v>0</v>
      </c>
      <c r="J337">
        <v>134.5</v>
      </c>
    </row>
    <row r="338" spans="1:10" x14ac:dyDescent="0.35">
      <c r="A338">
        <v>1</v>
      </c>
      <c r="B338" t="s">
        <v>904</v>
      </c>
      <c r="C338">
        <v>3</v>
      </c>
      <c r="D338" t="s">
        <v>346</v>
      </c>
      <c r="E338" t="s">
        <v>9</v>
      </c>
      <c r="F338">
        <v>45</v>
      </c>
      <c r="G338">
        <v>0</v>
      </c>
      <c r="H338">
        <v>0</v>
      </c>
      <c r="I338">
        <f>Table1[[#This Row],[Siblings/Spouses_Aboard]]+Table1[[#This Row],[Parents/Children_Aboard]]</f>
        <v>0</v>
      </c>
      <c r="J338">
        <v>8.0500000000000007</v>
      </c>
    </row>
    <row r="339" spans="1:10" x14ac:dyDescent="0.35">
      <c r="A339">
        <v>0</v>
      </c>
      <c r="B339" t="s">
        <v>903</v>
      </c>
      <c r="C339">
        <v>1</v>
      </c>
      <c r="D339" t="s">
        <v>347</v>
      </c>
      <c r="E339" t="s">
        <v>9</v>
      </c>
      <c r="F339">
        <v>45</v>
      </c>
      <c r="G339">
        <v>0</v>
      </c>
      <c r="H339">
        <v>0</v>
      </c>
      <c r="I339">
        <f>Table1[[#This Row],[Siblings/Spouses_Aboard]]+Table1[[#This Row],[Parents/Children_Aboard]]</f>
        <v>0</v>
      </c>
      <c r="J339">
        <v>35.5</v>
      </c>
    </row>
    <row r="340" spans="1:10" x14ac:dyDescent="0.35">
      <c r="A340">
        <v>1</v>
      </c>
      <c r="B340" t="s">
        <v>904</v>
      </c>
      <c r="C340">
        <v>2</v>
      </c>
      <c r="D340" t="s">
        <v>348</v>
      </c>
      <c r="E340" t="s">
        <v>9</v>
      </c>
      <c r="F340">
        <v>2</v>
      </c>
      <c r="G340">
        <v>1</v>
      </c>
      <c r="H340">
        <v>1</v>
      </c>
      <c r="I340">
        <f>Table1[[#This Row],[Siblings/Spouses_Aboard]]+Table1[[#This Row],[Parents/Children_Aboard]]</f>
        <v>2</v>
      </c>
      <c r="J340">
        <v>26</v>
      </c>
    </row>
    <row r="341" spans="1:10" x14ac:dyDescent="0.35">
      <c r="A341">
        <v>1</v>
      </c>
      <c r="B341" t="s">
        <v>904</v>
      </c>
      <c r="C341">
        <v>1</v>
      </c>
      <c r="D341" t="s">
        <v>349</v>
      </c>
      <c r="E341" t="s">
        <v>11</v>
      </c>
      <c r="F341">
        <v>24</v>
      </c>
      <c r="G341">
        <v>3</v>
      </c>
      <c r="H341">
        <v>2</v>
      </c>
      <c r="I341">
        <f>Table1[[#This Row],[Siblings/Spouses_Aboard]]+Table1[[#This Row],[Parents/Children_Aboard]]</f>
        <v>5</v>
      </c>
      <c r="J341">
        <v>263</v>
      </c>
    </row>
    <row r="342" spans="1:10" x14ac:dyDescent="0.35">
      <c r="A342">
        <v>0</v>
      </c>
      <c r="B342" t="s">
        <v>903</v>
      </c>
      <c r="C342">
        <v>2</v>
      </c>
      <c r="D342" t="s">
        <v>350</v>
      </c>
      <c r="E342" t="s">
        <v>9</v>
      </c>
      <c r="F342">
        <v>28</v>
      </c>
      <c r="G342">
        <v>0</v>
      </c>
      <c r="H342">
        <v>0</v>
      </c>
      <c r="I342">
        <f>Table1[[#This Row],[Siblings/Spouses_Aboard]]+Table1[[#This Row],[Parents/Children_Aboard]]</f>
        <v>0</v>
      </c>
      <c r="J342">
        <v>13</v>
      </c>
    </row>
    <row r="343" spans="1:10" x14ac:dyDescent="0.35">
      <c r="A343">
        <v>0</v>
      </c>
      <c r="B343" t="s">
        <v>903</v>
      </c>
      <c r="C343">
        <v>2</v>
      </c>
      <c r="D343" t="s">
        <v>351</v>
      </c>
      <c r="E343" t="s">
        <v>9</v>
      </c>
      <c r="F343">
        <v>25</v>
      </c>
      <c r="G343">
        <v>0</v>
      </c>
      <c r="H343">
        <v>0</v>
      </c>
      <c r="I343">
        <f>Table1[[#This Row],[Siblings/Spouses_Aboard]]+Table1[[#This Row],[Parents/Children_Aboard]]</f>
        <v>0</v>
      </c>
      <c r="J343">
        <v>13</v>
      </c>
    </row>
    <row r="344" spans="1:10" x14ac:dyDescent="0.35">
      <c r="A344">
        <v>0</v>
      </c>
      <c r="B344" t="s">
        <v>903</v>
      </c>
      <c r="C344">
        <v>2</v>
      </c>
      <c r="D344" t="s">
        <v>352</v>
      </c>
      <c r="E344" t="s">
        <v>9</v>
      </c>
      <c r="F344">
        <v>36</v>
      </c>
      <c r="G344">
        <v>0</v>
      </c>
      <c r="H344">
        <v>0</v>
      </c>
      <c r="I344">
        <f>Table1[[#This Row],[Siblings/Spouses_Aboard]]+Table1[[#This Row],[Parents/Children_Aboard]]</f>
        <v>0</v>
      </c>
      <c r="J344">
        <v>13</v>
      </c>
    </row>
    <row r="345" spans="1:10" x14ac:dyDescent="0.35">
      <c r="A345">
        <v>1</v>
      </c>
      <c r="B345" t="s">
        <v>904</v>
      </c>
      <c r="C345">
        <v>2</v>
      </c>
      <c r="D345" t="s">
        <v>353</v>
      </c>
      <c r="E345" t="s">
        <v>11</v>
      </c>
      <c r="F345">
        <v>24</v>
      </c>
      <c r="G345">
        <v>0</v>
      </c>
      <c r="H345">
        <v>0</v>
      </c>
      <c r="I345">
        <f>Table1[[#This Row],[Siblings/Spouses_Aboard]]+Table1[[#This Row],[Parents/Children_Aboard]]</f>
        <v>0</v>
      </c>
      <c r="J345">
        <v>13</v>
      </c>
    </row>
    <row r="346" spans="1:10" x14ac:dyDescent="0.35">
      <c r="A346">
        <v>1</v>
      </c>
      <c r="B346" t="s">
        <v>904</v>
      </c>
      <c r="C346">
        <v>2</v>
      </c>
      <c r="D346" t="s">
        <v>354</v>
      </c>
      <c r="E346" t="s">
        <v>11</v>
      </c>
      <c r="F346">
        <v>40</v>
      </c>
      <c r="G346">
        <v>0</v>
      </c>
      <c r="H346">
        <v>0</v>
      </c>
      <c r="I346">
        <f>Table1[[#This Row],[Siblings/Spouses_Aboard]]+Table1[[#This Row],[Parents/Children_Aboard]]</f>
        <v>0</v>
      </c>
      <c r="J346">
        <v>13</v>
      </c>
    </row>
    <row r="347" spans="1:10" x14ac:dyDescent="0.35">
      <c r="A347">
        <v>1</v>
      </c>
      <c r="B347" t="s">
        <v>904</v>
      </c>
      <c r="C347">
        <v>3</v>
      </c>
      <c r="D347" t="s">
        <v>355</v>
      </c>
      <c r="E347" t="s">
        <v>11</v>
      </c>
      <c r="F347">
        <v>34</v>
      </c>
      <c r="G347">
        <v>1</v>
      </c>
      <c r="H347">
        <v>0</v>
      </c>
      <c r="I347">
        <f>Table1[[#This Row],[Siblings/Spouses_Aboard]]+Table1[[#This Row],[Parents/Children_Aboard]]</f>
        <v>1</v>
      </c>
      <c r="J347">
        <v>16.100000000000001</v>
      </c>
    </row>
    <row r="348" spans="1:10" x14ac:dyDescent="0.35">
      <c r="A348">
        <v>1</v>
      </c>
      <c r="B348" t="s">
        <v>904</v>
      </c>
      <c r="C348">
        <v>3</v>
      </c>
      <c r="D348" t="s">
        <v>356</v>
      </c>
      <c r="E348" t="s">
        <v>9</v>
      </c>
      <c r="F348">
        <v>3</v>
      </c>
      <c r="G348">
        <v>1</v>
      </c>
      <c r="H348">
        <v>1</v>
      </c>
      <c r="I348">
        <f>Table1[[#This Row],[Siblings/Spouses_Aboard]]+Table1[[#This Row],[Parents/Children_Aboard]]</f>
        <v>2</v>
      </c>
      <c r="J348">
        <v>15.9</v>
      </c>
    </row>
    <row r="349" spans="1:10" x14ac:dyDescent="0.35">
      <c r="A349">
        <v>0</v>
      </c>
      <c r="B349" t="s">
        <v>903</v>
      </c>
      <c r="C349">
        <v>3</v>
      </c>
      <c r="D349" t="s">
        <v>357</v>
      </c>
      <c r="E349" t="s">
        <v>9</v>
      </c>
      <c r="F349">
        <v>42</v>
      </c>
      <c r="G349">
        <v>0</v>
      </c>
      <c r="H349">
        <v>0</v>
      </c>
      <c r="I349">
        <f>Table1[[#This Row],[Siblings/Spouses_Aboard]]+Table1[[#This Row],[Parents/Children_Aboard]]</f>
        <v>0</v>
      </c>
      <c r="J349">
        <v>8.6624999999999996</v>
      </c>
    </row>
    <row r="350" spans="1:10" x14ac:dyDescent="0.35">
      <c r="A350">
        <v>0</v>
      </c>
      <c r="B350" t="s">
        <v>903</v>
      </c>
      <c r="C350">
        <v>3</v>
      </c>
      <c r="D350" t="s">
        <v>358</v>
      </c>
      <c r="E350" t="s">
        <v>9</v>
      </c>
      <c r="F350">
        <v>23</v>
      </c>
      <c r="G350">
        <v>0</v>
      </c>
      <c r="H350">
        <v>0</v>
      </c>
      <c r="I350">
        <f>Table1[[#This Row],[Siblings/Spouses_Aboard]]+Table1[[#This Row],[Parents/Children_Aboard]]</f>
        <v>0</v>
      </c>
      <c r="J350">
        <v>9.2249999999999996</v>
      </c>
    </row>
    <row r="351" spans="1:10" x14ac:dyDescent="0.35">
      <c r="A351">
        <v>0</v>
      </c>
      <c r="B351" t="s">
        <v>903</v>
      </c>
      <c r="C351">
        <v>1</v>
      </c>
      <c r="D351" t="s">
        <v>359</v>
      </c>
      <c r="E351" t="s">
        <v>9</v>
      </c>
      <c r="F351">
        <v>43</v>
      </c>
      <c r="G351">
        <v>0</v>
      </c>
      <c r="H351">
        <v>0</v>
      </c>
      <c r="I351">
        <f>Table1[[#This Row],[Siblings/Spouses_Aboard]]+Table1[[#This Row],[Parents/Children_Aboard]]</f>
        <v>0</v>
      </c>
      <c r="J351">
        <v>35</v>
      </c>
    </row>
    <row r="352" spans="1:10" x14ac:dyDescent="0.35">
      <c r="A352">
        <v>0</v>
      </c>
      <c r="B352" t="s">
        <v>903</v>
      </c>
      <c r="C352">
        <v>3</v>
      </c>
      <c r="D352" t="s">
        <v>360</v>
      </c>
      <c r="E352" t="s">
        <v>9</v>
      </c>
      <c r="F352">
        <v>15</v>
      </c>
      <c r="G352">
        <v>1</v>
      </c>
      <c r="H352">
        <v>1</v>
      </c>
      <c r="I352">
        <f>Table1[[#This Row],[Siblings/Spouses_Aboard]]+Table1[[#This Row],[Parents/Children_Aboard]]</f>
        <v>2</v>
      </c>
      <c r="J352">
        <v>7.2291999999999996</v>
      </c>
    </row>
    <row r="353" spans="1:10" x14ac:dyDescent="0.35">
      <c r="A353">
        <v>0</v>
      </c>
      <c r="B353" t="s">
        <v>903</v>
      </c>
      <c r="C353">
        <v>3</v>
      </c>
      <c r="D353" t="s">
        <v>361</v>
      </c>
      <c r="E353" t="s">
        <v>9</v>
      </c>
      <c r="F353">
        <v>25</v>
      </c>
      <c r="G353">
        <v>1</v>
      </c>
      <c r="H353">
        <v>0</v>
      </c>
      <c r="I353">
        <f>Table1[[#This Row],[Siblings/Spouses_Aboard]]+Table1[[#This Row],[Parents/Children_Aboard]]</f>
        <v>1</v>
      </c>
      <c r="J353">
        <v>17.8</v>
      </c>
    </row>
    <row r="354" spans="1:10" x14ac:dyDescent="0.35">
      <c r="A354">
        <v>0</v>
      </c>
      <c r="B354" t="s">
        <v>903</v>
      </c>
      <c r="C354">
        <v>3</v>
      </c>
      <c r="D354" t="s">
        <v>362</v>
      </c>
      <c r="E354" t="s">
        <v>9</v>
      </c>
      <c r="F354">
        <v>23</v>
      </c>
      <c r="G354">
        <v>0</v>
      </c>
      <c r="H354">
        <v>0</v>
      </c>
      <c r="I354">
        <f>Table1[[#This Row],[Siblings/Spouses_Aboard]]+Table1[[#This Row],[Parents/Children_Aboard]]</f>
        <v>0</v>
      </c>
      <c r="J354">
        <v>7.2249999999999996</v>
      </c>
    </row>
    <row r="355" spans="1:10" x14ac:dyDescent="0.35">
      <c r="A355">
        <v>0</v>
      </c>
      <c r="B355" t="s">
        <v>903</v>
      </c>
      <c r="C355">
        <v>3</v>
      </c>
      <c r="D355" t="s">
        <v>363</v>
      </c>
      <c r="E355" t="s">
        <v>9</v>
      </c>
      <c r="F355">
        <v>28</v>
      </c>
      <c r="G355">
        <v>0</v>
      </c>
      <c r="H355">
        <v>0</v>
      </c>
      <c r="I355">
        <f>Table1[[#This Row],[Siblings/Spouses_Aboard]]+Table1[[#This Row],[Parents/Children_Aboard]]</f>
        <v>0</v>
      </c>
      <c r="J355">
        <v>9.5</v>
      </c>
    </row>
    <row r="356" spans="1:10" x14ac:dyDescent="0.35">
      <c r="A356">
        <v>1</v>
      </c>
      <c r="B356" t="s">
        <v>904</v>
      </c>
      <c r="C356">
        <v>1</v>
      </c>
      <c r="D356" t="s">
        <v>364</v>
      </c>
      <c r="E356" t="s">
        <v>11</v>
      </c>
      <c r="F356">
        <v>22</v>
      </c>
      <c r="G356">
        <v>0</v>
      </c>
      <c r="H356">
        <v>1</v>
      </c>
      <c r="I356">
        <f>Table1[[#This Row],[Siblings/Spouses_Aboard]]+Table1[[#This Row],[Parents/Children_Aboard]]</f>
        <v>1</v>
      </c>
      <c r="J356">
        <v>55</v>
      </c>
    </row>
    <row r="357" spans="1:10" x14ac:dyDescent="0.35">
      <c r="A357">
        <v>0</v>
      </c>
      <c r="B357" t="s">
        <v>903</v>
      </c>
      <c r="C357">
        <v>2</v>
      </c>
      <c r="D357" t="s">
        <v>365</v>
      </c>
      <c r="E357" t="s">
        <v>11</v>
      </c>
      <c r="F357">
        <v>38</v>
      </c>
      <c r="G357">
        <v>0</v>
      </c>
      <c r="H357">
        <v>0</v>
      </c>
      <c r="I357">
        <f>Table1[[#This Row],[Siblings/Spouses_Aboard]]+Table1[[#This Row],[Parents/Children_Aboard]]</f>
        <v>0</v>
      </c>
      <c r="J357">
        <v>13</v>
      </c>
    </row>
    <row r="358" spans="1:10" x14ac:dyDescent="0.35">
      <c r="A358">
        <v>1</v>
      </c>
      <c r="B358" t="s">
        <v>904</v>
      </c>
      <c r="C358">
        <v>3</v>
      </c>
      <c r="D358" t="s">
        <v>366</v>
      </c>
      <c r="E358" t="s">
        <v>11</v>
      </c>
      <c r="F358">
        <v>22</v>
      </c>
      <c r="G358">
        <v>0</v>
      </c>
      <c r="H358">
        <v>0</v>
      </c>
      <c r="I358">
        <f>Table1[[#This Row],[Siblings/Spouses_Aboard]]+Table1[[#This Row],[Parents/Children_Aboard]]</f>
        <v>0</v>
      </c>
      <c r="J358">
        <v>7.8792</v>
      </c>
    </row>
    <row r="359" spans="1:10" x14ac:dyDescent="0.35">
      <c r="A359">
        <v>1</v>
      </c>
      <c r="B359" t="s">
        <v>904</v>
      </c>
      <c r="C359">
        <v>3</v>
      </c>
      <c r="D359" t="s">
        <v>367</v>
      </c>
      <c r="E359" t="s">
        <v>11</v>
      </c>
      <c r="F359">
        <v>23</v>
      </c>
      <c r="G359">
        <v>0</v>
      </c>
      <c r="H359">
        <v>0</v>
      </c>
      <c r="I359">
        <f>Table1[[#This Row],[Siblings/Spouses_Aboard]]+Table1[[#This Row],[Parents/Children_Aboard]]</f>
        <v>0</v>
      </c>
      <c r="J359">
        <v>7.8792</v>
      </c>
    </row>
    <row r="360" spans="1:10" x14ac:dyDescent="0.35">
      <c r="A360">
        <v>0</v>
      </c>
      <c r="B360" t="s">
        <v>903</v>
      </c>
      <c r="C360">
        <v>3</v>
      </c>
      <c r="D360" t="s">
        <v>368</v>
      </c>
      <c r="E360" t="s">
        <v>9</v>
      </c>
      <c r="F360">
        <v>40</v>
      </c>
      <c r="G360">
        <v>1</v>
      </c>
      <c r="H360">
        <v>4</v>
      </c>
      <c r="I360">
        <f>Table1[[#This Row],[Siblings/Spouses_Aboard]]+Table1[[#This Row],[Parents/Children_Aboard]]</f>
        <v>5</v>
      </c>
      <c r="J360">
        <v>27.9</v>
      </c>
    </row>
    <row r="361" spans="1:10" x14ac:dyDescent="0.35">
      <c r="A361">
        <v>0</v>
      </c>
      <c r="B361" t="s">
        <v>903</v>
      </c>
      <c r="C361">
        <v>2</v>
      </c>
      <c r="D361" t="s">
        <v>369</v>
      </c>
      <c r="E361" t="s">
        <v>9</v>
      </c>
      <c r="F361">
        <v>29</v>
      </c>
      <c r="G361">
        <v>1</v>
      </c>
      <c r="H361">
        <v>0</v>
      </c>
      <c r="I361">
        <f>Table1[[#This Row],[Siblings/Spouses_Aboard]]+Table1[[#This Row],[Parents/Children_Aboard]]</f>
        <v>1</v>
      </c>
      <c r="J361">
        <v>27.720800000000001</v>
      </c>
    </row>
    <row r="362" spans="1:10" x14ac:dyDescent="0.35">
      <c r="A362">
        <v>0</v>
      </c>
      <c r="B362" t="s">
        <v>903</v>
      </c>
      <c r="C362">
        <v>3</v>
      </c>
      <c r="D362" t="s">
        <v>370</v>
      </c>
      <c r="E362" t="s">
        <v>11</v>
      </c>
      <c r="F362">
        <v>45</v>
      </c>
      <c r="G362">
        <v>0</v>
      </c>
      <c r="H362">
        <v>1</v>
      </c>
      <c r="I362">
        <f>Table1[[#This Row],[Siblings/Spouses_Aboard]]+Table1[[#This Row],[Parents/Children_Aboard]]</f>
        <v>1</v>
      </c>
      <c r="J362">
        <v>14.4542</v>
      </c>
    </row>
    <row r="363" spans="1:10" x14ac:dyDescent="0.35">
      <c r="A363">
        <v>0</v>
      </c>
      <c r="B363" t="s">
        <v>903</v>
      </c>
      <c r="C363">
        <v>3</v>
      </c>
      <c r="D363" t="s">
        <v>371</v>
      </c>
      <c r="E363" t="s">
        <v>9</v>
      </c>
      <c r="F363">
        <v>35</v>
      </c>
      <c r="G363">
        <v>0</v>
      </c>
      <c r="H363">
        <v>0</v>
      </c>
      <c r="I363">
        <f>Table1[[#This Row],[Siblings/Spouses_Aboard]]+Table1[[#This Row],[Parents/Children_Aboard]]</f>
        <v>0</v>
      </c>
      <c r="J363">
        <v>7.05</v>
      </c>
    </row>
    <row r="364" spans="1:10" x14ac:dyDescent="0.35">
      <c r="A364">
        <v>0</v>
      </c>
      <c r="B364" t="s">
        <v>903</v>
      </c>
      <c r="C364">
        <v>3</v>
      </c>
      <c r="D364" t="s">
        <v>372</v>
      </c>
      <c r="E364" t="s">
        <v>9</v>
      </c>
      <c r="F364">
        <v>27</v>
      </c>
      <c r="G364">
        <v>1</v>
      </c>
      <c r="H364">
        <v>0</v>
      </c>
      <c r="I364">
        <f>Table1[[#This Row],[Siblings/Spouses_Aboard]]+Table1[[#This Row],[Parents/Children_Aboard]]</f>
        <v>1</v>
      </c>
      <c r="J364">
        <v>15.5</v>
      </c>
    </row>
    <row r="365" spans="1:10" x14ac:dyDescent="0.35">
      <c r="A365">
        <v>0</v>
      </c>
      <c r="B365" t="s">
        <v>903</v>
      </c>
      <c r="C365">
        <v>3</v>
      </c>
      <c r="D365" t="s">
        <v>373</v>
      </c>
      <c r="E365" t="s">
        <v>9</v>
      </c>
      <c r="F365">
        <v>30</v>
      </c>
      <c r="G365">
        <v>0</v>
      </c>
      <c r="H365">
        <v>0</v>
      </c>
      <c r="I365">
        <f>Table1[[#This Row],[Siblings/Spouses_Aboard]]+Table1[[#This Row],[Parents/Children_Aboard]]</f>
        <v>0</v>
      </c>
      <c r="J365">
        <v>7.25</v>
      </c>
    </row>
    <row r="366" spans="1:10" x14ac:dyDescent="0.35">
      <c r="A366">
        <v>1</v>
      </c>
      <c r="B366" t="s">
        <v>904</v>
      </c>
      <c r="C366">
        <v>1</v>
      </c>
      <c r="D366" t="s">
        <v>374</v>
      </c>
      <c r="E366" t="s">
        <v>11</v>
      </c>
      <c r="F366">
        <v>60</v>
      </c>
      <c r="G366">
        <v>1</v>
      </c>
      <c r="H366">
        <v>0</v>
      </c>
      <c r="I366">
        <f>Table1[[#This Row],[Siblings/Spouses_Aboard]]+Table1[[#This Row],[Parents/Children_Aboard]]</f>
        <v>1</v>
      </c>
      <c r="J366">
        <v>75.25</v>
      </c>
    </row>
    <row r="367" spans="1:10" x14ac:dyDescent="0.35">
      <c r="A367">
        <v>1</v>
      </c>
      <c r="B367" t="s">
        <v>904</v>
      </c>
      <c r="C367">
        <v>3</v>
      </c>
      <c r="D367" t="s">
        <v>375</v>
      </c>
      <c r="E367" t="s">
        <v>11</v>
      </c>
      <c r="F367">
        <v>35</v>
      </c>
      <c r="G367">
        <v>0</v>
      </c>
      <c r="H367">
        <v>0</v>
      </c>
      <c r="I367">
        <f>Table1[[#This Row],[Siblings/Spouses_Aboard]]+Table1[[#This Row],[Parents/Children_Aboard]]</f>
        <v>0</v>
      </c>
      <c r="J367">
        <v>7.2291999999999996</v>
      </c>
    </row>
    <row r="368" spans="1:10" x14ac:dyDescent="0.35">
      <c r="A368">
        <v>1</v>
      </c>
      <c r="B368" t="s">
        <v>904</v>
      </c>
      <c r="C368">
        <v>3</v>
      </c>
      <c r="D368" t="s">
        <v>376</v>
      </c>
      <c r="E368" t="s">
        <v>11</v>
      </c>
      <c r="F368">
        <v>22</v>
      </c>
      <c r="G368">
        <v>0</v>
      </c>
      <c r="H368">
        <v>0</v>
      </c>
      <c r="I368">
        <f>Table1[[#This Row],[Siblings/Spouses_Aboard]]+Table1[[#This Row],[Parents/Children_Aboard]]</f>
        <v>0</v>
      </c>
      <c r="J368">
        <v>7.75</v>
      </c>
    </row>
    <row r="369" spans="1:10" x14ac:dyDescent="0.35">
      <c r="A369">
        <v>1</v>
      </c>
      <c r="B369" t="s">
        <v>904</v>
      </c>
      <c r="C369">
        <v>1</v>
      </c>
      <c r="D369" t="s">
        <v>377</v>
      </c>
      <c r="E369" t="s">
        <v>11</v>
      </c>
      <c r="F369">
        <v>24</v>
      </c>
      <c r="G369">
        <v>0</v>
      </c>
      <c r="H369">
        <v>0</v>
      </c>
      <c r="I369">
        <f>Table1[[#This Row],[Siblings/Spouses_Aboard]]+Table1[[#This Row],[Parents/Children_Aboard]]</f>
        <v>0</v>
      </c>
      <c r="J369">
        <v>69.3</v>
      </c>
    </row>
    <row r="370" spans="1:10" x14ac:dyDescent="0.35">
      <c r="A370">
        <v>1</v>
      </c>
      <c r="B370" t="s">
        <v>904</v>
      </c>
      <c r="C370">
        <v>1</v>
      </c>
      <c r="D370" t="s">
        <v>378</v>
      </c>
      <c r="E370" t="s">
        <v>9</v>
      </c>
      <c r="F370">
        <v>25</v>
      </c>
      <c r="G370">
        <v>1</v>
      </c>
      <c r="H370">
        <v>0</v>
      </c>
      <c r="I370">
        <f>Table1[[#This Row],[Siblings/Spouses_Aboard]]+Table1[[#This Row],[Parents/Children_Aboard]]</f>
        <v>1</v>
      </c>
      <c r="J370">
        <v>55.441699999999997</v>
      </c>
    </row>
    <row r="371" spans="1:10" x14ac:dyDescent="0.35">
      <c r="A371">
        <v>0</v>
      </c>
      <c r="B371" t="s">
        <v>903</v>
      </c>
      <c r="C371">
        <v>3</v>
      </c>
      <c r="D371" t="s">
        <v>379</v>
      </c>
      <c r="E371" t="s">
        <v>9</v>
      </c>
      <c r="F371">
        <v>18</v>
      </c>
      <c r="G371">
        <v>1</v>
      </c>
      <c r="H371">
        <v>0</v>
      </c>
      <c r="I371">
        <f>Table1[[#This Row],[Siblings/Spouses_Aboard]]+Table1[[#This Row],[Parents/Children_Aboard]]</f>
        <v>1</v>
      </c>
      <c r="J371">
        <v>6.4958</v>
      </c>
    </row>
    <row r="372" spans="1:10" x14ac:dyDescent="0.35">
      <c r="A372">
        <v>0</v>
      </c>
      <c r="B372" t="s">
        <v>903</v>
      </c>
      <c r="C372">
        <v>3</v>
      </c>
      <c r="D372" t="s">
        <v>380</v>
      </c>
      <c r="E372" t="s">
        <v>9</v>
      </c>
      <c r="F372">
        <v>19</v>
      </c>
      <c r="G372">
        <v>0</v>
      </c>
      <c r="H372">
        <v>0</v>
      </c>
      <c r="I372">
        <f>Table1[[#This Row],[Siblings/Spouses_Aboard]]+Table1[[#This Row],[Parents/Children_Aboard]]</f>
        <v>0</v>
      </c>
      <c r="J372">
        <v>8.0500000000000007</v>
      </c>
    </row>
    <row r="373" spans="1:10" x14ac:dyDescent="0.35">
      <c r="A373">
        <v>0</v>
      </c>
      <c r="B373" t="s">
        <v>903</v>
      </c>
      <c r="C373">
        <v>1</v>
      </c>
      <c r="D373" t="s">
        <v>381</v>
      </c>
      <c r="E373" t="s">
        <v>9</v>
      </c>
      <c r="F373">
        <v>22</v>
      </c>
      <c r="G373">
        <v>0</v>
      </c>
      <c r="H373">
        <v>0</v>
      </c>
      <c r="I373">
        <f>Table1[[#This Row],[Siblings/Spouses_Aboard]]+Table1[[#This Row],[Parents/Children_Aboard]]</f>
        <v>0</v>
      </c>
      <c r="J373">
        <v>135.63329999999999</v>
      </c>
    </row>
    <row r="374" spans="1:10" x14ac:dyDescent="0.35">
      <c r="A374">
        <v>0</v>
      </c>
      <c r="B374" t="s">
        <v>903</v>
      </c>
      <c r="C374">
        <v>3</v>
      </c>
      <c r="D374" t="s">
        <v>382</v>
      </c>
      <c r="E374" t="s">
        <v>11</v>
      </c>
      <c r="F374">
        <v>3</v>
      </c>
      <c r="G374">
        <v>3</v>
      </c>
      <c r="H374">
        <v>1</v>
      </c>
      <c r="I374">
        <f>Table1[[#This Row],[Siblings/Spouses_Aboard]]+Table1[[#This Row],[Parents/Children_Aboard]]</f>
        <v>4</v>
      </c>
      <c r="J374">
        <v>21.074999999999999</v>
      </c>
    </row>
    <row r="375" spans="1:10" x14ac:dyDescent="0.35">
      <c r="A375">
        <v>1</v>
      </c>
      <c r="B375" t="s">
        <v>904</v>
      </c>
      <c r="C375">
        <v>1</v>
      </c>
      <c r="D375" t="s">
        <v>383</v>
      </c>
      <c r="E375" t="s">
        <v>11</v>
      </c>
      <c r="F375">
        <v>25</v>
      </c>
      <c r="G375">
        <v>1</v>
      </c>
      <c r="H375">
        <v>0</v>
      </c>
      <c r="I375">
        <f>Table1[[#This Row],[Siblings/Spouses_Aboard]]+Table1[[#This Row],[Parents/Children_Aboard]]</f>
        <v>1</v>
      </c>
      <c r="J375">
        <v>82.1708</v>
      </c>
    </row>
    <row r="376" spans="1:10" x14ac:dyDescent="0.35">
      <c r="A376">
        <v>1</v>
      </c>
      <c r="B376" t="s">
        <v>904</v>
      </c>
      <c r="C376">
        <v>3</v>
      </c>
      <c r="D376" t="s">
        <v>384</v>
      </c>
      <c r="E376" t="s">
        <v>11</v>
      </c>
      <c r="F376">
        <v>22</v>
      </c>
      <c r="G376">
        <v>0</v>
      </c>
      <c r="H376">
        <v>0</v>
      </c>
      <c r="I376">
        <f>Table1[[#This Row],[Siblings/Spouses_Aboard]]+Table1[[#This Row],[Parents/Children_Aboard]]</f>
        <v>0</v>
      </c>
      <c r="J376">
        <v>7.25</v>
      </c>
    </row>
    <row r="377" spans="1:10" x14ac:dyDescent="0.35">
      <c r="A377">
        <v>0</v>
      </c>
      <c r="B377" t="s">
        <v>903</v>
      </c>
      <c r="C377">
        <v>1</v>
      </c>
      <c r="D377" t="s">
        <v>385</v>
      </c>
      <c r="E377" t="s">
        <v>9</v>
      </c>
      <c r="F377">
        <v>27</v>
      </c>
      <c r="G377">
        <v>0</v>
      </c>
      <c r="H377">
        <v>2</v>
      </c>
      <c r="I377">
        <f>Table1[[#This Row],[Siblings/Spouses_Aboard]]+Table1[[#This Row],[Parents/Children_Aboard]]</f>
        <v>2</v>
      </c>
      <c r="J377">
        <v>211.5</v>
      </c>
    </row>
    <row r="378" spans="1:10" x14ac:dyDescent="0.35">
      <c r="A378">
        <v>0</v>
      </c>
      <c r="B378" t="s">
        <v>903</v>
      </c>
      <c r="C378">
        <v>3</v>
      </c>
      <c r="D378" t="s">
        <v>386</v>
      </c>
      <c r="E378" t="s">
        <v>9</v>
      </c>
      <c r="F378">
        <v>20</v>
      </c>
      <c r="G378">
        <v>0</v>
      </c>
      <c r="H378">
        <v>0</v>
      </c>
      <c r="I378">
        <f>Table1[[#This Row],[Siblings/Spouses_Aboard]]+Table1[[#This Row],[Parents/Children_Aboard]]</f>
        <v>0</v>
      </c>
      <c r="J378">
        <v>4.0125000000000002</v>
      </c>
    </row>
    <row r="379" spans="1:10" x14ac:dyDescent="0.35">
      <c r="A379">
        <v>0</v>
      </c>
      <c r="B379" t="s">
        <v>903</v>
      </c>
      <c r="C379">
        <v>3</v>
      </c>
      <c r="D379" t="s">
        <v>387</v>
      </c>
      <c r="E379" t="s">
        <v>9</v>
      </c>
      <c r="F379">
        <v>19</v>
      </c>
      <c r="G379">
        <v>0</v>
      </c>
      <c r="H379">
        <v>0</v>
      </c>
      <c r="I379">
        <f>Table1[[#This Row],[Siblings/Spouses_Aboard]]+Table1[[#This Row],[Parents/Children_Aboard]]</f>
        <v>0</v>
      </c>
      <c r="J379">
        <v>7.7750000000000004</v>
      </c>
    </row>
    <row r="380" spans="1:10" x14ac:dyDescent="0.35">
      <c r="A380">
        <v>1</v>
      </c>
      <c r="B380" t="s">
        <v>904</v>
      </c>
      <c r="C380">
        <v>1</v>
      </c>
      <c r="D380" t="s">
        <v>388</v>
      </c>
      <c r="E380" t="s">
        <v>11</v>
      </c>
      <c r="F380">
        <v>42</v>
      </c>
      <c r="G380">
        <v>0</v>
      </c>
      <c r="H380">
        <v>0</v>
      </c>
      <c r="I380">
        <f>Table1[[#This Row],[Siblings/Spouses_Aboard]]+Table1[[#This Row],[Parents/Children_Aboard]]</f>
        <v>0</v>
      </c>
      <c r="J380">
        <v>227.52500000000001</v>
      </c>
    </row>
    <row r="381" spans="1:10" x14ac:dyDescent="0.35">
      <c r="A381">
        <v>1</v>
      </c>
      <c r="B381" t="s">
        <v>904</v>
      </c>
      <c r="C381">
        <v>3</v>
      </c>
      <c r="D381" t="s">
        <v>389</v>
      </c>
      <c r="E381" t="s">
        <v>11</v>
      </c>
      <c r="F381">
        <v>1</v>
      </c>
      <c r="G381">
        <v>0</v>
      </c>
      <c r="H381">
        <v>2</v>
      </c>
      <c r="I381">
        <f>Table1[[#This Row],[Siblings/Spouses_Aboard]]+Table1[[#This Row],[Parents/Children_Aboard]]</f>
        <v>2</v>
      </c>
      <c r="J381">
        <v>15.7417</v>
      </c>
    </row>
    <row r="382" spans="1:10" x14ac:dyDescent="0.35">
      <c r="A382">
        <v>0</v>
      </c>
      <c r="B382" t="s">
        <v>903</v>
      </c>
      <c r="C382">
        <v>3</v>
      </c>
      <c r="D382" t="s">
        <v>390</v>
      </c>
      <c r="E382" t="s">
        <v>9</v>
      </c>
      <c r="F382">
        <v>32</v>
      </c>
      <c r="G382">
        <v>0</v>
      </c>
      <c r="H382">
        <v>0</v>
      </c>
      <c r="I382">
        <f>Table1[[#This Row],[Siblings/Spouses_Aboard]]+Table1[[#This Row],[Parents/Children_Aboard]]</f>
        <v>0</v>
      </c>
      <c r="J382">
        <v>7.9249999999999998</v>
      </c>
    </row>
    <row r="383" spans="1:10" x14ac:dyDescent="0.35">
      <c r="A383">
        <v>1</v>
      </c>
      <c r="B383" t="s">
        <v>904</v>
      </c>
      <c r="C383">
        <v>1</v>
      </c>
      <c r="D383" t="s">
        <v>391</v>
      </c>
      <c r="E383" t="s">
        <v>11</v>
      </c>
      <c r="F383">
        <v>35</v>
      </c>
      <c r="G383">
        <v>1</v>
      </c>
      <c r="H383">
        <v>0</v>
      </c>
      <c r="I383">
        <f>Table1[[#This Row],[Siblings/Spouses_Aboard]]+Table1[[#This Row],[Parents/Children_Aboard]]</f>
        <v>1</v>
      </c>
      <c r="J383">
        <v>52</v>
      </c>
    </row>
    <row r="384" spans="1:10" x14ac:dyDescent="0.35">
      <c r="A384">
        <v>0</v>
      </c>
      <c r="B384" t="s">
        <v>903</v>
      </c>
      <c r="C384">
        <v>3</v>
      </c>
      <c r="D384" t="s">
        <v>392</v>
      </c>
      <c r="E384" t="s">
        <v>9</v>
      </c>
      <c r="F384">
        <v>27</v>
      </c>
      <c r="G384">
        <v>0</v>
      </c>
      <c r="H384">
        <v>0</v>
      </c>
      <c r="I384">
        <f>Table1[[#This Row],[Siblings/Spouses_Aboard]]+Table1[[#This Row],[Parents/Children_Aboard]]</f>
        <v>0</v>
      </c>
      <c r="J384">
        <v>7.8958000000000004</v>
      </c>
    </row>
    <row r="385" spans="1:10" x14ac:dyDescent="0.35">
      <c r="A385">
        <v>0</v>
      </c>
      <c r="B385" t="s">
        <v>903</v>
      </c>
      <c r="C385">
        <v>2</v>
      </c>
      <c r="D385" t="s">
        <v>393</v>
      </c>
      <c r="E385" t="s">
        <v>9</v>
      </c>
      <c r="F385">
        <v>18</v>
      </c>
      <c r="G385">
        <v>0</v>
      </c>
      <c r="H385">
        <v>0</v>
      </c>
      <c r="I385">
        <f>Table1[[#This Row],[Siblings/Spouses_Aboard]]+Table1[[#This Row],[Parents/Children_Aboard]]</f>
        <v>0</v>
      </c>
      <c r="J385">
        <v>73.5</v>
      </c>
    </row>
    <row r="386" spans="1:10" x14ac:dyDescent="0.35">
      <c r="A386">
        <v>0</v>
      </c>
      <c r="B386" t="s">
        <v>903</v>
      </c>
      <c r="C386">
        <v>3</v>
      </c>
      <c r="D386" t="s">
        <v>394</v>
      </c>
      <c r="E386" t="s">
        <v>9</v>
      </c>
      <c r="F386">
        <v>1</v>
      </c>
      <c r="G386">
        <v>5</v>
      </c>
      <c r="H386">
        <v>2</v>
      </c>
      <c r="I386">
        <f>Table1[[#This Row],[Siblings/Spouses_Aboard]]+Table1[[#This Row],[Parents/Children_Aboard]]</f>
        <v>7</v>
      </c>
      <c r="J386">
        <v>46.9</v>
      </c>
    </row>
    <row r="387" spans="1:10" x14ac:dyDescent="0.35">
      <c r="A387">
        <v>1</v>
      </c>
      <c r="B387" t="s">
        <v>904</v>
      </c>
      <c r="C387">
        <v>2</v>
      </c>
      <c r="D387" t="s">
        <v>395</v>
      </c>
      <c r="E387" t="s">
        <v>11</v>
      </c>
      <c r="F387">
        <v>36</v>
      </c>
      <c r="G387">
        <v>0</v>
      </c>
      <c r="H387">
        <v>0</v>
      </c>
      <c r="I387">
        <f>Table1[[#This Row],[Siblings/Spouses_Aboard]]+Table1[[#This Row],[Parents/Children_Aboard]]</f>
        <v>0</v>
      </c>
      <c r="J387">
        <v>13</v>
      </c>
    </row>
    <row r="388" spans="1:10" x14ac:dyDescent="0.35">
      <c r="A388">
        <v>0</v>
      </c>
      <c r="B388" t="s">
        <v>903</v>
      </c>
      <c r="C388">
        <v>3</v>
      </c>
      <c r="D388" t="s">
        <v>396</v>
      </c>
      <c r="E388" t="s">
        <v>9</v>
      </c>
      <c r="F388">
        <v>19</v>
      </c>
      <c r="G388">
        <v>0</v>
      </c>
      <c r="H388">
        <v>0</v>
      </c>
      <c r="I388">
        <f>Table1[[#This Row],[Siblings/Spouses_Aboard]]+Table1[[#This Row],[Parents/Children_Aboard]]</f>
        <v>0</v>
      </c>
      <c r="J388">
        <v>7.7291999999999996</v>
      </c>
    </row>
    <row r="389" spans="1:10" x14ac:dyDescent="0.35">
      <c r="A389">
        <v>1</v>
      </c>
      <c r="B389" t="s">
        <v>904</v>
      </c>
      <c r="C389">
        <v>2</v>
      </c>
      <c r="D389" t="s">
        <v>397</v>
      </c>
      <c r="E389" t="s">
        <v>11</v>
      </c>
      <c r="F389">
        <v>17</v>
      </c>
      <c r="G389">
        <v>0</v>
      </c>
      <c r="H389">
        <v>0</v>
      </c>
      <c r="I389">
        <f>Table1[[#This Row],[Siblings/Spouses_Aboard]]+Table1[[#This Row],[Parents/Children_Aboard]]</f>
        <v>0</v>
      </c>
      <c r="J389">
        <v>12</v>
      </c>
    </row>
    <row r="390" spans="1:10" x14ac:dyDescent="0.35">
      <c r="A390">
        <v>1</v>
      </c>
      <c r="B390" t="s">
        <v>904</v>
      </c>
      <c r="C390">
        <v>1</v>
      </c>
      <c r="D390" t="s">
        <v>398</v>
      </c>
      <c r="E390" t="s">
        <v>9</v>
      </c>
      <c r="F390">
        <v>36</v>
      </c>
      <c r="G390">
        <v>1</v>
      </c>
      <c r="H390">
        <v>2</v>
      </c>
      <c r="I390">
        <f>Table1[[#This Row],[Siblings/Spouses_Aboard]]+Table1[[#This Row],[Parents/Children_Aboard]]</f>
        <v>3</v>
      </c>
      <c r="J390">
        <v>120</v>
      </c>
    </row>
    <row r="391" spans="1:10" x14ac:dyDescent="0.35">
      <c r="A391">
        <v>1</v>
      </c>
      <c r="B391" t="s">
        <v>904</v>
      </c>
      <c r="C391">
        <v>3</v>
      </c>
      <c r="D391" t="s">
        <v>399</v>
      </c>
      <c r="E391" t="s">
        <v>9</v>
      </c>
      <c r="F391">
        <v>21</v>
      </c>
      <c r="G391">
        <v>0</v>
      </c>
      <c r="H391">
        <v>0</v>
      </c>
      <c r="I391">
        <f>Table1[[#This Row],[Siblings/Spouses_Aboard]]+Table1[[#This Row],[Parents/Children_Aboard]]</f>
        <v>0</v>
      </c>
      <c r="J391">
        <v>7.7957999999999998</v>
      </c>
    </row>
    <row r="392" spans="1:10" x14ac:dyDescent="0.35">
      <c r="A392">
        <v>0</v>
      </c>
      <c r="B392" t="s">
        <v>903</v>
      </c>
      <c r="C392">
        <v>3</v>
      </c>
      <c r="D392" t="s">
        <v>400</v>
      </c>
      <c r="E392" t="s">
        <v>9</v>
      </c>
      <c r="F392">
        <v>28</v>
      </c>
      <c r="G392">
        <v>2</v>
      </c>
      <c r="H392">
        <v>0</v>
      </c>
      <c r="I392">
        <f>Table1[[#This Row],[Siblings/Spouses_Aboard]]+Table1[[#This Row],[Parents/Children_Aboard]]</f>
        <v>2</v>
      </c>
      <c r="J392">
        <v>7.9249999999999998</v>
      </c>
    </row>
    <row r="393" spans="1:10" x14ac:dyDescent="0.35">
      <c r="A393">
        <v>1</v>
      </c>
      <c r="B393" t="s">
        <v>904</v>
      </c>
      <c r="C393">
        <v>1</v>
      </c>
      <c r="D393" t="s">
        <v>401</v>
      </c>
      <c r="E393" t="s">
        <v>11</v>
      </c>
      <c r="F393">
        <v>23</v>
      </c>
      <c r="G393">
        <v>1</v>
      </c>
      <c r="H393">
        <v>0</v>
      </c>
      <c r="I393">
        <f>Table1[[#This Row],[Siblings/Spouses_Aboard]]+Table1[[#This Row],[Parents/Children_Aboard]]</f>
        <v>1</v>
      </c>
      <c r="J393">
        <v>113.27500000000001</v>
      </c>
    </row>
    <row r="394" spans="1:10" x14ac:dyDescent="0.35">
      <c r="A394">
        <v>1</v>
      </c>
      <c r="B394" t="s">
        <v>904</v>
      </c>
      <c r="C394">
        <v>3</v>
      </c>
      <c r="D394" t="s">
        <v>402</v>
      </c>
      <c r="E394" t="s">
        <v>11</v>
      </c>
      <c r="F394">
        <v>24</v>
      </c>
      <c r="G394">
        <v>0</v>
      </c>
      <c r="H394">
        <v>2</v>
      </c>
      <c r="I394">
        <f>Table1[[#This Row],[Siblings/Spouses_Aboard]]+Table1[[#This Row],[Parents/Children_Aboard]]</f>
        <v>2</v>
      </c>
      <c r="J394">
        <v>16.7</v>
      </c>
    </row>
    <row r="395" spans="1:10" x14ac:dyDescent="0.35">
      <c r="A395">
        <v>0</v>
      </c>
      <c r="B395" t="s">
        <v>903</v>
      </c>
      <c r="C395">
        <v>3</v>
      </c>
      <c r="D395" t="s">
        <v>403</v>
      </c>
      <c r="E395" t="s">
        <v>9</v>
      </c>
      <c r="F395">
        <v>22</v>
      </c>
      <c r="G395">
        <v>0</v>
      </c>
      <c r="H395">
        <v>0</v>
      </c>
      <c r="I395">
        <f>Table1[[#This Row],[Siblings/Spouses_Aboard]]+Table1[[#This Row],[Parents/Children_Aboard]]</f>
        <v>0</v>
      </c>
      <c r="J395">
        <v>7.7957999999999998</v>
      </c>
    </row>
    <row r="396" spans="1:10" x14ac:dyDescent="0.35">
      <c r="A396">
        <v>0</v>
      </c>
      <c r="B396" t="s">
        <v>903</v>
      </c>
      <c r="C396">
        <v>3</v>
      </c>
      <c r="D396" t="s">
        <v>404</v>
      </c>
      <c r="E396" t="s">
        <v>11</v>
      </c>
      <c r="F396">
        <v>31</v>
      </c>
      <c r="G396">
        <v>0</v>
      </c>
      <c r="H396">
        <v>0</v>
      </c>
      <c r="I396">
        <f>Table1[[#This Row],[Siblings/Spouses_Aboard]]+Table1[[#This Row],[Parents/Children_Aboard]]</f>
        <v>0</v>
      </c>
      <c r="J396">
        <v>7.8541999999999996</v>
      </c>
    </row>
    <row r="397" spans="1:10" x14ac:dyDescent="0.35">
      <c r="A397">
        <v>0</v>
      </c>
      <c r="B397" t="s">
        <v>903</v>
      </c>
      <c r="C397">
        <v>2</v>
      </c>
      <c r="D397" t="s">
        <v>405</v>
      </c>
      <c r="E397" t="s">
        <v>9</v>
      </c>
      <c r="F397">
        <v>46</v>
      </c>
      <c r="G397">
        <v>0</v>
      </c>
      <c r="H397">
        <v>0</v>
      </c>
      <c r="I397">
        <f>Table1[[#This Row],[Siblings/Spouses_Aboard]]+Table1[[#This Row],[Parents/Children_Aboard]]</f>
        <v>0</v>
      </c>
      <c r="J397">
        <v>26</v>
      </c>
    </row>
    <row r="398" spans="1:10" x14ac:dyDescent="0.35">
      <c r="A398">
        <v>0</v>
      </c>
      <c r="B398" t="s">
        <v>903</v>
      </c>
      <c r="C398">
        <v>2</v>
      </c>
      <c r="D398" t="s">
        <v>406</v>
      </c>
      <c r="E398" t="s">
        <v>9</v>
      </c>
      <c r="F398">
        <v>23</v>
      </c>
      <c r="G398">
        <v>0</v>
      </c>
      <c r="H398">
        <v>0</v>
      </c>
      <c r="I398">
        <f>Table1[[#This Row],[Siblings/Spouses_Aboard]]+Table1[[#This Row],[Parents/Children_Aboard]]</f>
        <v>0</v>
      </c>
      <c r="J398">
        <v>10.5</v>
      </c>
    </row>
    <row r="399" spans="1:10" x14ac:dyDescent="0.35">
      <c r="A399">
        <v>1</v>
      </c>
      <c r="B399" t="s">
        <v>904</v>
      </c>
      <c r="C399">
        <v>2</v>
      </c>
      <c r="D399" t="s">
        <v>407</v>
      </c>
      <c r="E399" t="s">
        <v>11</v>
      </c>
      <c r="F399">
        <v>28</v>
      </c>
      <c r="G399">
        <v>0</v>
      </c>
      <c r="H399">
        <v>0</v>
      </c>
      <c r="I399">
        <f>Table1[[#This Row],[Siblings/Spouses_Aboard]]+Table1[[#This Row],[Parents/Children_Aboard]]</f>
        <v>0</v>
      </c>
      <c r="J399">
        <v>12.65</v>
      </c>
    </row>
    <row r="400" spans="1:10" x14ac:dyDescent="0.35">
      <c r="A400">
        <v>1</v>
      </c>
      <c r="B400" t="s">
        <v>904</v>
      </c>
      <c r="C400">
        <v>3</v>
      </c>
      <c r="D400" t="s">
        <v>408</v>
      </c>
      <c r="E400" t="s">
        <v>9</v>
      </c>
      <c r="F400">
        <v>39</v>
      </c>
      <c r="G400">
        <v>0</v>
      </c>
      <c r="H400">
        <v>0</v>
      </c>
      <c r="I400">
        <f>Table1[[#This Row],[Siblings/Spouses_Aboard]]+Table1[[#This Row],[Parents/Children_Aboard]]</f>
        <v>0</v>
      </c>
      <c r="J400">
        <v>7.9249999999999998</v>
      </c>
    </row>
    <row r="401" spans="1:10" x14ac:dyDescent="0.35">
      <c r="A401">
        <v>0</v>
      </c>
      <c r="B401" t="s">
        <v>903</v>
      </c>
      <c r="C401">
        <v>3</v>
      </c>
      <c r="D401" t="s">
        <v>409</v>
      </c>
      <c r="E401" t="s">
        <v>9</v>
      </c>
      <c r="F401">
        <v>26</v>
      </c>
      <c r="G401">
        <v>0</v>
      </c>
      <c r="H401">
        <v>0</v>
      </c>
      <c r="I401">
        <f>Table1[[#This Row],[Siblings/Spouses_Aboard]]+Table1[[#This Row],[Parents/Children_Aboard]]</f>
        <v>0</v>
      </c>
      <c r="J401">
        <v>8.0500000000000007</v>
      </c>
    </row>
    <row r="402" spans="1:10" x14ac:dyDescent="0.35">
      <c r="A402">
        <v>0</v>
      </c>
      <c r="B402" t="s">
        <v>903</v>
      </c>
      <c r="C402">
        <v>3</v>
      </c>
      <c r="D402" t="s">
        <v>410</v>
      </c>
      <c r="E402" t="s">
        <v>11</v>
      </c>
      <c r="F402">
        <v>21</v>
      </c>
      <c r="G402">
        <v>1</v>
      </c>
      <c r="H402">
        <v>0</v>
      </c>
      <c r="I402">
        <f>Table1[[#This Row],[Siblings/Spouses_Aboard]]+Table1[[#This Row],[Parents/Children_Aboard]]</f>
        <v>1</v>
      </c>
      <c r="J402">
        <v>9.8249999999999993</v>
      </c>
    </row>
    <row r="403" spans="1:10" x14ac:dyDescent="0.35">
      <c r="A403">
        <v>0</v>
      </c>
      <c r="B403" t="s">
        <v>903</v>
      </c>
      <c r="C403">
        <v>3</v>
      </c>
      <c r="D403" t="s">
        <v>411</v>
      </c>
      <c r="E403" t="s">
        <v>9</v>
      </c>
      <c r="F403">
        <v>28</v>
      </c>
      <c r="G403">
        <v>1</v>
      </c>
      <c r="H403">
        <v>0</v>
      </c>
      <c r="I403">
        <f>Table1[[#This Row],[Siblings/Spouses_Aboard]]+Table1[[#This Row],[Parents/Children_Aboard]]</f>
        <v>1</v>
      </c>
      <c r="J403">
        <v>15.85</v>
      </c>
    </row>
    <row r="404" spans="1:10" x14ac:dyDescent="0.35">
      <c r="A404">
        <v>0</v>
      </c>
      <c r="B404" t="s">
        <v>903</v>
      </c>
      <c r="C404">
        <v>3</v>
      </c>
      <c r="D404" t="s">
        <v>412</v>
      </c>
      <c r="E404" t="s">
        <v>11</v>
      </c>
      <c r="F404">
        <v>20</v>
      </c>
      <c r="G404">
        <v>0</v>
      </c>
      <c r="H404">
        <v>0</v>
      </c>
      <c r="I404">
        <f>Table1[[#This Row],[Siblings/Spouses_Aboard]]+Table1[[#This Row],[Parents/Children_Aboard]]</f>
        <v>0</v>
      </c>
      <c r="J404">
        <v>8.6624999999999996</v>
      </c>
    </row>
    <row r="405" spans="1:10" x14ac:dyDescent="0.35">
      <c r="A405">
        <v>0</v>
      </c>
      <c r="B405" t="s">
        <v>903</v>
      </c>
      <c r="C405">
        <v>2</v>
      </c>
      <c r="D405" t="s">
        <v>413</v>
      </c>
      <c r="E405" t="s">
        <v>9</v>
      </c>
      <c r="F405">
        <v>34</v>
      </c>
      <c r="G405">
        <v>1</v>
      </c>
      <c r="H405">
        <v>0</v>
      </c>
      <c r="I405">
        <f>Table1[[#This Row],[Siblings/Spouses_Aboard]]+Table1[[#This Row],[Parents/Children_Aboard]]</f>
        <v>1</v>
      </c>
      <c r="J405">
        <v>21</v>
      </c>
    </row>
    <row r="406" spans="1:10" x14ac:dyDescent="0.35">
      <c r="A406">
        <v>0</v>
      </c>
      <c r="B406" t="s">
        <v>903</v>
      </c>
      <c r="C406">
        <v>3</v>
      </c>
      <c r="D406" t="s">
        <v>414</v>
      </c>
      <c r="E406" t="s">
        <v>9</v>
      </c>
      <c r="F406">
        <v>51</v>
      </c>
      <c r="G406">
        <v>0</v>
      </c>
      <c r="H406">
        <v>0</v>
      </c>
      <c r="I406">
        <f>Table1[[#This Row],[Siblings/Spouses_Aboard]]+Table1[[#This Row],[Parents/Children_Aboard]]</f>
        <v>0</v>
      </c>
      <c r="J406">
        <v>7.75</v>
      </c>
    </row>
    <row r="407" spans="1:10" x14ac:dyDescent="0.35">
      <c r="A407">
        <v>1</v>
      </c>
      <c r="B407" t="s">
        <v>904</v>
      </c>
      <c r="C407">
        <v>2</v>
      </c>
      <c r="D407" t="s">
        <v>415</v>
      </c>
      <c r="E407" t="s">
        <v>9</v>
      </c>
      <c r="F407">
        <v>3</v>
      </c>
      <c r="G407">
        <v>1</v>
      </c>
      <c r="H407">
        <v>1</v>
      </c>
      <c r="I407">
        <f>Table1[[#This Row],[Siblings/Spouses_Aboard]]+Table1[[#This Row],[Parents/Children_Aboard]]</f>
        <v>2</v>
      </c>
      <c r="J407">
        <v>18.75</v>
      </c>
    </row>
    <row r="408" spans="1:10" x14ac:dyDescent="0.35">
      <c r="A408">
        <v>0</v>
      </c>
      <c r="B408" t="s">
        <v>903</v>
      </c>
      <c r="C408">
        <v>3</v>
      </c>
      <c r="D408" t="s">
        <v>416</v>
      </c>
      <c r="E408" t="s">
        <v>9</v>
      </c>
      <c r="F408">
        <v>21</v>
      </c>
      <c r="G408">
        <v>0</v>
      </c>
      <c r="H408">
        <v>0</v>
      </c>
      <c r="I408">
        <f>Table1[[#This Row],[Siblings/Spouses_Aboard]]+Table1[[#This Row],[Parents/Children_Aboard]]</f>
        <v>0</v>
      </c>
      <c r="J408">
        <v>7.7750000000000004</v>
      </c>
    </row>
    <row r="409" spans="1:10" x14ac:dyDescent="0.35">
      <c r="A409">
        <v>0</v>
      </c>
      <c r="B409" t="s">
        <v>903</v>
      </c>
      <c r="C409">
        <v>3</v>
      </c>
      <c r="D409" t="s">
        <v>417</v>
      </c>
      <c r="E409" t="s">
        <v>11</v>
      </c>
      <c r="F409">
        <v>3</v>
      </c>
      <c r="G409">
        <v>3</v>
      </c>
      <c r="H409">
        <v>1</v>
      </c>
      <c r="I409">
        <f>Table1[[#This Row],[Siblings/Spouses_Aboard]]+Table1[[#This Row],[Parents/Children_Aboard]]</f>
        <v>4</v>
      </c>
      <c r="J409">
        <v>25.466699999999999</v>
      </c>
    </row>
    <row r="410" spans="1:10" x14ac:dyDescent="0.35">
      <c r="A410">
        <v>0</v>
      </c>
      <c r="B410" t="s">
        <v>903</v>
      </c>
      <c r="C410">
        <v>3</v>
      </c>
      <c r="D410" t="s">
        <v>418</v>
      </c>
      <c r="E410" t="s">
        <v>9</v>
      </c>
      <c r="F410">
        <v>42</v>
      </c>
      <c r="G410">
        <v>0</v>
      </c>
      <c r="H410">
        <v>0</v>
      </c>
      <c r="I410">
        <f>Table1[[#This Row],[Siblings/Spouses_Aboard]]+Table1[[#This Row],[Parents/Children_Aboard]]</f>
        <v>0</v>
      </c>
      <c r="J410">
        <v>7.8958000000000004</v>
      </c>
    </row>
    <row r="411" spans="1:10" x14ac:dyDescent="0.35">
      <c r="A411">
        <v>0</v>
      </c>
      <c r="B411" t="s">
        <v>903</v>
      </c>
      <c r="C411">
        <v>3</v>
      </c>
      <c r="D411" t="s">
        <v>419</v>
      </c>
      <c r="E411" t="s">
        <v>9</v>
      </c>
      <c r="F411">
        <v>27</v>
      </c>
      <c r="G411">
        <v>0</v>
      </c>
      <c r="H411">
        <v>0</v>
      </c>
      <c r="I411">
        <f>Table1[[#This Row],[Siblings/Spouses_Aboard]]+Table1[[#This Row],[Parents/Children_Aboard]]</f>
        <v>0</v>
      </c>
      <c r="J411">
        <v>6.8582999999999998</v>
      </c>
    </row>
    <row r="412" spans="1:10" x14ac:dyDescent="0.35">
      <c r="A412">
        <v>1</v>
      </c>
      <c r="B412" t="s">
        <v>904</v>
      </c>
      <c r="C412">
        <v>1</v>
      </c>
      <c r="D412" t="s">
        <v>420</v>
      </c>
      <c r="E412" t="s">
        <v>11</v>
      </c>
      <c r="F412">
        <v>33</v>
      </c>
      <c r="G412">
        <v>1</v>
      </c>
      <c r="H412">
        <v>0</v>
      </c>
      <c r="I412">
        <f>Table1[[#This Row],[Siblings/Spouses_Aboard]]+Table1[[#This Row],[Parents/Children_Aboard]]</f>
        <v>1</v>
      </c>
      <c r="J412">
        <v>90</v>
      </c>
    </row>
    <row r="413" spans="1:10" x14ac:dyDescent="0.35">
      <c r="A413">
        <v>0</v>
      </c>
      <c r="B413" t="s">
        <v>903</v>
      </c>
      <c r="C413">
        <v>2</v>
      </c>
      <c r="D413" t="s">
        <v>421</v>
      </c>
      <c r="E413" t="s">
        <v>9</v>
      </c>
      <c r="F413">
        <v>22</v>
      </c>
      <c r="G413">
        <v>0</v>
      </c>
      <c r="H413">
        <v>0</v>
      </c>
      <c r="I413">
        <f>Table1[[#This Row],[Siblings/Spouses_Aboard]]+Table1[[#This Row],[Parents/Children_Aboard]]</f>
        <v>0</v>
      </c>
      <c r="J413">
        <v>0</v>
      </c>
    </row>
    <row r="414" spans="1:10" x14ac:dyDescent="0.35">
      <c r="A414">
        <v>1</v>
      </c>
      <c r="B414" t="s">
        <v>904</v>
      </c>
      <c r="C414">
        <v>3</v>
      </c>
      <c r="D414" t="s">
        <v>422</v>
      </c>
      <c r="E414" t="s">
        <v>9</v>
      </c>
      <c r="F414">
        <v>44</v>
      </c>
      <c r="G414">
        <v>0</v>
      </c>
      <c r="H414">
        <v>0</v>
      </c>
      <c r="I414">
        <f>Table1[[#This Row],[Siblings/Spouses_Aboard]]+Table1[[#This Row],[Parents/Children_Aboard]]</f>
        <v>0</v>
      </c>
      <c r="J414">
        <v>7.9249999999999998</v>
      </c>
    </row>
    <row r="415" spans="1:10" x14ac:dyDescent="0.35">
      <c r="A415">
        <v>0</v>
      </c>
      <c r="B415" t="s">
        <v>903</v>
      </c>
      <c r="C415">
        <v>3</v>
      </c>
      <c r="D415" t="s">
        <v>423</v>
      </c>
      <c r="E415" t="s">
        <v>11</v>
      </c>
      <c r="F415">
        <v>32</v>
      </c>
      <c r="G415">
        <v>0</v>
      </c>
      <c r="H415">
        <v>0</v>
      </c>
      <c r="I415">
        <f>Table1[[#This Row],[Siblings/Spouses_Aboard]]+Table1[[#This Row],[Parents/Children_Aboard]]</f>
        <v>0</v>
      </c>
      <c r="J415">
        <v>8.0500000000000007</v>
      </c>
    </row>
    <row r="416" spans="1:10" x14ac:dyDescent="0.35">
      <c r="A416">
        <v>1</v>
      </c>
      <c r="B416" t="s">
        <v>904</v>
      </c>
      <c r="C416">
        <v>2</v>
      </c>
      <c r="D416" t="s">
        <v>424</v>
      </c>
      <c r="E416" t="s">
        <v>11</v>
      </c>
      <c r="F416">
        <v>34</v>
      </c>
      <c r="G416">
        <v>1</v>
      </c>
      <c r="H416">
        <v>1</v>
      </c>
      <c r="I416">
        <f>Table1[[#This Row],[Siblings/Spouses_Aboard]]+Table1[[#This Row],[Parents/Children_Aboard]]</f>
        <v>2</v>
      </c>
      <c r="J416">
        <v>32.5</v>
      </c>
    </row>
    <row r="417" spans="1:10" x14ac:dyDescent="0.35">
      <c r="A417">
        <v>1</v>
      </c>
      <c r="B417" t="s">
        <v>904</v>
      </c>
      <c r="C417">
        <v>2</v>
      </c>
      <c r="D417" t="s">
        <v>425</v>
      </c>
      <c r="E417" t="s">
        <v>11</v>
      </c>
      <c r="F417">
        <v>18</v>
      </c>
      <c r="G417">
        <v>0</v>
      </c>
      <c r="H417">
        <v>2</v>
      </c>
      <c r="I417">
        <f>Table1[[#This Row],[Siblings/Spouses_Aboard]]+Table1[[#This Row],[Parents/Children_Aboard]]</f>
        <v>2</v>
      </c>
      <c r="J417">
        <v>13</v>
      </c>
    </row>
    <row r="418" spans="1:10" x14ac:dyDescent="0.35">
      <c r="A418">
        <v>0</v>
      </c>
      <c r="B418" t="s">
        <v>903</v>
      </c>
      <c r="C418">
        <v>2</v>
      </c>
      <c r="D418" t="s">
        <v>426</v>
      </c>
      <c r="E418" t="s">
        <v>9</v>
      </c>
      <c r="F418">
        <v>30</v>
      </c>
      <c r="G418">
        <v>0</v>
      </c>
      <c r="H418">
        <v>0</v>
      </c>
      <c r="I418">
        <f>Table1[[#This Row],[Siblings/Spouses_Aboard]]+Table1[[#This Row],[Parents/Children_Aboard]]</f>
        <v>0</v>
      </c>
      <c r="J418">
        <v>13</v>
      </c>
    </row>
    <row r="419" spans="1:10" x14ac:dyDescent="0.35">
      <c r="A419">
        <v>0</v>
      </c>
      <c r="B419" t="s">
        <v>903</v>
      </c>
      <c r="C419">
        <v>3</v>
      </c>
      <c r="D419" t="s">
        <v>427</v>
      </c>
      <c r="E419" t="s">
        <v>11</v>
      </c>
      <c r="F419">
        <v>10</v>
      </c>
      <c r="G419">
        <v>0</v>
      </c>
      <c r="H419">
        <v>2</v>
      </c>
      <c r="I419">
        <f>Table1[[#This Row],[Siblings/Spouses_Aboard]]+Table1[[#This Row],[Parents/Children_Aboard]]</f>
        <v>2</v>
      </c>
      <c r="J419">
        <v>24.15</v>
      </c>
    </row>
    <row r="420" spans="1:10" x14ac:dyDescent="0.35">
      <c r="A420">
        <v>0</v>
      </c>
      <c r="B420" t="s">
        <v>903</v>
      </c>
      <c r="C420">
        <v>3</v>
      </c>
      <c r="D420" t="s">
        <v>428</v>
      </c>
      <c r="E420" t="s">
        <v>9</v>
      </c>
      <c r="F420">
        <v>21</v>
      </c>
      <c r="G420">
        <v>0</v>
      </c>
      <c r="H420">
        <v>0</v>
      </c>
      <c r="I420">
        <f>Table1[[#This Row],[Siblings/Spouses_Aboard]]+Table1[[#This Row],[Parents/Children_Aboard]]</f>
        <v>0</v>
      </c>
      <c r="J420">
        <v>7.7332999999999998</v>
      </c>
    </row>
    <row r="421" spans="1:10" x14ac:dyDescent="0.35">
      <c r="A421">
        <v>0</v>
      </c>
      <c r="B421" t="s">
        <v>903</v>
      </c>
      <c r="C421">
        <v>3</v>
      </c>
      <c r="D421" t="s">
        <v>429</v>
      </c>
      <c r="E421" t="s">
        <v>9</v>
      </c>
      <c r="F421">
        <v>29</v>
      </c>
      <c r="G421">
        <v>0</v>
      </c>
      <c r="H421">
        <v>0</v>
      </c>
      <c r="I421">
        <f>Table1[[#This Row],[Siblings/Spouses_Aboard]]+Table1[[#This Row],[Parents/Children_Aboard]]</f>
        <v>0</v>
      </c>
      <c r="J421">
        <v>7.875</v>
      </c>
    </row>
    <row r="422" spans="1:10" x14ac:dyDescent="0.35">
      <c r="A422">
        <v>0</v>
      </c>
      <c r="B422" t="s">
        <v>903</v>
      </c>
      <c r="C422">
        <v>3</v>
      </c>
      <c r="D422" t="s">
        <v>430</v>
      </c>
      <c r="E422" t="s">
        <v>11</v>
      </c>
      <c r="F422">
        <v>28</v>
      </c>
      <c r="G422">
        <v>1</v>
      </c>
      <c r="H422">
        <v>1</v>
      </c>
      <c r="I422">
        <f>Table1[[#This Row],[Siblings/Spouses_Aboard]]+Table1[[#This Row],[Parents/Children_Aboard]]</f>
        <v>2</v>
      </c>
      <c r="J422">
        <v>14.4</v>
      </c>
    </row>
    <row r="423" spans="1:10" x14ac:dyDescent="0.35">
      <c r="A423">
        <v>0</v>
      </c>
      <c r="B423" t="s">
        <v>903</v>
      </c>
      <c r="C423">
        <v>3</v>
      </c>
      <c r="D423" t="s">
        <v>431</v>
      </c>
      <c r="E423" t="s">
        <v>9</v>
      </c>
      <c r="F423">
        <v>18</v>
      </c>
      <c r="G423">
        <v>1</v>
      </c>
      <c r="H423">
        <v>1</v>
      </c>
      <c r="I423">
        <f>Table1[[#This Row],[Siblings/Spouses_Aboard]]+Table1[[#This Row],[Parents/Children_Aboard]]</f>
        <v>2</v>
      </c>
      <c r="J423">
        <v>20.212499999999999</v>
      </c>
    </row>
    <row r="424" spans="1:10" x14ac:dyDescent="0.35">
      <c r="A424">
        <v>0</v>
      </c>
      <c r="B424" t="s">
        <v>903</v>
      </c>
      <c r="C424">
        <v>3</v>
      </c>
      <c r="D424" t="s">
        <v>432</v>
      </c>
      <c r="E424" t="s">
        <v>9</v>
      </c>
      <c r="F424">
        <v>54</v>
      </c>
      <c r="G424">
        <v>0</v>
      </c>
      <c r="H424">
        <v>0</v>
      </c>
      <c r="I424">
        <f>Table1[[#This Row],[Siblings/Spouses_Aboard]]+Table1[[#This Row],[Parents/Children_Aboard]]</f>
        <v>0</v>
      </c>
      <c r="J424">
        <v>7.25</v>
      </c>
    </row>
    <row r="425" spans="1:10" x14ac:dyDescent="0.35">
      <c r="A425">
        <v>1</v>
      </c>
      <c r="B425" t="s">
        <v>904</v>
      </c>
      <c r="C425">
        <v>2</v>
      </c>
      <c r="D425" t="s">
        <v>433</v>
      </c>
      <c r="E425" t="s">
        <v>11</v>
      </c>
      <c r="F425">
        <v>28</v>
      </c>
      <c r="G425">
        <v>1</v>
      </c>
      <c r="H425">
        <v>0</v>
      </c>
      <c r="I425">
        <f>Table1[[#This Row],[Siblings/Spouses_Aboard]]+Table1[[#This Row],[Parents/Children_Aboard]]</f>
        <v>1</v>
      </c>
      <c r="J425">
        <v>26</v>
      </c>
    </row>
    <row r="426" spans="1:10" x14ac:dyDescent="0.35">
      <c r="A426">
        <v>1</v>
      </c>
      <c r="B426" t="s">
        <v>904</v>
      </c>
      <c r="C426">
        <v>2</v>
      </c>
      <c r="D426" t="s">
        <v>434</v>
      </c>
      <c r="E426" t="s">
        <v>11</v>
      </c>
      <c r="F426">
        <v>19</v>
      </c>
      <c r="G426">
        <v>0</v>
      </c>
      <c r="H426">
        <v>0</v>
      </c>
      <c r="I426">
        <f>Table1[[#This Row],[Siblings/Spouses_Aboard]]+Table1[[#This Row],[Parents/Children_Aboard]]</f>
        <v>0</v>
      </c>
      <c r="J426">
        <v>26</v>
      </c>
    </row>
    <row r="427" spans="1:10" x14ac:dyDescent="0.35">
      <c r="A427">
        <v>0</v>
      </c>
      <c r="B427" t="s">
        <v>903</v>
      </c>
      <c r="C427">
        <v>3</v>
      </c>
      <c r="D427" t="s">
        <v>435</v>
      </c>
      <c r="E427" t="s">
        <v>9</v>
      </c>
      <c r="F427">
        <v>28</v>
      </c>
      <c r="G427">
        <v>0</v>
      </c>
      <c r="H427">
        <v>0</v>
      </c>
      <c r="I427">
        <f>Table1[[#This Row],[Siblings/Spouses_Aboard]]+Table1[[#This Row],[Parents/Children_Aboard]]</f>
        <v>0</v>
      </c>
      <c r="J427">
        <v>7.75</v>
      </c>
    </row>
    <row r="428" spans="1:10" x14ac:dyDescent="0.35">
      <c r="A428">
        <v>1</v>
      </c>
      <c r="B428" t="s">
        <v>904</v>
      </c>
      <c r="C428">
        <v>3</v>
      </c>
      <c r="D428" t="s">
        <v>436</v>
      </c>
      <c r="E428" t="s">
        <v>9</v>
      </c>
      <c r="F428">
        <v>32</v>
      </c>
      <c r="G428">
        <v>0</v>
      </c>
      <c r="H428">
        <v>0</v>
      </c>
      <c r="I428">
        <f>Table1[[#This Row],[Siblings/Spouses_Aboard]]+Table1[[#This Row],[Parents/Children_Aboard]]</f>
        <v>0</v>
      </c>
      <c r="J428">
        <v>8.0500000000000007</v>
      </c>
    </row>
    <row r="429" spans="1:10" x14ac:dyDescent="0.35">
      <c r="A429">
        <v>1</v>
      </c>
      <c r="B429" t="s">
        <v>904</v>
      </c>
      <c r="C429">
        <v>1</v>
      </c>
      <c r="D429" t="s">
        <v>437</v>
      </c>
      <c r="E429" t="s">
        <v>9</v>
      </c>
      <c r="F429">
        <v>28</v>
      </c>
      <c r="G429">
        <v>0</v>
      </c>
      <c r="H429">
        <v>0</v>
      </c>
      <c r="I429">
        <f>Table1[[#This Row],[Siblings/Spouses_Aboard]]+Table1[[#This Row],[Parents/Children_Aboard]]</f>
        <v>0</v>
      </c>
      <c r="J429">
        <v>26.55</v>
      </c>
    </row>
    <row r="430" spans="1:10" x14ac:dyDescent="0.35">
      <c r="A430">
        <v>1</v>
      </c>
      <c r="B430" t="s">
        <v>904</v>
      </c>
      <c r="C430">
        <v>3</v>
      </c>
      <c r="D430" t="s">
        <v>438</v>
      </c>
      <c r="E430" t="s">
        <v>11</v>
      </c>
      <c r="F430">
        <v>33</v>
      </c>
      <c r="G430">
        <v>1</v>
      </c>
      <c r="H430">
        <v>0</v>
      </c>
      <c r="I430">
        <f>Table1[[#This Row],[Siblings/Spouses_Aboard]]+Table1[[#This Row],[Parents/Children_Aboard]]</f>
        <v>1</v>
      </c>
      <c r="J430">
        <v>16.100000000000001</v>
      </c>
    </row>
    <row r="431" spans="1:10" x14ac:dyDescent="0.35">
      <c r="A431">
        <v>1</v>
      </c>
      <c r="B431" t="s">
        <v>904</v>
      </c>
      <c r="C431">
        <v>2</v>
      </c>
      <c r="D431" t="s">
        <v>439</v>
      </c>
      <c r="E431" t="s">
        <v>11</v>
      </c>
      <c r="F431">
        <v>42</v>
      </c>
      <c r="G431">
        <v>1</v>
      </c>
      <c r="H431">
        <v>0</v>
      </c>
      <c r="I431">
        <f>Table1[[#This Row],[Siblings/Spouses_Aboard]]+Table1[[#This Row],[Parents/Children_Aboard]]</f>
        <v>1</v>
      </c>
      <c r="J431">
        <v>26</v>
      </c>
    </row>
    <row r="432" spans="1:10" x14ac:dyDescent="0.35">
      <c r="A432">
        <v>0</v>
      </c>
      <c r="B432" t="s">
        <v>903</v>
      </c>
      <c r="C432">
        <v>3</v>
      </c>
      <c r="D432" t="s">
        <v>440</v>
      </c>
      <c r="E432" t="s">
        <v>9</v>
      </c>
      <c r="F432">
        <v>17</v>
      </c>
      <c r="G432">
        <v>0</v>
      </c>
      <c r="H432">
        <v>0</v>
      </c>
      <c r="I432">
        <f>Table1[[#This Row],[Siblings/Spouses_Aboard]]+Table1[[#This Row],[Parents/Children_Aboard]]</f>
        <v>0</v>
      </c>
      <c r="J432">
        <v>7.125</v>
      </c>
    </row>
    <row r="433" spans="1:10" x14ac:dyDescent="0.35">
      <c r="A433">
        <v>0</v>
      </c>
      <c r="B433" t="s">
        <v>903</v>
      </c>
      <c r="C433">
        <v>1</v>
      </c>
      <c r="D433" t="s">
        <v>441</v>
      </c>
      <c r="E433" t="s">
        <v>9</v>
      </c>
      <c r="F433">
        <v>50</v>
      </c>
      <c r="G433">
        <v>1</v>
      </c>
      <c r="H433">
        <v>0</v>
      </c>
      <c r="I433">
        <f>Table1[[#This Row],[Siblings/Spouses_Aboard]]+Table1[[#This Row],[Parents/Children_Aboard]]</f>
        <v>1</v>
      </c>
      <c r="J433">
        <v>55.9</v>
      </c>
    </row>
    <row r="434" spans="1:10" x14ac:dyDescent="0.35">
      <c r="A434">
        <v>1</v>
      </c>
      <c r="B434" t="s">
        <v>904</v>
      </c>
      <c r="C434">
        <v>1</v>
      </c>
      <c r="D434" t="s">
        <v>442</v>
      </c>
      <c r="E434" t="s">
        <v>11</v>
      </c>
      <c r="F434">
        <v>14</v>
      </c>
      <c r="G434">
        <v>1</v>
      </c>
      <c r="H434">
        <v>2</v>
      </c>
      <c r="I434">
        <f>Table1[[#This Row],[Siblings/Spouses_Aboard]]+Table1[[#This Row],[Parents/Children_Aboard]]</f>
        <v>3</v>
      </c>
      <c r="J434">
        <v>120</v>
      </c>
    </row>
    <row r="435" spans="1:10" x14ac:dyDescent="0.35">
      <c r="A435">
        <v>0</v>
      </c>
      <c r="B435" t="s">
        <v>903</v>
      </c>
      <c r="C435">
        <v>3</v>
      </c>
      <c r="D435" t="s">
        <v>443</v>
      </c>
      <c r="E435" t="s">
        <v>11</v>
      </c>
      <c r="F435">
        <v>21</v>
      </c>
      <c r="G435">
        <v>2</v>
      </c>
      <c r="H435">
        <v>2</v>
      </c>
      <c r="I435">
        <f>Table1[[#This Row],[Siblings/Spouses_Aboard]]+Table1[[#This Row],[Parents/Children_Aboard]]</f>
        <v>4</v>
      </c>
      <c r="J435">
        <v>34.375</v>
      </c>
    </row>
    <row r="436" spans="1:10" x14ac:dyDescent="0.35">
      <c r="A436">
        <v>1</v>
      </c>
      <c r="B436" t="s">
        <v>904</v>
      </c>
      <c r="C436">
        <v>2</v>
      </c>
      <c r="D436" t="s">
        <v>444</v>
      </c>
      <c r="E436" t="s">
        <v>11</v>
      </c>
      <c r="F436">
        <v>24</v>
      </c>
      <c r="G436">
        <v>2</v>
      </c>
      <c r="H436">
        <v>3</v>
      </c>
      <c r="I436">
        <f>Table1[[#This Row],[Siblings/Spouses_Aboard]]+Table1[[#This Row],[Parents/Children_Aboard]]</f>
        <v>5</v>
      </c>
      <c r="J436">
        <v>18.75</v>
      </c>
    </row>
    <row r="437" spans="1:10" x14ac:dyDescent="0.35">
      <c r="A437">
        <v>0</v>
      </c>
      <c r="B437" t="s">
        <v>903</v>
      </c>
      <c r="C437">
        <v>1</v>
      </c>
      <c r="D437" t="s">
        <v>445</v>
      </c>
      <c r="E437" t="s">
        <v>9</v>
      </c>
      <c r="F437">
        <v>64</v>
      </c>
      <c r="G437">
        <v>1</v>
      </c>
      <c r="H437">
        <v>4</v>
      </c>
      <c r="I437">
        <f>Table1[[#This Row],[Siblings/Spouses_Aboard]]+Table1[[#This Row],[Parents/Children_Aboard]]</f>
        <v>5</v>
      </c>
      <c r="J437">
        <v>263</v>
      </c>
    </row>
    <row r="438" spans="1:10" x14ac:dyDescent="0.35">
      <c r="A438">
        <v>0</v>
      </c>
      <c r="B438" t="s">
        <v>903</v>
      </c>
      <c r="C438">
        <v>2</v>
      </c>
      <c r="D438" t="s">
        <v>446</v>
      </c>
      <c r="E438" t="s">
        <v>9</v>
      </c>
      <c r="F438">
        <v>31</v>
      </c>
      <c r="G438">
        <v>0</v>
      </c>
      <c r="H438">
        <v>0</v>
      </c>
      <c r="I438">
        <f>Table1[[#This Row],[Siblings/Spouses_Aboard]]+Table1[[#This Row],[Parents/Children_Aboard]]</f>
        <v>0</v>
      </c>
      <c r="J438">
        <v>10.5</v>
      </c>
    </row>
    <row r="439" spans="1:10" x14ac:dyDescent="0.35">
      <c r="A439">
        <v>1</v>
      </c>
      <c r="B439" t="s">
        <v>904</v>
      </c>
      <c r="C439">
        <v>2</v>
      </c>
      <c r="D439" t="s">
        <v>447</v>
      </c>
      <c r="E439" t="s">
        <v>11</v>
      </c>
      <c r="F439">
        <v>45</v>
      </c>
      <c r="G439">
        <v>1</v>
      </c>
      <c r="H439">
        <v>1</v>
      </c>
      <c r="I439">
        <f>Table1[[#This Row],[Siblings/Spouses_Aboard]]+Table1[[#This Row],[Parents/Children_Aboard]]</f>
        <v>2</v>
      </c>
      <c r="J439">
        <v>26.25</v>
      </c>
    </row>
    <row r="440" spans="1:10" x14ac:dyDescent="0.35">
      <c r="A440">
        <v>0</v>
      </c>
      <c r="B440" t="s">
        <v>903</v>
      </c>
      <c r="C440">
        <v>3</v>
      </c>
      <c r="D440" t="s">
        <v>448</v>
      </c>
      <c r="E440" t="s">
        <v>9</v>
      </c>
      <c r="F440">
        <v>20</v>
      </c>
      <c r="G440">
        <v>0</v>
      </c>
      <c r="H440">
        <v>0</v>
      </c>
      <c r="I440">
        <f>Table1[[#This Row],[Siblings/Spouses_Aboard]]+Table1[[#This Row],[Parents/Children_Aboard]]</f>
        <v>0</v>
      </c>
      <c r="J440">
        <v>9.5</v>
      </c>
    </row>
    <row r="441" spans="1:10" x14ac:dyDescent="0.35">
      <c r="A441">
        <v>0</v>
      </c>
      <c r="B441" t="s">
        <v>903</v>
      </c>
      <c r="C441">
        <v>3</v>
      </c>
      <c r="D441" t="s">
        <v>449</v>
      </c>
      <c r="E441" t="s">
        <v>9</v>
      </c>
      <c r="F441">
        <v>25</v>
      </c>
      <c r="G441">
        <v>1</v>
      </c>
      <c r="H441">
        <v>0</v>
      </c>
      <c r="I441">
        <f>Table1[[#This Row],[Siblings/Spouses_Aboard]]+Table1[[#This Row],[Parents/Children_Aboard]]</f>
        <v>1</v>
      </c>
      <c r="J441">
        <v>7.7750000000000004</v>
      </c>
    </row>
    <row r="442" spans="1:10" x14ac:dyDescent="0.35">
      <c r="A442">
        <v>1</v>
      </c>
      <c r="B442" t="s">
        <v>904</v>
      </c>
      <c r="C442">
        <v>2</v>
      </c>
      <c r="D442" t="s">
        <v>450</v>
      </c>
      <c r="E442" t="s">
        <v>11</v>
      </c>
      <c r="F442">
        <v>28</v>
      </c>
      <c r="G442">
        <v>0</v>
      </c>
      <c r="H442">
        <v>0</v>
      </c>
      <c r="I442">
        <f>Table1[[#This Row],[Siblings/Spouses_Aboard]]+Table1[[#This Row],[Parents/Children_Aboard]]</f>
        <v>0</v>
      </c>
      <c r="J442">
        <v>13</v>
      </c>
    </row>
    <row r="443" spans="1:10" x14ac:dyDescent="0.35">
      <c r="A443">
        <v>1</v>
      </c>
      <c r="B443" t="s">
        <v>904</v>
      </c>
      <c r="C443">
        <v>3</v>
      </c>
      <c r="D443" t="s">
        <v>451</v>
      </c>
      <c r="E443" t="s">
        <v>9</v>
      </c>
      <c r="F443">
        <v>29</v>
      </c>
      <c r="G443">
        <v>0</v>
      </c>
      <c r="H443">
        <v>0</v>
      </c>
      <c r="I443">
        <f>Table1[[#This Row],[Siblings/Spouses_Aboard]]+Table1[[#This Row],[Parents/Children_Aboard]]</f>
        <v>0</v>
      </c>
      <c r="J443">
        <v>8.1125000000000007</v>
      </c>
    </row>
    <row r="444" spans="1:10" x14ac:dyDescent="0.35">
      <c r="A444">
        <v>1</v>
      </c>
      <c r="B444" t="s">
        <v>904</v>
      </c>
      <c r="C444">
        <v>1</v>
      </c>
      <c r="D444" t="s">
        <v>452</v>
      </c>
      <c r="E444" t="s">
        <v>9</v>
      </c>
      <c r="F444">
        <v>4</v>
      </c>
      <c r="G444">
        <v>0</v>
      </c>
      <c r="H444">
        <v>2</v>
      </c>
      <c r="I444">
        <f>Table1[[#This Row],[Siblings/Spouses_Aboard]]+Table1[[#This Row],[Parents/Children_Aboard]]</f>
        <v>2</v>
      </c>
      <c r="J444">
        <v>81.8583</v>
      </c>
    </row>
    <row r="445" spans="1:10" x14ac:dyDescent="0.35">
      <c r="A445">
        <v>1</v>
      </c>
      <c r="B445" t="s">
        <v>904</v>
      </c>
      <c r="C445">
        <v>2</v>
      </c>
      <c r="D445" t="s">
        <v>453</v>
      </c>
      <c r="E445" t="s">
        <v>11</v>
      </c>
      <c r="F445">
        <v>13</v>
      </c>
      <c r="G445">
        <v>0</v>
      </c>
      <c r="H445">
        <v>1</v>
      </c>
      <c r="I445">
        <f>Table1[[#This Row],[Siblings/Spouses_Aboard]]+Table1[[#This Row],[Parents/Children_Aboard]]</f>
        <v>1</v>
      </c>
      <c r="J445">
        <v>19.5</v>
      </c>
    </row>
    <row r="446" spans="1:10" x14ac:dyDescent="0.35">
      <c r="A446">
        <v>1</v>
      </c>
      <c r="B446" t="s">
        <v>904</v>
      </c>
      <c r="C446">
        <v>1</v>
      </c>
      <c r="D446" t="s">
        <v>454</v>
      </c>
      <c r="E446" t="s">
        <v>9</v>
      </c>
      <c r="F446">
        <v>34</v>
      </c>
      <c r="G446">
        <v>0</v>
      </c>
      <c r="H446">
        <v>0</v>
      </c>
      <c r="I446">
        <f>Table1[[#This Row],[Siblings/Spouses_Aboard]]+Table1[[#This Row],[Parents/Children_Aboard]]</f>
        <v>0</v>
      </c>
      <c r="J446">
        <v>26.55</v>
      </c>
    </row>
    <row r="447" spans="1:10" x14ac:dyDescent="0.35">
      <c r="A447">
        <v>1</v>
      </c>
      <c r="B447" t="s">
        <v>904</v>
      </c>
      <c r="C447">
        <v>3</v>
      </c>
      <c r="D447" t="s">
        <v>455</v>
      </c>
      <c r="E447" t="s">
        <v>11</v>
      </c>
      <c r="F447">
        <v>5</v>
      </c>
      <c r="G447">
        <v>2</v>
      </c>
      <c r="H447">
        <v>1</v>
      </c>
      <c r="I447">
        <f>Table1[[#This Row],[Siblings/Spouses_Aboard]]+Table1[[#This Row],[Parents/Children_Aboard]]</f>
        <v>3</v>
      </c>
      <c r="J447">
        <v>19.258299999999998</v>
      </c>
    </row>
    <row r="448" spans="1:10" x14ac:dyDescent="0.35">
      <c r="A448">
        <v>1</v>
      </c>
      <c r="B448" t="s">
        <v>904</v>
      </c>
      <c r="C448">
        <v>1</v>
      </c>
      <c r="D448" t="s">
        <v>456</v>
      </c>
      <c r="E448" t="s">
        <v>9</v>
      </c>
      <c r="F448">
        <v>52</v>
      </c>
      <c r="G448">
        <v>0</v>
      </c>
      <c r="H448">
        <v>0</v>
      </c>
      <c r="I448">
        <f>Table1[[#This Row],[Siblings/Spouses_Aboard]]+Table1[[#This Row],[Parents/Children_Aboard]]</f>
        <v>0</v>
      </c>
      <c r="J448">
        <v>30.5</v>
      </c>
    </row>
    <row r="449" spans="1:10" x14ac:dyDescent="0.35">
      <c r="A449">
        <v>0</v>
      </c>
      <c r="B449" t="s">
        <v>903</v>
      </c>
      <c r="C449">
        <v>2</v>
      </c>
      <c r="D449" t="s">
        <v>457</v>
      </c>
      <c r="E449" t="s">
        <v>9</v>
      </c>
      <c r="F449">
        <v>36</v>
      </c>
      <c r="G449">
        <v>1</v>
      </c>
      <c r="H449">
        <v>2</v>
      </c>
      <c r="I449">
        <f>Table1[[#This Row],[Siblings/Spouses_Aboard]]+Table1[[#This Row],[Parents/Children_Aboard]]</f>
        <v>3</v>
      </c>
      <c r="J449">
        <v>27.75</v>
      </c>
    </row>
    <row r="450" spans="1:10" x14ac:dyDescent="0.35">
      <c r="A450">
        <v>0</v>
      </c>
      <c r="B450" t="s">
        <v>903</v>
      </c>
      <c r="C450">
        <v>3</v>
      </c>
      <c r="D450" t="s">
        <v>458</v>
      </c>
      <c r="E450" t="s">
        <v>9</v>
      </c>
      <c r="F450">
        <v>28</v>
      </c>
      <c r="G450">
        <v>1</v>
      </c>
      <c r="H450">
        <v>0</v>
      </c>
      <c r="I450">
        <f>Table1[[#This Row],[Siblings/Spouses_Aboard]]+Table1[[#This Row],[Parents/Children_Aboard]]</f>
        <v>1</v>
      </c>
      <c r="J450">
        <v>19.966699999999999</v>
      </c>
    </row>
    <row r="451" spans="1:10" x14ac:dyDescent="0.35">
      <c r="A451">
        <v>0</v>
      </c>
      <c r="B451" t="s">
        <v>903</v>
      </c>
      <c r="C451">
        <v>1</v>
      </c>
      <c r="D451" t="s">
        <v>459</v>
      </c>
      <c r="E451" t="s">
        <v>9</v>
      </c>
      <c r="F451">
        <v>30</v>
      </c>
      <c r="G451">
        <v>0</v>
      </c>
      <c r="H451">
        <v>0</v>
      </c>
      <c r="I451">
        <f>Table1[[#This Row],[Siblings/Spouses_Aboard]]+Table1[[#This Row],[Parents/Children_Aboard]]</f>
        <v>0</v>
      </c>
      <c r="J451">
        <v>27.75</v>
      </c>
    </row>
    <row r="452" spans="1:10" x14ac:dyDescent="0.35">
      <c r="A452">
        <v>1</v>
      </c>
      <c r="B452" t="s">
        <v>904</v>
      </c>
      <c r="C452">
        <v>1</v>
      </c>
      <c r="D452" t="s">
        <v>460</v>
      </c>
      <c r="E452" t="s">
        <v>9</v>
      </c>
      <c r="F452">
        <v>49</v>
      </c>
      <c r="G452">
        <v>1</v>
      </c>
      <c r="H452">
        <v>0</v>
      </c>
      <c r="I452">
        <f>Table1[[#This Row],[Siblings/Spouses_Aboard]]+Table1[[#This Row],[Parents/Children_Aboard]]</f>
        <v>1</v>
      </c>
      <c r="J452">
        <v>89.104200000000006</v>
      </c>
    </row>
    <row r="453" spans="1:10" x14ac:dyDescent="0.35">
      <c r="A453">
        <v>0</v>
      </c>
      <c r="B453" t="s">
        <v>903</v>
      </c>
      <c r="C453">
        <v>3</v>
      </c>
      <c r="D453" t="s">
        <v>461</v>
      </c>
      <c r="E453" t="s">
        <v>9</v>
      </c>
      <c r="F453">
        <v>24</v>
      </c>
      <c r="G453">
        <v>0</v>
      </c>
      <c r="H453">
        <v>0</v>
      </c>
      <c r="I453">
        <f>Table1[[#This Row],[Siblings/Spouses_Aboard]]+Table1[[#This Row],[Parents/Children_Aboard]]</f>
        <v>0</v>
      </c>
      <c r="J453">
        <v>8.0500000000000007</v>
      </c>
    </row>
    <row r="454" spans="1:10" x14ac:dyDescent="0.35">
      <c r="A454">
        <v>1</v>
      </c>
      <c r="B454" t="s">
        <v>904</v>
      </c>
      <c r="C454">
        <v>3</v>
      </c>
      <c r="D454" t="s">
        <v>462</v>
      </c>
      <c r="E454" t="s">
        <v>9</v>
      </c>
      <c r="F454">
        <v>29</v>
      </c>
      <c r="G454">
        <v>0</v>
      </c>
      <c r="H454">
        <v>0</v>
      </c>
      <c r="I454">
        <f>Table1[[#This Row],[Siblings/Spouses_Aboard]]+Table1[[#This Row],[Parents/Children_Aboard]]</f>
        <v>0</v>
      </c>
      <c r="J454">
        <v>7.8958000000000004</v>
      </c>
    </row>
    <row r="455" spans="1:10" x14ac:dyDescent="0.35">
      <c r="A455">
        <v>0</v>
      </c>
      <c r="B455" t="s">
        <v>903</v>
      </c>
      <c r="C455">
        <v>1</v>
      </c>
      <c r="D455" t="s">
        <v>463</v>
      </c>
      <c r="E455" t="s">
        <v>9</v>
      </c>
      <c r="F455">
        <v>65</v>
      </c>
      <c r="G455">
        <v>0</v>
      </c>
      <c r="H455">
        <v>0</v>
      </c>
      <c r="I455">
        <f>Table1[[#This Row],[Siblings/Spouses_Aboard]]+Table1[[#This Row],[Parents/Children_Aboard]]</f>
        <v>0</v>
      </c>
      <c r="J455">
        <v>26.55</v>
      </c>
    </row>
    <row r="456" spans="1:10" x14ac:dyDescent="0.35">
      <c r="A456">
        <v>1</v>
      </c>
      <c r="B456" t="s">
        <v>904</v>
      </c>
      <c r="C456">
        <v>1</v>
      </c>
      <c r="D456" t="s">
        <v>464</v>
      </c>
      <c r="E456" t="s">
        <v>11</v>
      </c>
      <c r="F456">
        <v>41</v>
      </c>
      <c r="G456">
        <v>1</v>
      </c>
      <c r="H456">
        <v>0</v>
      </c>
      <c r="I456">
        <f>Table1[[#This Row],[Siblings/Spouses_Aboard]]+Table1[[#This Row],[Parents/Children_Aboard]]</f>
        <v>1</v>
      </c>
      <c r="J456">
        <v>51.862499999999997</v>
      </c>
    </row>
    <row r="457" spans="1:10" x14ac:dyDescent="0.35">
      <c r="A457">
        <v>1</v>
      </c>
      <c r="B457" t="s">
        <v>904</v>
      </c>
      <c r="C457">
        <v>2</v>
      </c>
      <c r="D457" t="s">
        <v>465</v>
      </c>
      <c r="E457" t="s">
        <v>11</v>
      </c>
      <c r="F457">
        <v>50</v>
      </c>
      <c r="G457">
        <v>0</v>
      </c>
      <c r="H457">
        <v>0</v>
      </c>
      <c r="I457">
        <f>Table1[[#This Row],[Siblings/Spouses_Aboard]]+Table1[[#This Row],[Parents/Children_Aboard]]</f>
        <v>0</v>
      </c>
      <c r="J457">
        <v>10.5</v>
      </c>
    </row>
    <row r="458" spans="1:10" x14ac:dyDescent="0.35">
      <c r="A458">
        <v>0</v>
      </c>
      <c r="B458" t="s">
        <v>903</v>
      </c>
      <c r="C458">
        <v>3</v>
      </c>
      <c r="D458" t="s">
        <v>466</v>
      </c>
      <c r="E458" t="s">
        <v>9</v>
      </c>
      <c r="F458">
        <v>17</v>
      </c>
      <c r="G458">
        <v>0</v>
      </c>
      <c r="H458">
        <v>0</v>
      </c>
      <c r="I458">
        <f>Table1[[#This Row],[Siblings/Spouses_Aboard]]+Table1[[#This Row],[Parents/Children_Aboard]]</f>
        <v>0</v>
      </c>
      <c r="J458">
        <v>7.75</v>
      </c>
    </row>
    <row r="459" spans="1:10" x14ac:dyDescent="0.35">
      <c r="A459">
        <v>1</v>
      </c>
      <c r="B459" t="s">
        <v>904</v>
      </c>
      <c r="C459">
        <v>1</v>
      </c>
      <c r="D459" t="s">
        <v>467</v>
      </c>
      <c r="E459" t="s">
        <v>9</v>
      </c>
      <c r="F459">
        <v>48</v>
      </c>
      <c r="G459">
        <v>0</v>
      </c>
      <c r="H459">
        <v>0</v>
      </c>
      <c r="I459">
        <f>Table1[[#This Row],[Siblings/Spouses_Aboard]]+Table1[[#This Row],[Parents/Children_Aboard]]</f>
        <v>0</v>
      </c>
      <c r="J459">
        <v>26.55</v>
      </c>
    </row>
    <row r="460" spans="1:10" x14ac:dyDescent="0.35">
      <c r="A460">
        <v>0</v>
      </c>
      <c r="B460" t="s">
        <v>903</v>
      </c>
      <c r="C460">
        <v>3</v>
      </c>
      <c r="D460" t="s">
        <v>468</v>
      </c>
      <c r="E460" t="s">
        <v>9</v>
      </c>
      <c r="F460">
        <v>34</v>
      </c>
      <c r="G460">
        <v>0</v>
      </c>
      <c r="H460">
        <v>0</v>
      </c>
      <c r="I460">
        <f>Table1[[#This Row],[Siblings/Spouses_Aboard]]+Table1[[#This Row],[Parents/Children_Aboard]]</f>
        <v>0</v>
      </c>
      <c r="J460">
        <v>8.0500000000000007</v>
      </c>
    </row>
    <row r="461" spans="1:10" x14ac:dyDescent="0.35">
      <c r="A461">
        <v>0</v>
      </c>
      <c r="B461" t="s">
        <v>903</v>
      </c>
      <c r="C461">
        <v>1</v>
      </c>
      <c r="D461" t="s">
        <v>469</v>
      </c>
      <c r="E461" t="s">
        <v>9</v>
      </c>
      <c r="F461">
        <v>47</v>
      </c>
      <c r="G461">
        <v>0</v>
      </c>
      <c r="H461">
        <v>0</v>
      </c>
      <c r="I461">
        <f>Table1[[#This Row],[Siblings/Spouses_Aboard]]+Table1[[#This Row],[Parents/Children_Aboard]]</f>
        <v>0</v>
      </c>
      <c r="J461">
        <v>38.5</v>
      </c>
    </row>
    <row r="462" spans="1:10" x14ac:dyDescent="0.35">
      <c r="A462">
        <v>0</v>
      </c>
      <c r="B462" t="s">
        <v>903</v>
      </c>
      <c r="C462">
        <v>2</v>
      </c>
      <c r="D462" t="s">
        <v>470</v>
      </c>
      <c r="E462" t="s">
        <v>9</v>
      </c>
      <c r="F462">
        <v>48</v>
      </c>
      <c r="G462">
        <v>0</v>
      </c>
      <c r="H462">
        <v>0</v>
      </c>
      <c r="I462">
        <f>Table1[[#This Row],[Siblings/Spouses_Aboard]]+Table1[[#This Row],[Parents/Children_Aboard]]</f>
        <v>0</v>
      </c>
      <c r="J462">
        <v>13</v>
      </c>
    </row>
    <row r="463" spans="1:10" x14ac:dyDescent="0.35">
      <c r="A463">
        <v>0</v>
      </c>
      <c r="B463" t="s">
        <v>903</v>
      </c>
      <c r="C463">
        <v>3</v>
      </c>
      <c r="D463" t="s">
        <v>471</v>
      </c>
      <c r="E463" t="s">
        <v>9</v>
      </c>
      <c r="F463">
        <v>34</v>
      </c>
      <c r="G463">
        <v>0</v>
      </c>
      <c r="H463">
        <v>0</v>
      </c>
      <c r="I463">
        <f>Table1[[#This Row],[Siblings/Spouses_Aboard]]+Table1[[#This Row],[Parents/Children_Aboard]]</f>
        <v>0</v>
      </c>
      <c r="J463">
        <v>8.0500000000000007</v>
      </c>
    </row>
    <row r="464" spans="1:10" x14ac:dyDescent="0.35">
      <c r="A464">
        <v>0</v>
      </c>
      <c r="B464" t="s">
        <v>903</v>
      </c>
      <c r="C464">
        <v>3</v>
      </c>
      <c r="D464" t="s">
        <v>472</v>
      </c>
      <c r="E464" t="s">
        <v>9</v>
      </c>
      <c r="F464">
        <v>38</v>
      </c>
      <c r="G464">
        <v>0</v>
      </c>
      <c r="H464">
        <v>0</v>
      </c>
      <c r="I464">
        <f>Table1[[#This Row],[Siblings/Spouses_Aboard]]+Table1[[#This Row],[Parents/Children_Aboard]]</f>
        <v>0</v>
      </c>
      <c r="J464">
        <v>7.05</v>
      </c>
    </row>
    <row r="465" spans="1:10" x14ac:dyDescent="0.35">
      <c r="A465">
        <v>0</v>
      </c>
      <c r="B465" t="s">
        <v>903</v>
      </c>
      <c r="C465">
        <v>2</v>
      </c>
      <c r="D465" t="s">
        <v>473</v>
      </c>
      <c r="E465" t="s">
        <v>9</v>
      </c>
      <c r="F465">
        <v>21</v>
      </c>
      <c r="G465">
        <v>0</v>
      </c>
      <c r="H465">
        <v>0</v>
      </c>
      <c r="I465">
        <f>Table1[[#This Row],[Siblings/Spouses_Aboard]]+Table1[[#This Row],[Parents/Children_Aboard]]</f>
        <v>0</v>
      </c>
      <c r="J465">
        <v>0</v>
      </c>
    </row>
    <row r="466" spans="1:10" x14ac:dyDescent="0.35">
      <c r="A466">
        <v>0</v>
      </c>
      <c r="B466" t="s">
        <v>903</v>
      </c>
      <c r="C466">
        <v>1</v>
      </c>
      <c r="D466" t="s">
        <v>474</v>
      </c>
      <c r="E466" t="s">
        <v>9</v>
      </c>
      <c r="F466">
        <v>56</v>
      </c>
      <c r="G466">
        <v>0</v>
      </c>
      <c r="H466">
        <v>0</v>
      </c>
      <c r="I466">
        <f>Table1[[#This Row],[Siblings/Spouses_Aboard]]+Table1[[#This Row],[Parents/Children_Aboard]]</f>
        <v>0</v>
      </c>
      <c r="J466">
        <v>26.55</v>
      </c>
    </row>
    <row r="467" spans="1:10" x14ac:dyDescent="0.35">
      <c r="A467">
        <v>0</v>
      </c>
      <c r="B467" t="s">
        <v>903</v>
      </c>
      <c r="C467">
        <v>3</v>
      </c>
      <c r="D467" t="s">
        <v>475</v>
      </c>
      <c r="E467" t="s">
        <v>9</v>
      </c>
      <c r="F467">
        <v>22</v>
      </c>
      <c r="G467">
        <v>0</v>
      </c>
      <c r="H467">
        <v>0</v>
      </c>
      <c r="I467">
        <f>Table1[[#This Row],[Siblings/Spouses_Aboard]]+Table1[[#This Row],[Parents/Children_Aboard]]</f>
        <v>0</v>
      </c>
      <c r="J467">
        <v>7.7249999999999996</v>
      </c>
    </row>
    <row r="468" spans="1:10" x14ac:dyDescent="0.35">
      <c r="A468">
        <v>1</v>
      </c>
      <c r="B468" t="s">
        <v>904</v>
      </c>
      <c r="C468">
        <v>3</v>
      </c>
      <c r="D468" t="s">
        <v>476</v>
      </c>
      <c r="E468" t="s">
        <v>11</v>
      </c>
      <c r="F468">
        <v>0.75</v>
      </c>
      <c r="G468">
        <v>2</v>
      </c>
      <c r="H468">
        <v>1</v>
      </c>
      <c r="I468">
        <f>Table1[[#This Row],[Siblings/Spouses_Aboard]]+Table1[[#This Row],[Parents/Children_Aboard]]</f>
        <v>3</v>
      </c>
      <c r="J468">
        <v>19.258299999999998</v>
      </c>
    </row>
    <row r="469" spans="1:10" x14ac:dyDescent="0.35">
      <c r="A469">
        <v>0</v>
      </c>
      <c r="B469" t="s">
        <v>903</v>
      </c>
      <c r="C469">
        <v>3</v>
      </c>
      <c r="D469" t="s">
        <v>477</v>
      </c>
      <c r="E469" t="s">
        <v>9</v>
      </c>
      <c r="F469">
        <v>39</v>
      </c>
      <c r="G469">
        <v>0</v>
      </c>
      <c r="H469">
        <v>0</v>
      </c>
      <c r="I469">
        <f>Table1[[#This Row],[Siblings/Spouses_Aboard]]+Table1[[#This Row],[Parents/Children_Aboard]]</f>
        <v>0</v>
      </c>
      <c r="J469">
        <v>7.25</v>
      </c>
    </row>
    <row r="470" spans="1:10" x14ac:dyDescent="0.35">
      <c r="A470">
        <v>0</v>
      </c>
      <c r="B470" t="s">
        <v>903</v>
      </c>
      <c r="C470">
        <v>3</v>
      </c>
      <c r="D470" t="s">
        <v>478</v>
      </c>
      <c r="E470" t="s">
        <v>9</v>
      </c>
      <c r="F470">
        <v>38</v>
      </c>
      <c r="G470">
        <v>0</v>
      </c>
      <c r="H470">
        <v>0</v>
      </c>
      <c r="I470">
        <f>Table1[[#This Row],[Siblings/Spouses_Aboard]]+Table1[[#This Row],[Parents/Children_Aboard]]</f>
        <v>0</v>
      </c>
      <c r="J470">
        <v>8.6624999999999996</v>
      </c>
    </row>
    <row r="471" spans="1:10" x14ac:dyDescent="0.35">
      <c r="A471">
        <v>1</v>
      </c>
      <c r="B471" t="s">
        <v>904</v>
      </c>
      <c r="C471">
        <v>2</v>
      </c>
      <c r="D471" t="s">
        <v>479</v>
      </c>
      <c r="E471" t="s">
        <v>11</v>
      </c>
      <c r="F471">
        <v>33</v>
      </c>
      <c r="G471">
        <v>1</v>
      </c>
      <c r="H471">
        <v>2</v>
      </c>
      <c r="I471">
        <f>Table1[[#This Row],[Siblings/Spouses_Aboard]]+Table1[[#This Row],[Parents/Children_Aboard]]</f>
        <v>3</v>
      </c>
      <c r="J471">
        <v>27.75</v>
      </c>
    </row>
    <row r="472" spans="1:10" x14ac:dyDescent="0.35">
      <c r="A472">
        <v>1</v>
      </c>
      <c r="B472" t="s">
        <v>904</v>
      </c>
      <c r="C472">
        <v>2</v>
      </c>
      <c r="D472" t="s">
        <v>480</v>
      </c>
      <c r="E472" t="s">
        <v>11</v>
      </c>
      <c r="F472">
        <v>23</v>
      </c>
      <c r="G472">
        <v>0</v>
      </c>
      <c r="H472">
        <v>0</v>
      </c>
      <c r="I472">
        <f>Table1[[#This Row],[Siblings/Spouses_Aboard]]+Table1[[#This Row],[Parents/Children_Aboard]]</f>
        <v>0</v>
      </c>
      <c r="J472">
        <v>13.791700000000001</v>
      </c>
    </row>
    <row r="473" spans="1:10" x14ac:dyDescent="0.35">
      <c r="A473">
        <v>0</v>
      </c>
      <c r="B473" t="s">
        <v>903</v>
      </c>
      <c r="C473">
        <v>3</v>
      </c>
      <c r="D473" t="s">
        <v>481</v>
      </c>
      <c r="E473" t="s">
        <v>11</v>
      </c>
      <c r="F473">
        <v>22</v>
      </c>
      <c r="G473">
        <v>0</v>
      </c>
      <c r="H473">
        <v>0</v>
      </c>
      <c r="I473">
        <f>Table1[[#This Row],[Siblings/Spouses_Aboard]]+Table1[[#This Row],[Parents/Children_Aboard]]</f>
        <v>0</v>
      </c>
      <c r="J473">
        <v>9.8375000000000004</v>
      </c>
    </row>
    <row r="474" spans="1:10" x14ac:dyDescent="0.35">
      <c r="A474">
        <v>0</v>
      </c>
      <c r="B474" t="s">
        <v>903</v>
      </c>
      <c r="C474">
        <v>1</v>
      </c>
      <c r="D474" t="s">
        <v>482</v>
      </c>
      <c r="E474" t="s">
        <v>9</v>
      </c>
      <c r="F474">
        <v>40</v>
      </c>
      <c r="G474">
        <v>0</v>
      </c>
      <c r="H474">
        <v>0</v>
      </c>
      <c r="I474">
        <f>Table1[[#This Row],[Siblings/Spouses_Aboard]]+Table1[[#This Row],[Parents/Children_Aboard]]</f>
        <v>0</v>
      </c>
      <c r="J474">
        <v>52</v>
      </c>
    </row>
    <row r="475" spans="1:10" x14ac:dyDescent="0.35">
      <c r="A475">
        <v>0</v>
      </c>
      <c r="B475" t="s">
        <v>903</v>
      </c>
      <c r="C475">
        <v>2</v>
      </c>
      <c r="D475" t="s">
        <v>483</v>
      </c>
      <c r="E475" t="s">
        <v>9</v>
      </c>
      <c r="F475">
        <v>34</v>
      </c>
      <c r="G475">
        <v>1</v>
      </c>
      <c r="H475">
        <v>0</v>
      </c>
      <c r="I475">
        <f>Table1[[#This Row],[Siblings/Spouses_Aboard]]+Table1[[#This Row],[Parents/Children_Aboard]]</f>
        <v>1</v>
      </c>
      <c r="J475">
        <v>21</v>
      </c>
    </row>
    <row r="476" spans="1:10" x14ac:dyDescent="0.35">
      <c r="A476">
        <v>0</v>
      </c>
      <c r="B476" t="s">
        <v>903</v>
      </c>
      <c r="C476">
        <v>3</v>
      </c>
      <c r="D476" t="s">
        <v>484</v>
      </c>
      <c r="E476" t="s">
        <v>9</v>
      </c>
      <c r="F476">
        <v>29</v>
      </c>
      <c r="G476">
        <v>1</v>
      </c>
      <c r="H476">
        <v>0</v>
      </c>
      <c r="I476">
        <f>Table1[[#This Row],[Siblings/Spouses_Aboard]]+Table1[[#This Row],[Parents/Children_Aboard]]</f>
        <v>1</v>
      </c>
      <c r="J476">
        <v>7.0457999999999998</v>
      </c>
    </row>
    <row r="477" spans="1:10" x14ac:dyDescent="0.35">
      <c r="A477">
        <v>0</v>
      </c>
      <c r="B477" t="s">
        <v>903</v>
      </c>
      <c r="C477">
        <v>3</v>
      </c>
      <c r="D477" t="s">
        <v>485</v>
      </c>
      <c r="E477" t="s">
        <v>9</v>
      </c>
      <c r="F477">
        <v>22</v>
      </c>
      <c r="G477">
        <v>0</v>
      </c>
      <c r="H477">
        <v>0</v>
      </c>
      <c r="I477">
        <f>Table1[[#This Row],[Siblings/Spouses_Aboard]]+Table1[[#This Row],[Parents/Children_Aboard]]</f>
        <v>0</v>
      </c>
      <c r="J477">
        <v>7.5208000000000004</v>
      </c>
    </row>
    <row r="478" spans="1:10" x14ac:dyDescent="0.35">
      <c r="A478">
        <v>1</v>
      </c>
      <c r="B478" t="s">
        <v>904</v>
      </c>
      <c r="C478">
        <v>3</v>
      </c>
      <c r="D478" t="s">
        <v>486</v>
      </c>
      <c r="E478" t="s">
        <v>11</v>
      </c>
      <c r="F478">
        <v>2</v>
      </c>
      <c r="G478">
        <v>0</v>
      </c>
      <c r="H478">
        <v>1</v>
      </c>
      <c r="I478">
        <f>Table1[[#This Row],[Siblings/Spouses_Aboard]]+Table1[[#This Row],[Parents/Children_Aboard]]</f>
        <v>1</v>
      </c>
      <c r="J478">
        <v>12.2875</v>
      </c>
    </row>
    <row r="479" spans="1:10" x14ac:dyDescent="0.35">
      <c r="A479">
        <v>0</v>
      </c>
      <c r="B479" t="s">
        <v>903</v>
      </c>
      <c r="C479">
        <v>3</v>
      </c>
      <c r="D479" t="s">
        <v>487</v>
      </c>
      <c r="E479" t="s">
        <v>9</v>
      </c>
      <c r="F479">
        <v>9</v>
      </c>
      <c r="G479">
        <v>5</v>
      </c>
      <c r="H479">
        <v>2</v>
      </c>
      <c r="I479">
        <f>Table1[[#This Row],[Siblings/Spouses_Aboard]]+Table1[[#This Row],[Parents/Children_Aboard]]</f>
        <v>7</v>
      </c>
      <c r="J479">
        <v>46.9</v>
      </c>
    </row>
    <row r="480" spans="1:10" x14ac:dyDescent="0.35">
      <c r="A480">
        <v>0</v>
      </c>
      <c r="B480" t="s">
        <v>903</v>
      </c>
      <c r="C480">
        <v>2</v>
      </c>
      <c r="D480" t="s">
        <v>488</v>
      </c>
      <c r="E480" t="s">
        <v>9</v>
      </c>
      <c r="F480">
        <v>37</v>
      </c>
      <c r="G480">
        <v>0</v>
      </c>
      <c r="H480">
        <v>0</v>
      </c>
      <c r="I480">
        <f>Table1[[#This Row],[Siblings/Spouses_Aboard]]+Table1[[#This Row],[Parents/Children_Aboard]]</f>
        <v>0</v>
      </c>
      <c r="J480">
        <v>0</v>
      </c>
    </row>
    <row r="481" spans="1:10" x14ac:dyDescent="0.35">
      <c r="A481">
        <v>0</v>
      </c>
      <c r="B481" t="s">
        <v>903</v>
      </c>
      <c r="C481">
        <v>3</v>
      </c>
      <c r="D481" t="s">
        <v>489</v>
      </c>
      <c r="E481" t="s">
        <v>9</v>
      </c>
      <c r="F481">
        <v>50</v>
      </c>
      <c r="G481">
        <v>0</v>
      </c>
      <c r="H481">
        <v>0</v>
      </c>
      <c r="I481">
        <f>Table1[[#This Row],[Siblings/Spouses_Aboard]]+Table1[[#This Row],[Parents/Children_Aboard]]</f>
        <v>0</v>
      </c>
      <c r="J481">
        <v>8.0500000000000007</v>
      </c>
    </row>
    <row r="482" spans="1:10" x14ac:dyDescent="0.35">
      <c r="A482">
        <v>1</v>
      </c>
      <c r="B482" t="s">
        <v>904</v>
      </c>
      <c r="C482">
        <v>3</v>
      </c>
      <c r="D482" t="s">
        <v>490</v>
      </c>
      <c r="E482" t="s">
        <v>11</v>
      </c>
      <c r="F482">
        <v>63</v>
      </c>
      <c r="G482">
        <v>0</v>
      </c>
      <c r="H482">
        <v>0</v>
      </c>
      <c r="I482">
        <f>Table1[[#This Row],[Siblings/Spouses_Aboard]]+Table1[[#This Row],[Parents/Children_Aboard]]</f>
        <v>0</v>
      </c>
      <c r="J482">
        <v>9.5875000000000004</v>
      </c>
    </row>
    <row r="483" spans="1:10" x14ac:dyDescent="0.35">
      <c r="A483">
        <v>1</v>
      </c>
      <c r="B483" t="s">
        <v>904</v>
      </c>
      <c r="C483">
        <v>1</v>
      </c>
      <c r="D483" t="s">
        <v>491</v>
      </c>
      <c r="E483" t="s">
        <v>9</v>
      </c>
      <c r="F483">
        <v>25</v>
      </c>
      <c r="G483">
        <v>1</v>
      </c>
      <c r="H483">
        <v>0</v>
      </c>
      <c r="I483">
        <f>Table1[[#This Row],[Siblings/Spouses_Aboard]]+Table1[[#This Row],[Parents/Children_Aboard]]</f>
        <v>1</v>
      </c>
      <c r="J483">
        <v>91.0792</v>
      </c>
    </row>
    <row r="484" spans="1:10" x14ac:dyDescent="0.35">
      <c r="A484">
        <v>0</v>
      </c>
      <c r="B484" t="s">
        <v>903</v>
      </c>
      <c r="C484">
        <v>3</v>
      </c>
      <c r="D484" t="s">
        <v>492</v>
      </c>
      <c r="E484" t="s">
        <v>11</v>
      </c>
      <c r="F484">
        <v>8</v>
      </c>
      <c r="G484">
        <v>3</v>
      </c>
      <c r="H484">
        <v>1</v>
      </c>
      <c r="I484">
        <f>Table1[[#This Row],[Siblings/Spouses_Aboard]]+Table1[[#This Row],[Parents/Children_Aboard]]</f>
        <v>4</v>
      </c>
      <c r="J484">
        <v>25.466699999999999</v>
      </c>
    </row>
    <row r="485" spans="1:10" x14ac:dyDescent="0.35">
      <c r="A485">
        <v>1</v>
      </c>
      <c r="B485" t="s">
        <v>904</v>
      </c>
      <c r="C485">
        <v>1</v>
      </c>
      <c r="D485" t="s">
        <v>493</v>
      </c>
      <c r="E485" t="s">
        <v>11</v>
      </c>
      <c r="F485">
        <v>35</v>
      </c>
      <c r="G485">
        <v>1</v>
      </c>
      <c r="H485">
        <v>0</v>
      </c>
      <c r="I485">
        <f>Table1[[#This Row],[Siblings/Spouses_Aboard]]+Table1[[#This Row],[Parents/Children_Aboard]]</f>
        <v>1</v>
      </c>
      <c r="J485">
        <v>90</v>
      </c>
    </row>
    <row r="486" spans="1:10" x14ac:dyDescent="0.35">
      <c r="A486">
        <v>0</v>
      </c>
      <c r="B486" t="s">
        <v>903</v>
      </c>
      <c r="C486">
        <v>1</v>
      </c>
      <c r="D486" t="s">
        <v>494</v>
      </c>
      <c r="E486" t="s">
        <v>9</v>
      </c>
      <c r="F486">
        <v>58</v>
      </c>
      <c r="G486">
        <v>0</v>
      </c>
      <c r="H486">
        <v>0</v>
      </c>
      <c r="I486">
        <f>Table1[[#This Row],[Siblings/Spouses_Aboard]]+Table1[[#This Row],[Parents/Children_Aboard]]</f>
        <v>0</v>
      </c>
      <c r="J486">
        <v>29.7</v>
      </c>
    </row>
    <row r="487" spans="1:10" x14ac:dyDescent="0.35">
      <c r="A487">
        <v>0</v>
      </c>
      <c r="B487" t="s">
        <v>903</v>
      </c>
      <c r="C487">
        <v>3</v>
      </c>
      <c r="D487" t="s">
        <v>495</v>
      </c>
      <c r="E487" t="s">
        <v>9</v>
      </c>
      <c r="F487">
        <v>30</v>
      </c>
      <c r="G487">
        <v>0</v>
      </c>
      <c r="H487">
        <v>0</v>
      </c>
      <c r="I487">
        <f>Table1[[#This Row],[Siblings/Spouses_Aboard]]+Table1[[#This Row],[Parents/Children_Aboard]]</f>
        <v>0</v>
      </c>
      <c r="J487">
        <v>8.0500000000000007</v>
      </c>
    </row>
    <row r="488" spans="1:10" x14ac:dyDescent="0.35">
      <c r="A488">
        <v>1</v>
      </c>
      <c r="B488" t="s">
        <v>904</v>
      </c>
      <c r="C488">
        <v>3</v>
      </c>
      <c r="D488" t="s">
        <v>496</v>
      </c>
      <c r="E488" t="s">
        <v>9</v>
      </c>
      <c r="F488">
        <v>9</v>
      </c>
      <c r="G488">
        <v>1</v>
      </c>
      <c r="H488">
        <v>1</v>
      </c>
      <c r="I488">
        <f>Table1[[#This Row],[Siblings/Spouses_Aboard]]+Table1[[#This Row],[Parents/Children_Aboard]]</f>
        <v>2</v>
      </c>
      <c r="J488">
        <v>15.9</v>
      </c>
    </row>
    <row r="489" spans="1:10" x14ac:dyDescent="0.35">
      <c r="A489">
        <v>0</v>
      </c>
      <c r="B489" t="s">
        <v>903</v>
      </c>
      <c r="C489">
        <v>3</v>
      </c>
      <c r="D489" t="s">
        <v>497</v>
      </c>
      <c r="E489" t="s">
        <v>9</v>
      </c>
      <c r="F489">
        <v>19</v>
      </c>
      <c r="G489">
        <v>1</v>
      </c>
      <c r="H489">
        <v>0</v>
      </c>
      <c r="I489">
        <f>Table1[[#This Row],[Siblings/Spouses_Aboard]]+Table1[[#This Row],[Parents/Children_Aboard]]</f>
        <v>1</v>
      </c>
      <c r="J489">
        <v>19.966699999999999</v>
      </c>
    </row>
    <row r="490" spans="1:10" x14ac:dyDescent="0.35">
      <c r="A490">
        <v>0</v>
      </c>
      <c r="B490" t="s">
        <v>903</v>
      </c>
      <c r="C490">
        <v>3</v>
      </c>
      <c r="D490" t="s">
        <v>498</v>
      </c>
      <c r="E490" t="s">
        <v>9</v>
      </c>
      <c r="F490">
        <v>21</v>
      </c>
      <c r="G490">
        <v>0</v>
      </c>
      <c r="H490">
        <v>0</v>
      </c>
      <c r="I490">
        <f>Table1[[#This Row],[Siblings/Spouses_Aboard]]+Table1[[#This Row],[Parents/Children_Aboard]]</f>
        <v>0</v>
      </c>
      <c r="J490">
        <v>7.25</v>
      </c>
    </row>
    <row r="491" spans="1:10" x14ac:dyDescent="0.35">
      <c r="A491">
        <v>0</v>
      </c>
      <c r="B491" t="s">
        <v>903</v>
      </c>
      <c r="C491">
        <v>1</v>
      </c>
      <c r="D491" t="s">
        <v>499</v>
      </c>
      <c r="E491" t="s">
        <v>9</v>
      </c>
      <c r="F491">
        <v>55</v>
      </c>
      <c r="G491">
        <v>0</v>
      </c>
      <c r="H491">
        <v>0</v>
      </c>
      <c r="I491">
        <f>Table1[[#This Row],[Siblings/Spouses_Aboard]]+Table1[[#This Row],[Parents/Children_Aboard]]</f>
        <v>0</v>
      </c>
      <c r="J491">
        <v>30.5</v>
      </c>
    </row>
    <row r="492" spans="1:10" x14ac:dyDescent="0.35">
      <c r="A492">
        <v>0</v>
      </c>
      <c r="B492" t="s">
        <v>903</v>
      </c>
      <c r="C492">
        <v>1</v>
      </c>
      <c r="D492" t="s">
        <v>500</v>
      </c>
      <c r="E492" t="s">
        <v>9</v>
      </c>
      <c r="F492">
        <v>71</v>
      </c>
      <c r="G492">
        <v>0</v>
      </c>
      <c r="H492">
        <v>0</v>
      </c>
      <c r="I492">
        <f>Table1[[#This Row],[Siblings/Spouses_Aboard]]+Table1[[#This Row],[Parents/Children_Aboard]]</f>
        <v>0</v>
      </c>
      <c r="J492">
        <v>49.504199999999997</v>
      </c>
    </row>
    <row r="493" spans="1:10" x14ac:dyDescent="0.35">
      <c r="A493">
        <v>0</v>
      </c>
      <c r="B493" t="s">
        <v>903</v>
      </c>
      <c r="C493">
        <v>3</v>
      </c>
      <c r="D493" t="s">
        <v>501</v>
      </c>
      <c r="E493" t="s">
        <v>9</v>
      </c>
      <c r="F493">
        <v>21</v>
      </c>
      <c r="G493">
        <v>0</v>
      </c>
      <c r="H493">
        <v>0</v>
      </c>
      <c r="I493">
        <f>Table1[[#This Row],[Siblings/Spouses_Aboard]]+Table1[[#This Row],[Parents/Children_Aboard]]</f>
        <v>0</v>
      </c>
      <c r="J493">
        <v>8.0500000000000007</v>
      </c>
    </row>
    <row r="494" spans="1:10" x14ac:dyDescent="0.35">
      <c r="A494">
        <v>0</v>
      </c>
      <c r="B494" t="s">
        <v>903</v>
      </c>
      <c r="C494">
        <v>3</v>
      </c>
      <c r="D494" t="s">
        <v>502</v>
      </c>
      <c r="E494" t="s">
        <v>9</v>
      </c>
      <c r="F494">
        <v>26</v>
      </c>
      <c r="G494">
        <v>0</v>
      </c>
      <c r="H494">
        <v>0</v>
      </c>
      <c r="I494">
        <f>Table1[[#This Row],[Siblings/Spouses_Aboard]]+Table1[[#This Row],[Parents/Children_Aboard]]</f>
        <v>0</v>
      </c>
      <c r="J494">
        <v>14.458299999999999</v>
      </c>
    </row>
    <row r="495" spans="1:10" x14ac:dyDescent="0.35">
      <c r="A495">
        <v>1</v>
      </c>
      <c r="B495" t="s">
        <v>904</v>
      </c>
      <c r="C495">
        <v>1</v>
      </c>
      <c r="D495" t="s">
        <v>503</v>
      </c>
      <c r="E495" t="s">
        <v>11</v>
      </c>
      <c r="F495">
        <v>54</v>
      </c>
      <c r="G495">
        <v>1</v>
      </c>
      <c r="H495">
        <v>0</v>
      </c>
      <c r="I495">
        <f>Table1[[#This Row],[Siblings/Spouses_Aboard]]+Table1[[#This Row],[Parents/Children_Aboard]]</f>
        <v>1</v>
      </c>
      <c r="J495">
        <v>78.2667</v>
      </c>
    </row>
    <row r="496" spans="1:10" x14ac:dyDescent="0.35">
      <c r="A496">
        <v>0</v>
      </c>
      <c r="B496" t="s">
        <v>903</v>
      </c>
      <c r="C496">
        <v>3</v>
      </c>
      <c r="D496" t="s">
        <v>504</v>
      </c>
      <c r="E496" t="s">
        <v>9</v>
      </c>
      <c r="F496">
        <v>55</v>
      </c>
      <c r="G496">
        <v>0</v>
      </c>
      <c r="H496">
        <v>0</v>
      </c>
      <c r="I496">
        <f>Table1[[#This Row],[Siblings/Spouses_Aboard]]+Table1[[#This Row],[Parents/Children_Aboard]]</f>
        <v>0</v>
      </c>
      <c r="J496">
        <v>15.1</v>
      </c>
    </row>
    <row r="497" spans="1:10" x14ac:dyDescent="0.35">
      <c r="A497">
        <v>0</v>
      </c>
      <c r="B497" t="s">
        <v>903</v>
      </c>
      <c r="C497">
        <v>1</v>
      </c>
      <c r="D497" t="s">
        <v>505</v>
      </c>
      <c r="E497" t="s">
        <v>11</v>
      </c>
      <c r="F497">
        <v>25</v>
      </c>
      <c r="G497">
        <v>1</v>
      </c>
      <c r="H497">
        <v>2</v>
      </c>
      <c r="I497">
        <f>Table1[[#This Row],[Siblings/Spouses_Aboard]]+Table1[[#This Row],[Parents/Children_Aboard]]</f>
        <v>3</v>
      </c>
      <c r="J497">
        <v>151.55000000000001</v>
      </c>
    </row>
    <row r="498" spans="1:10" x14ac:dyDescent="0.35">
      <c r="A498">
        <v>0</v>
      </c>
      <c r="B498" t="s">
        <v>903</v>
      </c>
      <c r="C498">
        <v>3</v>
      </c>
      <c r="D498" t="s">
        <v>506</v>
      </c>
      <c r="E498" t="s">
        <v>9</v>
      </c>
      <c r="F498">
        <v>24</v>
      </c>
      <c r="G498">
        <v>0</v>
      </c>
      <c r="H498">
        <v>0</v>
      </c>
      <c r="I498">
        <f>Table1[[#This Row],[Siblings/Spouses_Aboard]]+Table1[[#This Row],[Parents/Children_Aboard]]</f>
        <v>0</v>
      </c>
      <c r="J498">
        <v>7.7957999999999998</v>
      </c>
    </row>
    <row r="499" spans="1:10" x14ac:dyDescent="0.35">
      <c r="A499">
        <v>0</v>
      </c>
      <c r="B499" t="s">
        <v>903</v>
      </c>
      <c r="C499">
        <v>3</v>
      </c>
      <c r="D499" t="s">
        <v>507</v>
      </c>
      <c r="E499" t="s">
        <v>9</v>
      </c>
      <c r="F499">
        <v>17</v>
      </c>
      <c r="G499">
        <v>0</v>
      </c>
      <c r="H499">
        <v>0</v>
      </c>
      <c r="I499">
        <f>Table1[[#This Row],[Siblings/Spouses_Aboard]]+Table1[[#This Row],[Parents/Children_Aboard]]</f>
        <v>0</v>
      </c>
      <c r="J499">
        <v>8.6624999999999996</v>
      </c>
    </row>
    <row r="500" spans="1:10" x14ac:dyDescent="0.35">
      <c r="A500">
        <v>0</v>
      </c>
      <c r="B500" t="s">
        <v>903</v>
      </c>
      <c r="C500">
        <v>3</v>
      </c>
      <c r="D500" t="s">
        <v>508</v>
      </c>
      <c r="E500" t="s">
        <v>11</v>
      </c>
      <c r="F500">
        <v>21</v>
      </c>
      <c r="G500">
        <v>0</v>
      </c>
      <c r="H500">
        <v>0</v>
      </c>
      <c r="I500">
        <f>Table1[[#This Row],[Siblings/Spouses_Aboard]]+Table1[[#This Row],[Parents/Children_Aboard]]</f>
        <v>0</v>
      </c>
      <c r="J500">
        <v>7.75</v>
      </c>
    </row>
    <row r="501" spans="1:10" x14ac:dyDescent="0.35">
      <c r="A501">
        <v>0</v>
      </c>
      <c r="B501" t="s">
        <v>903</v>
      </c>
      <c r="C501">
        <v>3</v>
      </c>
      <c r="D501" t="s">
        <v>509</v>
      </c>
      <c r="E501" t="s">
        <v>11</v>
      </c>
      <c r="F501">
        <v>21</v>
      </c>
      <c r="G501">
        <v>0</v>
      </c>
      <c r="H501">
        <v>0</v>
      </c>
      <c r="I501">
        <f>Table1[[#This Row],[Siblings/Spouses_Aboard]]+Table1[[#This Row],[Parents/Children_Aboard]]</f>
        <v>0</v>
      </c>
      <c r="J501">
        <v>7.6292</v>
      </c>
    </row>
    <row r="502" spans="1:10" x14ac:dyDescent="0.35">
      <c r="A502">
        <v>0</v>
      </c>
      <c r="B502" t="s">
        <v>903</v>
      </c>
      <c r="C502">
        <v>3</v>
      </c>
      <c r="D502" t="s">
        <v>510</v>
      </c>
      <c r="E502" t="s">
        <v>11</v>
      </c>
      <c r="F502">
        <v>37</v>
      </c>
      <c r="G502">
        <v>0</v>
      </c>
      <c r="H502">
        <v>0</v>
      </c>
      <c r="I502">
        <f>Table1[[#This Row],[Siblings/Spouses_Aboard]]+Table1[[#This Row],[Parents/Children_Aboard]]</f>
        <v>0</v>
      </c>
      <c r="J502">
        <v>9.5875000000000004</v>
      </c>
    </row>
    <row r="503" spans="1:10" x14ac:dyDescent="0.35">
      <c r="A503">
        <v>1</v>
      </c>
      <c r="B503" t="s">
        <v>904</v>
      </c>
      <c r="C503">
        <v>1</v>
      </c>
      <c r="D503" t="s">
        <v>511</v>
      </c>
      <c r="E503" t="s">
        <v>11</v>
      </c>
      <c r="F503">
        <v>16</v>
      </c>
      <c r="G503">
        <v>0</v>
      </c>
      <c r="H503">
        <v>0</v>
      </c>
      <c r="I503">
        <f>Table1[[#This Row],[Siblings/Spouses_Aboard]]+Table1[[#This Row],[Parents/Children_Aboard]]</f>
        <v>0</v>
      </c>
      <c r="J503">
        <v>86.5</v>
      </c>
    </row>
    <row r="504" spans="1:10" x14ac:dyDescent="0.35">
      <c r="A504">
        <v>0</v>
      </c>
      <c r="B504" t="s">
        <v>903</v>
      </c>
      <c r="C504">
        <v>1</v>
      </c>
      <c r="D504" t="s">
        <v>512</v>
      </c>
      <c r="E504" t="s">
        <v>9</v>
      </c>
      <c r="F504">
        <v>18</v>
      </c>
      <c r="G504">
        <v>1</v>
      </c>
      <c r="H504">
        <v>0</v>
      </c>
      <c r="I504">
        <f>Table1[[#This Row],[Siblings/Spouses_Aboard]]+Table1[[#This Row],[Parents/Children_Aboard]]</f>
        <v>1</v>
      </c>
      <c r="J504">
        <v>108.9</v>
      </c>
    </row>
    <row r="505" spans="1:10" x14ac:dyDescent="0.35">
      <c r="A505">
        <v>1</v>
      </c>
      <c r="B505" t="s">
        <v>904</v>
      </c>
      <c r="C505">
        <v>2</v>
      </c>
      <c r="D505" t="s">
        <v>513</v>
      </c>
      <c r="E505" t="s">
        <v>11</v>
      </c>
      <c r="F505">
        <v>33</v>
      </c>
      <c r="G505">
        <v>0</v>
      </c>
      <c r="H505">
        <v>2</v>
      </c>
      <c r="I505">
        <f>Table1[[#This Row],[Siblings/Spouses_Aboard]]+Table1[[#This Row],[Parents/Children_Aboard]]</f>
        <v>2</v>
      </c>
      <c r="J505">
        <v>26</v>
      </c>
    </row>
    <row r="506" spans="1:10" x14ac:dyDescent="0.35">
      <c r="A506">
        <v>1</v>
      </c>
      <c r="B506" t="s">
        <v>904</v>
      </c>
      <c r="C506">
        <v>1</v>
      </c>
      <c r="D506" t="s">
        <v>514</v>
      </c>
      <c r="E506" t="s">
        <v>9</v>
      </c>
      <c r="F506">
        <v>37</v>
      </c>
      <c r="G506">
        <v>0</v>
      </c>
      <c r="H506">
        <v>0</v>
      </c>
      <c r="I506">
        <f>Table1[[#This Row],[Siblings/Spouses_Aboard]]+Table1[[#This Row],[Parents/Children_Aboard]]</f>
        <v>0</v>
      </c>
      <c r="J506">
        <v>26.55</v>
      </c>
    </row>
    <row r="507" spans="1:10" x14ac:dyDescent="0.35">
      <c r="A507">
        <v>0</v>
      </c>
      <c r="B507" t="s">
        <v>903</v>
      </c>
      <c r="C507">
        <v>3</v>
      </c>
      <c r="D507" t="s">
        <v>515</v>
      </c>
      <c r="E507" t="s">
        <v>9</v>
      </c>
      <c r="F507">
        <v>28</v>
      </c>
      <c r="G507">
        <v>0</v>
      </c>
      <c r="H507">
        <v>0</v>
      </c>
      <c r="I507">
        <f>Table1[[#This Row],[Siblings/Spouses_Aboard]]+Table1[[#This Row],[Parents/Children_Aboard]]</f>
        <v>0</v>
      </c>
      <c r="J507">
        <v>22.524999999999999</v>
      </c>
    </row>
    <row r="508" spans="1:10" x14ac:dyDescent="0.35">
      <c r="A508">
        <v>1</v>
      </c>
      <c r="B508" t="s">
        <v>904</v>
      </c>
      <c r="C508">
        <v>3</v>
      </c>
      <c r="D508" t="s">
        <v>516</v>
      </c>
      <c r="E508" t="s">
        <v>9</v>
      </c>
      <c r="F508">
        <v>26</v>
      </c>
      <c r="G508">
        <v>0</v>
      </c>
      <c r="H508">
        <v>0</v>
      </c>
      <c r="I508">
        <f>Table1[[#This Row],[Siblings/Spouses_Aboard]]+Table1[[#This Row],[Parents/Children_Aboard]]</f>
        <v>0</v>
      </c>
      <c r="J508">
        <v>56.495800000000003</v>
      </c>
    </row>
    <row r="509" spans="1:10" x14ac:dyDescent="0.35">
      <c r="A509">
        <v>1</v>
      </c>
      <c r="B509" t="s">
        <v>904</v>
      </c>
      <c r="C509">
        <v>3</v>
      </c>
      <c r="D509" t="s">
        <v>517</v>
      </c>
      <c r="E509" t="s">
        <v>9</v>
      </c>
      <c r="F509">
        <v>29</v>
      </c>
      <c r="G509">
        <v>0</v>
      </c>
      <c r="H509">
        <v>0</v>
      </c>
      <c r="I509">
        <f>Table1[[#This Row],[Siblings/Spouses_Aboard]]+Table1[[#This Row],[Parents/Children_Aboard]]</f>
        <v>0</v>
      </c>
      <c r="J509">
        <v>7.75</v>
      </c>
    </row>
    <row r="510" spans="1:10" x14ac:dyDescent="0.35">
      <c r="A510">
        <v>0</v>
      </c>
      <c r="B510" t="s">
        <v>903</v>
      </c>
      <c r="C510">
        <v>3</v>
      </c>
      <c r="D510" t="s">
        <v>518</v>
      </c>
      <c r="E510" t="s">
        <v>9</v>
      </c>
      <c r="F510">
        <v>66</v>
      </c>
      <c r="G510">
        <v>0</v>
      </c>
      <c r="H510">
        <v>0</v>
      </c>
      <c r="I510">
        <f>Table1[[#This Row],[Siblings/Spouses_Aboard]]+Table1[[#This Row],[Parents/Children_Aboard]]</f>
        <v>0</v>
      </c>
      <c r="J510">
        <v>8.0500000000000007</v>
      </c>
    </row>
    <row r="511" spans="1:10" x14ac:dyDescent="0.35">
      <c r="A511">
        <v>1</v>
      </c>
      <c r="B511" t="s">
        <v>904</v>
      </c>
      <c r="C511">
        <v>1</v>
      </c>
      <c r="D511" t="s">
        <v>519</v>
      </c>
      <c r="E511" t="s">
        <v>9</v>
      </c>
      <c r="F511">
        <v>36</v>
      </c>
      <c r="G511">
        <v>0</v>
      </c>
      <c r="H511">
        <v>0</v>
      </c>
      <c r="I511">
        <f>Table1[[#This Row],[Siblings/Spouses_Aboard]]+Table1[[#This Row],[Parents/Children_Aboard]]</f>
        <v>0</v>
      </c>
      <c r="J511">
        <v>26.287500000000001</v>
      </c>
    </row>
    <row r="512" spans="1:10" x14ac:dyDescent="0.35">
      <c r="A512">
        <v>1</v>
      </c>
      <c r="B512" t="s">
        <v>904</v>
      </c>
      <c r="C512">
        <v>1</v>
      </c>
      <c r="D512" t="s">
        <v>520</v>
      </c>
      <c r="E512" t="s">
        <v>11</v>
      </c>
      <c r="F512">
        <v>54</v>
      </c>
      <c r="G512">
        <v>1</v>
      </c>
      <c r="H512">
        <v>0</v>
      </c>
      <c r="I512">
        <f>Table1[[#This Row],[Siblings/Spouses_Aboard]]+Table1[[#This Row],[Parents/Children_Aboard]]</f>
        <v>1</v>
      </c>
      <c r="J512">
        <v>59.4</v>
      </c>
    </row>
    <row r="513" spans="1:10" x14ac:dyDescent="0.35">
      <c r="A513">
        <v>0</v>
      </c>
      <c r="B513" t="s">
        <v>903</v>
      </c>
      <c r="C513">
        <v>3</v>
      </c>
      <c r="D513" t="s">
        <v>521</v>
      </c>
      <c r="E513" t="s">
        <v>9</v>
      </c>
      <c r="F513">
        <v>24</v>
      </c>
      <c r="G513">
        <v>0</v>
      </c>
      <c r="H513">
        <v>0</v>
      </c>
      <c r="I513">
        <f>Table1[[#This Row],[Siblings/Spouses_Aboard]]+Table1[[#This Row],[Parents/Children_Aboard]]</f>
        <v>0</v>
      </c>
      <c r="J513">
        <v>7.4958</v>
      </c>
    </row>
    <row r="514" spans="1:10" x14ac:dyDescent="0.35">
      <c r="A514">
        <v>0</v>
      </c>
      <c r="B514" t="s">
        <v>903</v>
      </c>
      <c r="C514">
        <v>1</v>
      </c>
      <c r="D514" t="s">
        <v>522</v>
      </c>
      <c r="E514" t="s">
        <v>9</v>
      </c>
      <c r="F514">
        <v>47</v>
      </c>
      <c r="G514">
        <v>0</v>
      </c>
      <c r="H514">
        <v>0</v>
      </c>
      <c r="I514">
        <f>Table1[[#This Row],[Siblings/Spouses_Aboard]]+Table1[[#This Row],[Parents/Children_Aboard]]</f>
        <v>0</v>
      </c>
      <c r="J514">
        <v>34.020800000000001</v>
      </c>
    </row>
    <row r="515" spans="1:10" x14ac:dyDescent="0.35">
      <c r="A515">
        <v>1</v>
      </c>
      <c r="B515" t="s">
        <v>904</v>
      </c>
      <c r="C515">
        <v>2</v>
      </c>
      <c r="D515" t="s">
        <v>523</v>
      </c>
      <c r="E515" t="s">
        <v>11</v>
      </c>
      <c r="F515">
        <v>34</v>
      </c>
      <c r="G515">
        <v>0</v>
      </c>
      <c r="H515">
        <v>0</v>
      </c>
      <c r="I515">
        <f>Table1[[#This Row],[Siblings/Spouses_Aboard]]+Table1[[#This Row],[Parents/Children_Aboard]]</f>
        <v>0</v>
      </c>
      <c r="J515">
        <v>10.5</v>
      </c>
    </row>
    <row r="516" spans="1:10" x14ac:dyDescent="0.35">
      <c r="A516">
        <v>0</v>
      </c>
      <c r="B516" t="s">
        <v>903</v>
      </c>
      <c r="C516">
        <v>3</v>
      </c>
      <c r="D516" t="s">
        <v>524</v>
      </c>
      <c r="E516" t="s">
        <v>9</v>
      </c>
      <c r="F516">
        <v>30</v>
      </c>
      <c r="G516">
        <v>0</v>
      </c>
      <c r="H516">
        <v>0</v>
      </c>
      <c r="I516">
        <f>Table1[[#This Row],[Siblings/Spouses_Aboard]]+Table1[[#This Row],[Parents/Children_Aboard]]</f>
        <v>0</v>
      </c>
      <c r="J516">
        <v>24.15</v>
      </c>
    </row>
    <row r="517" spans="1:10" x14ac:dyDescent="0.35">
      <c r="A517">
        <v>1</v>
      </c>
      <c r="B517" t="s">
        <v>904</v>
      </c>
      <c r="C517">
        <v>2</v>
      </c>
      <c r="D517" t="s">
        <v>525</v>
      </c>
      <c r="E517" t="s">
        <v>11</v>
      </c>
      <c r="F517">
        <v>36</v>
      </c>
      <c r="G517">
        <v>1</v>
      </c>
      <c r="H517">
        <v>0</v>
      </c>
      <c r="I517">
        <f>Table1[[#This Row],[Siblings/Spouses_Aboard]]+Table1[[#This Row],[Parents/Children_Aboard]]</f>
        <v>1</v>
      </c>
      <c r="J517">
        <v>26</v>
      </c>
    </row>
    <row r="518" spans="1:10" x14ac:dyDescent="0.35">
      <c r="A518">
        <v>0</v>
      </c>
      <c r="B518" t="s">
        <v>903</v>
      </c>
      <c r="C518">
        <v>3</v>
      </c>
      <c r="D518" t="s">
        <v>526</v>
      </c>
      <c r="E518" t="s">
        <v>9</v>
      </c>
      <c r="F518">
        <v>32</v>
      </c>
      <c r="G518">
        <v>0</v>
      </c>
      <c r="H518">
        <v>0</v>
      </c>
      <c r="I518">
        <f>Table1[[#This Row],[Siblings/Spouses_Aboard]]+Table1[[#This Row],[Parents/Children_Aboard]]</f>
        <v>0</v>
      </c>
      <c r="J518">
        <v>7.8958000000000004</v>
      </c>
    </row>
    <row r="519" spans="1:10" x14ac:dyDescent="0.35">
      <c r="A519">
        <v>1</v>
      </c>
      <c r="B519" t="s">
        <v>904</v>
      </c>
      <c r="C519">
        <v>1</v>
      </c>
      <c r="D519" t="s">
        <v>527</v>
      </c>
      <c r="E519" t="s">
        <v>11</v>
      </c>
      <c r="F519">
        <v>30</v>
      </c>
      <c r="G519">
        <v>0</v>
      </c>
      <c r="H519">
        <v>0</v>
      </c>
      <c r="I519">
        <f>Table1[[#This Row],[Siblings/Spouses_Aboard]]+Table1[[#This Row],[Parents/Children_Aboard]]</f>
        <v>0</v>
      </c>
      <c r="J519">
        <v>93.5</v>
      </c>
    </row>
    <row r="520" spans="1:10" x14ac:dyDescent="0.35">
      <c r="A520">
        <v>0</v>
      </c>
      <c r="B520" t="s">
        <v>903</v>
      </c>
      <c r="C520">
        <v>3</v>
      </c>
      <c r="D520" t="s">
        <v>528</v>
      </c>
      <c r="E520" t="s">
        <v>9</v>
      </c>
      <c r="F520">
        <v>22</v>
      </c>
      <c r="G520">
        <v>0</v>
      </c>
      <c r="H520">
        <v>0</v>
      </c>
      <c r="I520">
        <f>Table1[[#This Row],[Siblings/Spouses_Aboard]]+Table1[[#This Row],[Parents/Children_Aboard]]</f>
        <v>0</v>
      </c>
      <c r="J520">
        <v>7.8958000000000004</v>
      </c>
    </row>
    <row r="521" spans="1:10" x14ac:dyDescent="0.35">
      <c r="A521">
        <v>0</v>
      </c>
      <c r="B521" t="s">
        <v>903</v>
      </c>
      <c r="C521">
        <v>3</v>
      </c>
      <c r="D521" t="s">
        <v>529</v>
      </c>
      <c r="E521" t="s">
        <v>9</v>
      </c>
      <c r="F521">
        <v>35</v>
      </c>
      <c r="G521">
        <v>0</v>
      </c>
      <c r="H521">
        <v>0</v>
      </c>
      <c r="I521">
        <f>Table1[[#This Row],[Siblings/Spouses_Aboard]]+Table1[[#This Row],[Parents/Children_Aboard]]</f>
        <v>0</v>
      </c>
      <c r="J521">
        <v>7.2249999999999996</v>
      </c>
    </row>
    <row r="522" spans="1:10" x14ac:dyDescent="0.35">
      <c r="A522">
        <v>1</v>
      </c>
      <c r="B522" t="s">
        <v>904</v>
      </c>
      <c r="C522">
        <v>1</v>
      </c>
      <c r="D522" t="s">
        <v>530</v>
      </c>
      <c r="E522" t="s">
        <v>11</v>
      </c>
      <c r="F522">
        <v>44</v>
      </c>
      <c r="G522">
        <v>0</v>
      </c>
      <c r="H522">
        <v>1</v>
      </c>
      <c r="I522">
        <f>Table1[[#This Row],[Siblings/Spouses_Aboard]]+Table1[[#This Row],[Parents/Children_Aboard]]</f>
        <v>1</v>
      </c>
      <c r="J522">
        <v>57.979199999999999</v>
      </c>
    </row>
    <row r="523" spans="1:10" x14ac:dyDescent="0.35">
      <c r="A523">
        <v>0</v>
      </c>
      <c r="B523" t="s">
        <v>903</v>
      </c>
      <c r="C523">
        <v>3</v>
      </c>
      <c r="D523" t="s">
        <v>531</v>
      </c>
      <c r="E523" t="s">
        <v>9</v>
      </c>
      <c r="F523">
        <v>18</v>
      </c>
      <c r="G523">
        <v>0</v>
      </c>
      <c r="H523">
        <v>0</v>
      </c>
      <c r="I523">
        <f>Table1[[#This Row],[Siblings/Spouses_Aboard]]+Table1[[#This Row],[Parents/Children_Aboard]]</f>
        <v>0</v>
      </c>
      <c r="J523">
        <v>7.2291999999999996</v>
      </c>
    </row>
    <row r="524" spans="1:10" x14ac:dyDescent="0.35">
      <c r="A524">
        <v>0</v>
      </c>
      <c r="B524" t="s">
        <v>903</v>
      </c>
      <c r="C524">
        <v>3</v>
      </c>
      <c r="D524" t="s">
        <v>532</v>
      </c>
      <c r="E524" t="s">
        <v>9</v>
      </c>
      <c r="F524">
        <v>40.5</v>
      </c>
      <c r="G524">
        <v>0</v>
      </c>
      <c r="H524">
        <v>0</v>
      </c>
      <c r="I524">
        <f>Table1[[#This Row],[Siblings/Spouses_Aboard]]+Table1[[#This Row],[Parents/Children_Aboard]]</f>
        <v>0</v>
      </c>
      <c r="J524">
        <v>7.75</v>
      </c>
    </row>
    <row r="525" spans="1:10" x14ac:dyDescent="0.35">
      <c r="A525">
        <v>1</v>
      </c>
      <c r="B525" t="s">
        <v>904</v>
      </c>
      <c r="C525">
        <v>2</v>
      </c>
      <c r="D525" t="s">
        <v>533</v>
      </c>
      <c r="E525" t="s">
        <v>11</v>
      </c>
      <c r="F525">
        <v>50</v>
      </c>
      <c r="G525">
        <v>0</v>
      </c>
      <c r="H525">
        <v>0</v>
      </c>
      <c r="I525">
        <f>Table1[[#This Row],[Siblings/Spouses_Aboard]]+Table1[[#This Row],[Parents/Children_Aboard]]</f>
        <v>0</v>
      </c>
      <c r="J525">
        <v>10.5</v>
      </c>
    </row>
    <row r="526" spans="1:10" x14ac:dyDescent="0.35">
      <c r="A526">
        <v>0</v>
      </c>
      <c r="B526" t="s">
        <v>903</v>
      </c>
      <c r="C526">
        <v>1</v>
      </c>
      <c r="D526" t="s">
        <v>534</v>
      </c>
      <c r="E526" t="s">
        <v>9</v>
      </c>
      <c r="F526">
        <v>49</v>
      </c>
      <c r="G526">
        <v>0</v>
      </c>
      <c r="H526">
        <v>0</v>
      </c>
      <c r="I526">
        <f>Table1[[#This Row],[Siblings/Spouses_Aboard]]+Table1[[#This Row],[Parents/Children_Aboard]]</f>
        <v>0</v>
      </c>
      <c r="J526">
        <v>221.7792</v>
      </c>
    </row>
    <row r="527" spans="1:10" x14ac:dyDescent="0.35">
      <c r="A527">
        <v>0</v>
      </c>
      <c r="B527" t="s">
        <v>903</v>
      </c>
      <c r="C527">
        <v>3</v>
      </c>
      <c r="D527" t="s">
        <v>535</v>
      </c>
      <c r="E527" t="s">
        <v>9</v>
      </c>
      <c r="F527">
        <v>39</v>
      </c>
      <c r="G527">
        <v>0</v>
      </c>
      <c r="H527">
        <v>0</v>
      </c>
      <c r="I527">
        <f>Table1[[#This Row],[Siblings/Spouses_Aboard]]+Table1[[#This Row],[Parents/Children_Aboard]]</f>
        <v>0</v>
      </c>
      <c r="J527">
        <v>7.9249999999999998</v>
      </c>
    </row>
    <row r="528" spans="1:10" x14ac:dyDescent="0.35">
      <c r="A528">
        <v>0</v>
      </c>
      <c r="B528" t="s">
        <v>903</v>
      </c>
      <c r="C528">
        <v>2</v>
      </c>
      <c r="D528" t="s">
        <v>536</v>
      </c>
      <c r="E528" t="s">
        <v>9</v>
      </c>
      <c r="F528">
        <v>23</v>
      </c>
      <c r="G528">
        <v>2</v>
      </c>
      <c r="H528">
        <v>1</v>
      </c>
      <c r="I528">
        <f>Table1[[#This Row],[Siblings/Spouses_Aboard]]+Table1[[#This Row],[Parents/Children_Aboard]]</f>
        <v>3</v>
      </c>
      <c r="J528">
        <v>11.5</v>
      </c>
    </row>
    <row r="529" spans="1:10" x14ac:dyDescent="0.35">
      <c r="A529">
        <v>1</v>
      </c>
      <c r="B529" t="s">
        <v>904</v>
      </c>
      <c r="C529">
        <v>2</v>
      </c>
      <c r="D529" t="s">
        <v>537</v>
      </c>
      <c r="E529" t="s">
        <v>11</v>
      </c>
      <c r="F529">
        <v>2</v>
      </c>
      <c r="G529">
        <v>1</v>
      </c>
      <c r="H529">
        <v>1</v>
      </c>
      <c r="I529">
        <f>Table1[[#This Row],[Siblings/Spouses_Aboard]]+Table1[[#This Row],[Parents/Children_Aboard]]</f>
        <v>2</v>
      </c>
      <c r="J529">
        <v>26</v>
      </c>
    </row>
    <row r="530" spans="1:10" x14ac:dyDescent="0.35">
      <c r="A530">
        <v>0</v>
      </c>
      <c r="B530" t="s">
        <v>903</v>
      </c>
      <c r="C530">
        <v>3</v>
      </c>
      <c r="D530" t="s">
        <v>538</v>
      </c>
      <c r="E530" t="s">
        <v>9</v>
      </c>
      <c r="F530">
        <v>17</v>
      </c>
      <c r="G530">
        <v>0</v>
      </c>
      <c r="H530">
        <v>0</v>
      </c>
      <c r="I530">
        <f>Table1[[#This Row],[Siblings/Spouses_Aboard]]+Table1[[#This Row],[Parents/Children_Aboard]]</f>
        <v>0</v>
      </c>
      <c r="J530">
        <v>7.2291999999999996</v>
      </c>
    </row>
    <row r="531" spans="1:10" x14ac:dyDescent="0.35">
      <c r="A531">
        <v>0</v>
      </c>
      <c r="B531" t="s">
        <v>903</v>
      </c>
      <c r="C531">
        <v>3</v>
      </c>
      <c r="D531" t="s">
        <v>539</v>
      </c>
      <c r="E531" t="s">
        <v>9</v>
      </c>
      <c r="F531">
        <v>17</v>
      </c>
      <c r="G531">
        <v>1</v>
      </c>
      <c r="H531">
        <v>1</v>
      </c>
      <c r="I531">
        <f>Table1[[#This Row],[Siblings/Spouses_Aboard]]+Table1[[#This Row],[Parents/Children_Aboard]]</f>
        <v>2</v>
      </c>
      <c r="J531">
        <v>7.2291999999999996</v>
      </c>
    </row>
    <row r="532" spans="1:10" x14ac:dyDescent="0.35">
      <c r="A532">
        <v>1</v>
      </c>
      <c r="B532" t="s">
        <v>904</v>
      </c>
      <c r="C532">
        <v>3</v>
      </c>
      <c r="D532" t="s">
        <v>540</v>
      </c>
      <c r="E532" t="s">
        <v>11</v>
      </c>
      <c r="F532">
        <v>24</v>
      </c>
      <c r="G532">
        <v>0</v>
      </c>
      <c r="H532">
        <v>2</v>
      </c>
      <c r="I532">
        <f>Table1[[#This Row],[Siblings/Spouses_Aboard]]+Table1[[#This Row],[Parents/Children_Aboard]]</f>
        <v>2</v>
      </c>
      <c r="J532">
        <v>22.3583</v>
      </c>
    </row>
    <row r="533" spans="1:10" x14ac:dyDescent="0.35">
      <c r="A533">
        <v>0</v>
      </c>
      <c r="B533" t="s">
        <v>903</v>
      </c>
      <c r="C533">
        <v>3</v>
      </c>
      <c r="D533" t="s">
        <v>541</v>
      </c>
      <c r="E533" t="s">
        <v>11</v>
      </c>
      <c r="F533">
        <v>30</v>
      </c>
      <c r="G533">
        <v>0</v>
      </c>
      <c r="H533">
        <v>0</v>
      </c>
      <c r="I533">
        <f>Table1[[#This Row],[Siblings/Spouses_Aboard]]+Table1[[#This Row],[Parents/Children_Aboard]]</f>
        <v>0</v>
      </c>
      <c r="J533">
        <v>8.6624999999999996</v>
      </c>
    </row>
    <row r="534" spans="1:10" x14ac:dyDescent="0.35">
      <c r="A534">
        <v>1</v>
      </c>
      <c r="B534" t="s">
        <v>904</v>
      </c>
      <c r="C534">
        <v>2</v>
      </c>
      <c r="D534" t="s">
        <v>542</v>
      </c>
      <c r="E534" t="s">
        <v>11</v>
      </c>
      <c r="F534">
        <v>7</v>
      </c>
      <c r="G534">
        <v>0</v>
      </c>
      <c r="H534">
        <v>2</v>
      </c>
      <c r="I534">
        <f>Table1[[#This Row],[Siblings/Spouses_Aboard]]+Table1[[#This Row],[Parents/Children_Aboard]]</f>
        <v>2</v>
      </c>
      <c r="J534">
        <v>26.25</v>
      </c>
    </row>
    <row r="535" spans="1:10" x14ac:dyDescent="0.35">
      <c r="A535">
        <v>0</v>
      </c>
      <c r="B535" t="s">
        <v>903</v>
      </c>
      <c r="C535">
        <v>1</v>
      </c>
      <c r="D535" t="s">
        <v>543</v>
      </c>
      <c r="E535" t="s">
        <v>9</v>
      </c>
      <c r="F535">
        <v>45</v>
      </c>
      <c r="G535">
        <v>0</v>
      </c>
      <c r="H535">
        <v>0</v>
      </c>
      <c r="I535">
        <f>Table1[[#This Row],[Siblings/Spouses_Aboard]]+Table1[[#This Row],[Parents/Children_Aboard]]</f>
        <v>0</v>
      </c>
      <c r="J535">
        <v>26.55</v>
      </c>
    </row>
    <row r="536" spans="1:10" x14ac:dyDescent="0.35">
      <c r="A536">
        <v>1</v>
      </c>
      <c r="B536" t="s">
        <v>904</v>
      </c>
      <c r="C536">
        <v>1</v>
      </c>
      <c r="D536" t="s">
        <v>544</v>
      </c>
      <c r="E536" t="s">
        <v>11</v>
      </c>
      <c r="F536">
        <v>30</v>
      </c>
      <c r="G536">
        <v>0</v>
      </c>
      <c r="H536">
        <v>0</v>
      </c>
      <c r="I536">
        <f>Table1[[#This Row],[Siblings/Spouses_Aboard]]+Table1[[#This Row],[Parents/Children_Aboard]]</f>
        <v>0</v>
      </c>
      <c r="J536">
        <v>106.425</v>
      </c>
    </row>
    <row r="537" spans="1:10" x14ac:dyDescent="0.35">
      <c r="A537">
        <v>0</v>
      </c>
      <c r="B537" t="s">
        <v>903</v>
      </c>
      <c r="C537">
        <v>3</v>
      </c>
      <c r="D537" t="s">
        <v>545</v>
      </c>
      <c r="E537" t="s">
        <v>9</v>
      </c>
      <c r="F537">
        <v>69</v>
      </c>
      <c r="G537">
        <v>0</v>
      </c>
      <c r="H537">
        <v>0</v>
      </c>
      <c r="I537">
        <f>Table1[[#This Row],[Siblings/Spouses_Aboard]]+Table1[[#This Row],[Parents/Children_Aboard]]</f>
        <v>0</v>
      </c>
      <c r="J537">
        <v>14.5</v>
      </c>
    </row>
    <row r="538" spans="1:10" x14ac:dyDescent="0.35">
      <c r="A538">
        <v>1</v>
      </c>
      <c r="B538" t="s">
        <v>904</v>
      </c>
      <c r="C538">
        <v>1</v>
      </c>
      <c r="D538" t="s">
        <v>546</v>
      </c>
      <c r="E538" t="s">
        <v>11</v>
      </c>
      <c r="F538">
        <v>22</v>
      </c>
      <c r="G538">
        <v>0</v>
      </c>
      <c r="H538">
        <v>2</v>
      </c>
      <c r="I538">
        <f>Table1[[#This Row],[Siblings/Spouses_Aboard]]+Table1[[#This Row],[Parents/Children_Aboard]]</f>
        <v>2</v>
      </c>
      <c r="J538">
        <v>49.5</v>
      </c>
    </row>
    <row r="539" spans="1:10" x14ac:dyDescent="0.35">
      <c r="A539">
        <v>1</v>
      </c>
      <c r="B539" t="s">
        <v>904</v>
      </c>
      <c r="C539">
        <v>1</v>
      </c>
      <c r="D539" t="s">
        <v>547</v>
      </c>
      <c r="E539" t="s">
        <v>11</v>
      </c>
      <c r="F539">
        <v>36</v>
      </c>
      <c r="G539">
        <v>0</v>
      </c>
      <c r="H539">
        <v>2</v>
      </c>
      <c r="I539">
        <f>Table1[[#This Row],[Siblings/Spouses_Aboard]]+Table1[[#This Row],[Parents/Children_Aboard]]</f>
        <v>2</v>
      </c>
      <c r="J539">
        <v>71</v>
      </c>
    </row>
    <row r="540" spans="1:10" x14ac:dyDescent="0.35">
      <c r="A540">
        <v>0</v>
      </c>
      <c r="B540" t="s">
        <v>903</v>
      </c>
      <c r="C540">
        <v>3</v>
      </c>
      <c r="D540" t="s">
        <v>548</v>
      </c>
      <c r="E540" t="s">
        <v>11</v>
      </c>
      <c r="F540">
        <v>9</v>
      </c>
      <c r="G540">
        <v>4</v>
      </c>
      <c r="H540">
        <v>2</v>
      </c>
      <c r="I540">
        <f>Table1[[#This Row],[Siblings/Spouses_Aboard]]+Table1[[#This Row],[Parents/Children_Aboard]]</f>
        <v>6</v>
      </c>
      <c r="J540">
        <v>31.274999999999999</v>
      </c>
    </row>
    <row r="541" spans="1:10" x14ac:dyDescent="0.35">
      <c r="A541">
        <v>0</v>
      </c>
      <c r="B541" t="s">
        <v>903</v>
      </c>
      <c r="C541">
        <v>3</v>
      </c>
      <c r="D541" t="s">
        <v>549</v>
      </c>
      <c r="E541" t="s">
        <v>11</v>
      </c>
      <c r="F541">
        <v>11</v>
      </c>
      <c r="G541">
        <v>4</v>
      </c>
      <c r="H541">
        <v>2</v>
      </c>
      <c r="I541">
        <f>Table1[[#This Row],[Siblings/Spouses_Aboard]]+Table1[[#This Row],[Parents/Children_Aboard]]</f>
        <v>6</v>
      </c>
      <c r="J541">
        <v>31.274999999999999</v>
      </c>
    </row>
    <row r="542" spans="1:10" x14ac:dyDescent="0.35">
      <c r="A542">
        <v>1</v>
      </c>
      <c r="B542" t="s">
        <v>904</v>
      </c>
      <c r="C542">
        <v>2</v>
      </c>
      <c r="D542" t="s">
        <v>550</v>
      </c>
      <c r="E542" t="s">
        <v>9</v>
      </c>
      <c r="F542">
        <v>32</v>
      </c>
      <c r="G542">
        <v>1</v>
      </c>
      <c r="H542">
        <v>0</v>
      </c>
      <c r="I542">
        <f>Table1[[#This Row],[Siblings/Spouses_Aboard]]+Table1[[#This Row],[Parents/Children_Aboard]]</f>
        <v>1</v>
      </c>
      <c r="J542">
        <v>26</v>
      </c>
    </row>
    <row r="543" spans="1:10" x14ac:dyDescent="0.35">
      <c r="A543">
        <v>0</v>
      </c>
      <c r="B543" t="s">
        <v>903</v>
      </c>
      <c r="C543">
        <v>1</v>
      </c>
      <c r="D543" t="s">
        <v>551</v>
      </c>
      <c r="E543" t="s">
        <v>9</v>
      </c>
      <c r="F543">
        <v>50</v>
      </c>
      <c r="G543">
        <v>1</v>
      </c>
      <c r="H543">
        <v>0</v>
      </c>
      <c r="I543">
        <f>Table1[[#This Row],[Siblings/Spouses_Aboard]]+Table1[[#This Row],[Parents/Children_Aboard]]</f>
        <v>1</v>
      </c>
      <c r="J543">
        <v>106.425</v>
      </c>
    </row>
    <row r="544" spans="1:10" x14ac:dyDescent="0.35">
      <c r="A544">
        <v>0</v>
      </c>
      <c r="B544" t="s">
        <v>903</v>
      </c>
      <c r="C544">
        <v>1</v>
      </c>
      <c r="D544" t="s">
        <v>552</v>
      </c>
      <c r="E544" t="s">
        <v>9</v>
      </c>
      <c r="F544">
        <v>64</v>
      </c>
      <c r="G544">
        <v>0</v>
      </c>
      <c r="H544">
        <v>0</v>
      </c>
      <c r="I544">
        <f>Table1[[#This Row],[Siblings/Spouses_Aboard]]+Table1[[#This Row],[Parents/Children_Aboard]]</f>
        <v>0</v>
      </c>
      <c r="J544">
        <v>26</v>
      </c>
    </row>
    <row r="545" spans="1:10" x14ac:dyDescent="0.35">
      <c r="A545">
        <v>1</v>
      </c>
      <c r="B545" t="s">
        <v>904</v>
      </c>
      <c r="C545">
        <v>2</v>
      </c>
      <c r="D545" t="s">
        <v>553</v>
      </c>
      <c r="E545" t="s">
        <v>11</v>
      </c>
      <c r="F545">
        <v>19</v>
      </c>
      <c r="G545">
        <v>1</v>
      </c>
      <c r="H545">
        <v>0</v>
      </c>
      <c r="I545">
        <f>Table1[[#This Row],[Siblings/Spouses_Aboard]]+Table1[[#This Row],[Parents/Children_Aboard]]</f>
        <v>1</v>
      </c>
      <c r="J545">
        <v>26</v>
      </c>
    </row>
    <row r="546" spans="1:10" x14ac:dyDescent="0.35">
      <c r="A546">
        <v>1</v>
      </c>
      <c r="B546" t="s">
        <v>904</v>
      </c>
      <c r="C546">
        <v>2</v>
      </c>
      <c r="D546" t="s">
        <v>554</v>
      </c>
      <c r="E546" t="s">
        <v>9</v>
      </c>
      <c r="F546">
        <v>27</v>
      </c>
      <c r="G546">
        <v>0</v>
      </c>
      <c r="H546">
        <v>0</v>
      </c>
      <c r="I546">
        <f>Table1[[#This Row],[Siblings/Spouses_Aboard]]+Table1[[#This Row],[Parents/Children_Aboard]]</f>
        <v>0</v>
      </c>
      <c r="J546">
        <v>13.862500000000001</v>
      </c>
    </row>
    <row r="547" spans="1:10" x14ac:dyDescent="0.35">
      <c r="A547">
        <v>0</v>
      </c>
      <c r="B547" t="s">
        <v>903</v>
      </c>
      <c r="C547">
        <v>3</v>
      </c>
      <c r="D547" t="s">
        <v>555</v>
      </c>
      <c r="E547" t="s">
        <v>9</v>
      </c>
      <c r="F547">
        <v>33</v>
      </c>
      <c r="G547">
        <v>1</v>
      </c>
      <c r="H547">
        <v>1</v>
      </c>
      <c r="I547">
        <f>Table1[[#This Row],[Siblings/Spouses_Aboard]]+Table1[[#This Row],[Parents/Children_Aboard]]</f>
        <v>2</v>
      </c>
      <c r="J547">
        <v>20.524999999999999</v>
      </c>
    </row>
    <row r="548" spans="1:10" x14ac:dyDescent="0.35">
      <c r="A548">
        <v>1</v>
      </c>
      <c r="B548" t="s">
        <v>904</v>
      </c>
      <c r="C548">
        <v>2</v>
      </c>
      <c r="D548" t="s">
        <v>556</v>
      </c>
      <c r="E548" t="s">
        <v>9</v>
      </c>
      <c r="F548">
        <v>8</v>
      </c>
      <c r="G548">
        <v>1</v>
      </c>
      <c r="H548">
        <v>1</v>
      </c>
      <c r="I548">
        <f>Table1[[#This Row],[Siblings/Spouses_Aboard]]+Table1[[#This Row],[Parents/Children_Aboard]]</f>
        <v>2</v>
      </c>
      <c r="J548">
        <v>36.75</v>
      </c>
    </row>
    <row r="549" spans="1:10" x14ac:dyDescent="0.35">
      <c r="A549">
        <v>1</v>
      </c>
      <c r="B549" t="s">
        <v>904</v>
      </c>
      <c r="C549">
        <v>1</v>
      </c>
      <c r="D549" t="s">
        <v>557</v>
      </c>
      <c r="E549" t="s">
        <v>9</v>
      </c>
      <c r="F549">
        <v>17</v>
      </c>
      <c r="G549">
        <v>0</v>
      </c>
      <c r="H549">
        <v>2</v>
      </c>
      <c r="I549">
        <f>Table1[[#This Row],[Siblings/Spouses_Aboard]]+Table1[[#This Row],[Parents/Children_Aboard]]</f>
        <v>2</v>
      </c>
      <c r="J549">
        <v>110.88330000000001</v>
      </c>
    </row>
    <row r="550" spans="1:10" x14ac:dyDescent="0.35">
      <c r="A550">
        <v>0</v>
      </c>
      <c r="B550" t="s">
        <v>903</v>
      </c>
      <c r="C550">
        <v>2</v>
      </c>
      <c r="D550" t="s">
        <v>558</v>
      </c>
      <c r="E550" t="s">
        <v>9</v>
      </c>
      <c r="F550">
        <v>27</v>
      </c>
      <c r="G550">
        <v>0</v>
      </c>
      <c r="H550">
        <v>0</v>
      </c>
      <c r="I550">
        <f>Table1[[#This Row],[Siblings/Spouses_Aboard]]+Table1[[#This Row],[Parents/Children_Aboard]]</f>
        <v>0</v>
      </c>
      <c r="J550">
        <v>26</v>
      </c>
    </row>
    <row r="551" spans="1:10" x14ac:dyDescent="0.35">
      <c r="A551">
        <v>0</v>
      </c>
      <c r="B551" t="s">
        <v>903</v>
      </c>
      <c r="C551">
        <v>3</v>
      </c>
      <c r="D551" t="s">
        <v>559</v>
      </c>
      <c r="E551" t="s">
        <v>9</v>
      </c>
      <c r="F551">
        <v>21</v>
      </c>
      <c r="G551">
        <v>0</v>
      </c>
      <c r="H551">
        <v>0</v>
      </c>
      <c r="I551">
        <f>Table1[[#This Row],[Siblings/Spouses_Aboard]]+Table1[[#This Row],[Parents/Children_Aboard]]</f>
        <v>0</v>
      </c>
      <c r="J551">
        <v>7.8292000000000002</v>
      </c>
    </row>
    <row r="552" spans="1:10" x14ac:dyDescent="0.35">
      <c r="A552">
        <v>1</v>
      </c>
      <c r="B552" t="s">
        <v>904</v>
      </c>
      <c r="C552">
        <v>3</v>
      </c>
      <c r="D552" t="s">
        <v>560</v>
      </c>
      <c r="E552" t="s">
        <v>9</v>
      </c>
      <c r="F552">
        <v>22</v>
      </c>
      <c r="G552">
        <v>0</v>
      </c>
      <c r="H552">
        <v>0</v>
      </c>
      <c r="I552">
        <f>Table1[[#This Row],[Siblings/Spouses_Aboard]]+Table1[[#This Row],[Parents/Children_Aboard]]</f>
        <v>0</v>
      </c>
      <c r="J552">
        <v>7.2249999999999996</v>
      </c>
    </row>
    <row r="553" spans="1:10" x14ac:dyDescent="0.35">
      <c r="A553">
        <v>1</v>
      </c>
      <c r="B553" t="s">
        <v>904</v>
      </c>
      <c r="C553">
        <v>3</v>
      </c>
      <c r="D553" t="s">
        <v>561</v>
      </c>
      <c r="E553" t="s">
        <v>11</v>
      </c>
      <c r="F553">
        <v>22</v>
      </c>
      <c r="G553">
        <v>0</v>
      </c>
      <c r="H553">
        <v>0</v>
      </c>
      <c r="I553">
        <f>Table1[[#This Row],[Siblings/Spouses_Aboard]]+Table1[[#This Row],[Parents/Children_Aboard]]</f>
        <v>0</v>
      </c>
      <c r="J553">
        <v>7.7750000000000004</v>
      </c>
    </row>
    <row r="554" spans="1:10" x14ac:dyDescent="0.35">
      <c r="A554">
        <v>0</v>
      </c>
      <c r="B554" t="s">
        <v>903</v>
      </c>
      <c r="C554">
        <v>1</v>
      </c>
      <c r="D554" t="s">
        <v>562</v>
      </c>
      <c r="E554" t="s">
        <v>9</v>
      </c>
      <c r="F554">
        <v>62</v>
      </c>
      <c r="G554">
        <v>0</v>
      </c>
      <c r="H554">
        <v>0</v>
      </c>
      <c r="I554">
        <f>Table1[[#This Row],[Siblings/Spouses_Aboard]]+Table1[[#This Row],[Parents/Children_Aboard]]</f>
        <v>0</v>
      </c>
      <c r="J554">
        <v>26.55</v>
      </c>
    </row>
    <row r="555" spans="1:10" x14ac:dyDescent="0.35">
      <c r="A555">
        <v>1</v>
      </c>
      <c r="B555" t="s">
        <v>904</v>
      </c>
      <c r="C555">
        <v>1</v>
      </c>
      <c r="D555" t="s">
        <v>563</v>
      </c>
      <c r="E555" t="s">
        <v>11</v>
      </c>
      <c r="F555">
        <v>48</v>
      </c>
      <c r="G555">
        <v>1</v>
      </c>
      <c r="H555">
        <v>0</v>
      </c>
      <c r="I555">
        <f>Table1[[#This Row],[Siblings/Spouses_Aboard]]+Table1[[#This Row],[Parents/Children_Aboard]]</f>
        <v>1</v>
      </c>
      <c r="J555">
        <v>39.6</v>
      </c>
    </row>
    <row r="556" spans="1:10" x14ac:dyDescent="0.35">
      <c r="A556">
        <v>0</v>
      </c>
      <c r="B556" t="s">
        <v>903</v>
      </c>
      <c r="C556">
        <v>1</v>
      </c>
      <c r="D556" t="s">
        <v>564</v>
      </c>
      <c r="E556" t="s">
        <v>9</v>
      </c>
      <c r="F556">
        <v>45</v>
      </c>
      <c r="G556">
        <v>0</v>
      </c>
      <c r="H556">
        <v>0</v>
      </c>
      <c r="I556">
        <f>Table1[[#This Row],[Siblings/Spouses_Aboard]]+Table1[[#This Row],[Parents/Children_Aboard]]</f>
        <v>0</v>
      </c>
      <c r="J556">
        <v>227.52500000000001</v>
      </c>
    </row>
    <row r="557" spans="1:10" x14ac:dyDescent="0.35">
      <c r="A557">
        <v>1</v>
      </c>
      <c r="B557" t="s">
        <v>904</v>
      </c>
      <c r="C557">
        <v>1</v>
      </c>
      <c r="D557" t="s">
        <v>565</v>
      </c>
      <c r="E557" t="s">
        <v>11</v>
      </c>
      <c r="F557">
        <v>39</v>
      </c>
      <c r="G557">
        <v>1</v>
      </c>
      <c r="H557">
        <v>1</v>
      </c>
      <c r="I557">
        <f>Table1[[#This Row],[Siblings/Spouses_Aboard]]+Table1[[#This Row],[Parents/Children_Aboard]]</f>
        <v>2</v>
      </c>
      <c r="J557">
        <v>79.650000000000006</v>
      </c>
    </row>
    <row r="558" spans="1:10" x14ac:dyDescent="0.35">
      <c r="A558">
        <v>1</v>
      </c>
      <c r="B558" t="s">
        <v>904</v>
      </c>
      <c r="C558">
        <v>3</v>
      </c>
      <c r="D558" t="s">
        <v>566</v>
      </c>
      <c r="E558" t="s">
        <v>11</v>
      </c>
      <c r="F558">
        <v>36</v>
      </c>
      <c r="G558">
        <v>1</v>
      </c>
      <c r="H558">
        <v>0</v>
      </c>
      <c r="I558">
        <f>Table1[[#This Row],[Siblings/Spouses_Aboard]]+Table1[[#This Row],[Parents/Children_Aboard]]</f>
        <v>1</v>
      </c>
      <c r="J558">
        <v>17.399999999999999</v>
      </c>
    </row>
    <row r="559" spans="1:10" x14ac:dyDescent="0.35">
      <c r="A559">
        <v>0</v>
      </c>
      <c r="B559" t="s">
        <v>903</v>
      </c>
      <c r="C559">
        <v>3</v>
      </c>
      <c r="D559" t="s">
        <v>567</v>
      </c>
      <c r="E559" t="s">
        <v>9</v>
      </c>
      <c r="F559">
        <v>30</v>
      </c>
      <c r="G559">
        <v>0</v>
      </c>
      <c r="H559">
        <v>0</v>
      </c>
      <c r="I559">
        <f>Table1[[#This Row],[Siblings/Spouses_Aboard]]+Table1[[#This Row],[Parents/Children_Aboard]]</f>
        <v>0</v>
      </c>
      <c r="J559">
        <v>7.75</v>
      </c>
    </row>
    <row r="560" spans="1:10" x14ac:dyDescent="0.35">
      <c r="A560">
        <v>0</v>
      </c>
      <c r="B560" t="s">
        <v>903</v>
      </c>
      <c r="C560">
        <v>3</v>
      </c>
      <c r="D560" t="s">
        <v>568</v>
      </c>
      <c r="E560" t="s">
        <v>9</v>
      </c>
      <c r="F560">
        <v>40</v>
      </c>
      <c r="G560">
        <v>0</v>
      </c>
      <c r="H560">
        <v>0</v>
      </c>
      <c r="I560">
        <f>Table1[[#This Row],[Siblings/Spouses_Aboard]]+Table1[[#This Row],[Parents/Children_Aboard]]</f>
        <v>0</v>
      </c>
      <c r="J560">
        <v>7.8958000000000004</v>
      </c>
    </row>
    <row r="561" spans="1:10" x14ac:dyDescent="0.35">
      <c r="A561">
        <v>0</v>
      </c>
      <c r="B561" t="s">
        <v>903</v>
      </c>
      <c r="C561">
        <v>2</v>
      </c>
      <c r="D561" t="s">
        <v>569</v>
      </c>
      <c r="E561" t="s">
        <v>9</v>
      </c>
      <c r="F561">
        <v>28</v>
      </c>
      <c r="G561">
        <v>0</v>
      </c>
      <c r="H561">
        <v>0</v>
      </c>
      <c r="I561">
        <f>Table1[[#This Row],[Siblings/Spouses_Aboard]]+Table1[[#This Row],[Parents/Children_Aboard]]</f>
        <v>0</v>
      </c>
      <c r="J561">
        <v>13.5</v>
      </c>
    </row>
    <row r="562" spans="1:10" x14ac:dyDescent="0.35">
      <c r="A562">
        <v>0</v>
      </c>
      <c r="B562" t="s">
        <v>903</v>
      </c>
      <c r="C562">
        <v>3</v>
      </c>
      <c r="D562" t="s">
        <v>570</v>
      </c>
      <c r="E562" t="s">
        <v>9</v>
      </c>
      <c r="F562">
        <v>40</v>
      </c>
      <c r="G562">
        <v>0</v>
      </c>
      <c r="H562">
        <v>0</v>
      </c>
      <c r="I562">
        <f>Table1[[#This Row],[Siblings/Spouses_Aboard]]+Table1[[#This Row],[Parents/Children_Aboard]]</f>
        <v>0</v>
      </c>
      <c r="J562">
        <v>8.0500000000000007</v>
      </c>
    </row>
    <row r="563" spans="1:10" x14ac:dyDescent="0.35">
      <c r="A563">
        <v>0</v>
      </c>
      <c r="B563" t="s">
        <v>903</v>
      </c>
      <c r="C563">
        <v>3</v>
      </c>
      <c r="D563" t="s">
        <v>571</v>
      </c>
      <c r="E563" t="s">
        <v>11</v>
      </c>
      <c r="F563">
        <v>62</v>
      </c>
      <c r="G563">
        <v>0</v>
      </c>
      <c r="H563">
        <v>0</v>
      </c>
      <c r="I563">
        <f>Table1[[#This Row],[Siblings/Spouses_Aboard]]+Table1[[#This Row],[Parents/Children_Aboard]]</f>
        <v>0</v>
      </c>
      <c r="J563">
        <v>8.0500000000000007</v>
      </c>
    </row>
    <row r="564" spans="1:10" x14ac:dyDescent="0.35">
      <c r="A564">
        <v>0</v>
      </c>
      <c r="B564" t="s">
        <v>903</v>
      </c>
      <c r="C564">
        <v>3</v>
      </c>
      <c r="D564" t="s">
        <v>572</v>
      </c>
      <c r="E564" t="s">
        <v>9</v>
      </c>
      <c r="F564">
        <v>24</v>
      </c>
      <c r="G564">
        <v>2</v>
      </c>
      <c r="H564">
        <v>0</v>
      </c>
      <c r="I564">
        <f>Table1[[#This Row],[Siblings/Spouses_Aboard]]+Table1[[#This Row],[Parents/Children_Aboard]]</f>
        <v>2</v>
      </c>
      <c r="J564">
        <v>24.15</v>
      </c>
    </row>
    <row r="565" spans="1:10" x14ac:dyDescent="0.35">
      <c r="A565">
        <v>0</v>
      </c>
      <c r="B565" t="s">
        <v>903</v>
      </c>
      <c r="C565">
        <v>3</v>
      </c>
      <c r="D565" t="s">
        <v>573</v>
      </c>
      <c r="E565" t="s">
        <v>9</v>
      </c>
      <c r="F565">
        <v>19</v>
      </c>
      <c r="G565">
        <v>0</v>
      </c>
      <c r="H565">
        <v>0</v>
      </c>
      <c r="I565">
        <f>Table1[[#This Row],[Siblings/Spouses_Aboard]]+Table1[[#This Row],[Parents/Children_Aboard]]</f>
        <v>0</v>
      </c>
      <c r="J565">
        <v>7.8958000000000004</v>
      </c>
    </row>
    <row r="566" spans="1:10" x14ac:dyDescent="0.35">
      <c r="A566">
        <v>0</v>
      </c>
      <c r="B566" t="s">
        <v>903</v>
      </c>
      <c r="C566">
        <v>3</v>
      </c>
      <c r="D566" t="s">
        <v>574</v>
      </c>
      <c r="E566" t="s">
        <v>11</v>
      </c>
      <c r="F566">
        <v>29</v>
      </c>
      <c r="G566">
        <v>0</v>
      </c>
      <c r="H566">
        <v>4</v>
      </c>
      <c r="I566">
        <f>Table1[[#This Row],[Siblings/Spouses_Aboard]]+Table1[[#This Row],[Parents/Children_Aboard]]</f>
        <v>4</v>
      </c>
      <c r="J566">
        <v>21.074999999999999</v>
      </c>
    </row>
    <row r="567" spans="1:10" x14ac:dyDescent="0.35">
      <c r="A567">
        <v>0</v>
      </c>
      <c r="B567" t="s">
        <v>903</v>
      </c>
      <c r="C567">
        <v>3</v>
      </c>
      <c r="D567" t="s">
        <v>575</v>
      </c>
      <c r="E567" t="s">
        <v>9</v>
      </c>
      <c r="F567">
        <v>28</v>
      </c>
      <c r="G567">
        <v>0</v>
      </c>
      <c r="H567">
        <v>0</v>
      </c>
      <c r="I567">
        <f>Table1[[#This Row],[Siblings/Spouses_Aboard]]+Table1[[#This Row],[Parents/Children_Aboard]]</f>
        <v>0</v>
      </c>
      <c r="J567">
        <v>7.2291999999999996</v>
      </c>
    </row>
    <row r="568" spans="1:10" x14ac:dyDescent="0.35">
      <c r="A568">
        <v>1</v>
      </c>
      <c r="B568" t="s">
        <v>904</v>
      </c>
      <c r="C568">
        <v>3</v>
      </c>
      <c r="D568" t="s">
        <v>576</v>
      </c>
      <c r="E568" t="s">
        <v>9</v>
      </c>
      <c r="F568">
        <v>32</v>
      </c>
      <c r="G568">
        <v>0</v>
      </c>
      <c r="H568">
        <v>0</v>
      </c>
      <c r="I568">
        <f>Table1[[#This Row],[Siblings/Spouses_Aboard]]+Table1[[#This Row],[Parents/Children_Aboard]]</f>
        <v>0</v>
      </c>
      <c r="J568">
        <v>7.8541999999999996</v>
      </c>
    </row>
    <row r="569" spans="1:10" x14ac:dyDescent="0.35">
      <c r="A569">
        <v>1</v>
      </c>
      <c r="B569" t="s">
        <v>904</v>
      </c>
      <c r="C569">
        <v>2</v>
      </c>
      <c r="D569" t="s">
        <v>577</v>
      </c>
      <c r="E569" t="s">
        <v>9</v>
      </c>
      <c r="F569">
        <v>62</v>
      </c>
      <c r="G569">
        <v>0</v>
      </c>
      <c r="H569">
        <v>0</v>
      </c>
      <c r="I569">
        <f>Table1[[#This Row],[Siblings/Spouses_Aboard]]+Table1[[#This Row],[Parents/Children_Aboard]]</f>
        <v>0</v>
      </c>
      <c r="J569">
        <v>10.5</v>
      </c>
    </row>
    <row r="570" spans="1:10" x14ac:dyDescent="0.35">
      <c r="A570">
        <v>1</v>
      </c>
      <c r="B570" t="s">
        <v>904</v>
      </c>
      <c r="C570">
        <v>1</v>
      </c>
      <c r="D570" t="s">
        <v>578</v>
      </c>
      <c r="E570" t="s">
        <v>11</v>
      </c>
      <c r="F570">
        <v>53</v>
      </c>
      <c r="G570">
        <v>2</v>
      </c>
      <c r="H570">
        <v>0</v>
      </c>
      <c r="I570">
        <f>Table1[[#This Row],[Siblings/Spouses_Aboard]]+Table1[[#This Row],[Parents/Children_Aboard]]</f>
        <v>2</v>
      </c>
      <c r="J570">
        <v>51.479199999999999</v>
      </c>
    </row>
    <row r="571" spans="1:10" x14ac:dyDescent="0.35">
      <c r="A571">
        <v>1</v>
      </c>
      <c r="B571" t="s">
        <v>904</v>
      </c>
      <c r="C571">
        <v>1</v>
      </c>
      <c r="D571" t="s">
        <v>579</v>
      </c>
      <c r="E571" t="s">
        <v>9</v>
      </c>
      <c r="F571">
        <v>36</v>
      </c>
      <c r="G571">
        <v>0</v>
      </c>
      <c r="H571">
        <v>0</v>
      </c>
      <c r="I571">
        <f>Table1[[#This Row],[Siblings/Spouses_Aboard]]+Table1[[#This Row],[Parents/Children_Aboard]]</f>
        <v>0</v>
      </c>
      <c r="J571">
        <v>26.387499999999999</v>
      </c>
    </row>
    <row r="572" spans="1:10" x14ac:dyDescent="0.35">
      <c r="A572">
        <v>1</v>
      </c>
      <c r="B572" t="s">
        <v>904</v>
      </c>
      <c r="C572">
        <v>3</v>
      </c>
      <c r="D572" t="s">
        <v>580</v>
      </c>
      <c r="E572" t="s">
        <v>11</v>
      </c>
      <c r="F572">
        <v>22</v>
      </c>
      <c r="G572">
        <v>0</v>
      </c>
      <c r="H572">
        <v>0</v>
      </c>
      <c r="I572">
        <f>Table1[[#This Row],[Siblings/Spouses_Aboard]]+Table1[[#This Row],[Parents/Children_Aboard]]</f>
        <v>0</v>
      </c>
      <c r="J572">
        <v>7.75</v>
      </c>
    </row>
    <row r="573" spans="1:10" x14ac:dyDescent="0.35">
      <c r="A573">
        <v>0</v>
      </c>
      <c r="B573" t="s">
        <v>903</v>
      </c>
      <c r="C573">
        <v>3</v>
      </c>
      <c r="D573" t="s">
        <v>581</v>
      </c>
      <c r="E573" t="s">
        <v>9</v>
      </c>
      <c r="F573">
        <v>16</v>
      </c>
      <c r="G573">
        <v>0</v>
      </c>
      <c r="H573">
        <v>0</v>
      </c>
      <c r="I573">
        <f>Table1[[#This Row],[Siblings/Spouses_Aboard]]+Table1[[#This Row],[Parents/Children_Aboard]]</f>
        <v>0</v>
      </c>
      <c r="J573">
        <v>8.0500000000000007</v>
      </c>
    </row>
    <row r="574" spans="1:10" x14ac:dyDescent="0.35">
      <c r="A574">
        <v>0</v>
      </c>
      <c r="B574" t="s">
        <v>903</v>
      </c>
      <c r="C574">
        <v>3</v>
      </c>
      <c r="D574" t="s">
        <v>582</v>
      </c>
      <c r="E574" t="s">
        <v>9</v>
      </c>
      <c r="F574">
        <v>19</v>
      </c>
      <c r="G574">
        <v>0</v>
      </c>
      <c r="H574">
        <v>0</v>
      </c>
      <c r="I574">
        <f>Table1[[#This Row],[Siblings/Spouses_Aboard]]+Table1[[#This Row],[Parents/Children_Aboard]]</f>
        <v>0</v>
      </c>
      <c r="J574">
        <v>14.5</v>
      </c>
    </row>
    <row r="575" spans="1:10" x14ac:dyDescent="0.35">
      <c r="A575">
        <v>1</v>
      </c>
      <c r="B575" t="s">
        <v>904</v>
      </c>
      <c r="C575">
        <v>2</v>
      </c>
      <c r="D575" t="s">
        <v>583</v>
      </c>
      <c r="E575" t="s">
        <v>11</v>
      </c>
      <c r="F575">
        <v>34</v>
      </c>
      <c r="G575">
        <v>0</v>
      </c>
      <c r="H575">
        <v>0</v>
      </c>
      <c r="I575">
        <f>Table1[[#This Row],[Siblings/Spouses_Aboard]]+Table1[[#This Row],[Parents/Children_Aboard]]</f>
        <v>0</v>
      </c>
      <c r="J575">
        <v>13</v>
      </c>
    </row>
    <row r="576" spans="1:10" x14ac:dyDescent="0.35">
      <c r="A576">
        <v>1</v>
      </c>
      <c r="B576" t="s">
        <v>904</v>
      </c>
      <c r="C576">
        <v>1</v>
      </c>
      <c r="D576" t="s">
        <v>584</v>
      </c>
      <c r="E576" t="s">
        <v>11</v>
      </c>
      <c r="F576">
        <v>39</v>
      </c>
      <c r="G576">
        <v>1</v>
      </c>
      <c r="H576">
        <v>0</v>
      </c>
      <c r="I576">
        <f>Table1[[#This Row],[Siblings/Spouses_Aboard]]+Table1[[#This Row],[Parents/Children_Aboard]]</f>
        <v>1</v>
      </c>
      <c r="J576">
        <v>55.9</v>
      </c>
    </row>
    <row r="577" spans="1:10" x14ac:dyDescent="0.35">
      <c r="A577">
        <v>0</v>
      </c>
      <c r="B577" t="s">
        <v>903</v>
      </c>
      <c r="C577">
        <v>3</v>
      </c>
      <c r="D577" t="s">
        <v>585</v>
      </c>
      <c r="E577" t="s">
        <v>11</v>
      </c>
      <c r="F577">
        <v>18</v>
      </c>
      <c r="G577">
        <v>1</v>
      </c>
      <c r="H577">
        <v>0</v>
      </c>
      <c r="I577">
        <f>Table1[[#This Row],[Siblings/Spouses_Aboard]]+Table1[[#This Row],[Parents/Children_Aboard]]</f>
        <v>1</v>
      </c>
      <c r="J577">
        <v>14.458299999999999</v>
      </c>
    </row>
    <row r="578" spans="1:10" x14ac:dyDescent="0.35">
      <c r="A578">
        <v>1</v>
      </c>
      <c r="B578" t="s">
        <v>904</v>
      </c>
      <c r="C578">
        <v>3</v>
      </c>
      <c r="D578" t="s">
        <v>586</v>
      </c>
      <c r="E578" t="s">
        <v>9</v>
      </c>
      <c r="F578">
        <v>32</v>
      </c>
      <c r="G578">
        <v>0</v>
      </c>
      <c r="H578">
        <v>0</v>
      </c>
      <c r="I578">
        <f>Table1[[#This Row],[Siblings/Spouses_Aboard]]+Table1[[#This Row],[Parents/Children_Aboard]]</f>
        <v>0</v>
      </c>
      <c r="J578">
        <v>7.9249999999999998</v>
      </c>
    </row>
    <row r="579" spans="1:10" x14ac:dyDescent="0.35">
      <c r="A579">
        <v>1</v>
      </c>
      <c r="B579" t="s">
        <v>904</v>
      </c>
      <c r="C579">
        <v>2</v>
      </c>
      <c r="D579" t="s">
        <v>587</v>
      </c>
      <c r="E579" t="s">
        <v>11</v>
      </c>
      <c r="F579">
        <v>25</v>
      </c>
      <c r="G579">
        <v>1</v>
      </c>
      <c r="H579">
        <v>1</v>
      </c>
      <c r="I579">
        <f>Table1[[#This Row],[Siblings/Spouses_Aboard]]+Table1[[#This Row],[Parents/Children_Aboard]]</f>
        <v>2</v>
      </c>
      <c r="J579">
        <v>30</v>
      </c>
    </row>
    <row r="580" spans="1:10" x14ac:dyDescent="0.35">
      <c r="A580">
        <v>1</v>
      </c>
      <c r="B580" t="s">
        <v>904</v>
      </c>
      <c r="C580">
        <v>1</v>
      </c>
      <c r="D580" t="s">
        <v>588</v>
      </c>
      <c r="E580" t="s">
        <v>11</v>
      </c>
      <c r="F580">
        <v>39</v>
      </c>
      <c r="G580">
        <v>1</v>
      </c>
      <c r="H580">
        <v>1</v>
      </c>
      <c r="I580">
        <f>Table1[[#This Row],[Siblings/Spouses_Aboard]]+Table1[[#This Row],[Parents/Children_Aboard]]</f>
        <v>2</v>
      </c>
      <c r="J580">
        <v>110.88330000000001</v>
      </c>
    </row>
    <row r="581" spans="1:10" x14ac:dyDescent="0.35">
      <c r="A581">
        <v>0</v>
      </c>
      <c r="B581" t="s">
        <v>903</v>
      </c>
      <c r="C581">
        <v>2</v>
      </c>
      <c r="D581" t="s">
        <v>589</v>
      </c>
      <c r="E581" t="s">
        <v>9</v>
      </c>
      <c r="F581">
        <v>54</v>
      </c>
      <c r="G581">
        <v>0</v>
      </c>
      <c r="H581">
        <v>0</v>
      </c>
      <c r="I581">
        <f>Table1[[#This Row],[Siblings/Spouses_Aboard]]+Table1[[#This Row],[Parents/Children_Aboard]]</f>
        <v>0</v>
      </c>
      <c r="J581">
        <v>26</v>
      </c>
    </row>
    <row r="582" spans="1:10" x14ac:dyDescent="0.35">
      <c r="A582">
        <v>0</v>
      </c>
      <c r="B582" t="s">
        <v>903</v>
      </c>
      <c r="C582">
        <v>1</v>
      </c>
      <c r="D582" t="s">
        <v>590</v>
      </c>
      <c r="E582" t="s">
        <v>9</v>
      </c>
      <c r="F582">
        <v>36</v>
      </c>
      <c r="G582">
        <v>0</v>
      </c>
      <c r="H582">
        <v>0</v>
      </c>
      <c r="I582">
        <f>Table1[[#This Row],[Siblings/Spouses_Aboard]]+Table1[[#This Row],[Parents/Children_Aboard]]</f>
        <v>0</v>
      </c>
      <c r="J582">
        <v>40.125</v>
      </c>
    </row>
    <row r="583" spans="1:10" x14ac:dyDescent="0.35">
      <c r="A583">
        <v>0</v>
      </c>
      <c r="B583" t="s">
        <v>903</v>
      </c>
      <c r="C583">
        <v>3</v>
      </c>
      <c r="D583" t="s">
        <v>591</v>
      </c>
      <c r="E583" t="s">
        <v>9</v>
      </c>
      <c r="F583">
        <v>16</v>
      </c>
      <c r="G583">
        <v>0</v>
      </c>
      <c r="H583">
        <v>0</v>
      </c>
      <c r="I583">
        <f>Table1[[#This Row],[Siblings/Spouses_Aboard]]+Table1[[#This Row],[Parents/Children_Aboard]]</f>
        <v>0</v>
      </c>
      <c r="J583">
        <v>8.7125000000000004</v>
      </c>
    </row>
    <row r="584" spans="1:10" x14ac:dyDescent="0.35">
      <c r="A584">
        <v>1</v>
      </c>
      <c r="B584" t="s">
        <v>904</v>
      </c>
      <c r="C584">
        <v>1</v>
      </c>
      <c r="D584" t="s">
        <v>592</v>
      </c>
      <c r="E584" t="s">
        <v>11</v>
      </c>
      <c r="F584">
        <v>18</v>
      </c>
      <c r="G584">
        <v>0</v>
      </c>
      <c r="H584">
        <v>2</v>
      </c>
      <c r="I584">
        <f>Table1[[#This Row],[Siblings/Spouses_Aboard]]+Table1[[#This Row],[Parents/Children_Aboard]]</f>
        <v>2</v>
      </c>
      <c r="J584">
        <v>79.650000000000006</v>
      </c>
    </row>
    <row r="585" spans="1:10" x14ac:dyDescent="0.35">
      <c r="A585">
        <v>0</v>
      </c>
      <c r="B585" t="s">
        <v>903</v>
      </c>
      <c r="C585">
        <v>2</v>
      </c>
      <c r="D585" t="s">
        <v>593</v>
      </c>
      <c r="E585" t="s">
        <v>9</v>
      </c>
      <c r="F585">
        <v>47</v>
      </c>
      <c r="G585">
        <v>0</v>
      </c>
      <c r="H585">
        <v>0</v>
      </c>
      <c r="I585">
        <f>Table1[[#This Row],[Siblings/Spouses_Aboard]]+Table1[[#This Row],[Parents/Children_Aboard]]</f>
        <v>0</v>
      </c>
      <c r="J585">
        <v>15</v>
      </c>
    </row>
    <row r="586" spans="1:10" x14ac:dyDescent="0.35">
      <c r="A586">
        <v>1</v>
      </c>
      <c r="B586" t="s">
        <v>904</v>
      </c>
      <c r="C586">
        <v>1</v>
      </c>
      <c r="D586" t="s">
        <v>594</v>
      </c>
      <c r="E586" t="s">
        <v>9</v>
      </c>
      <c r="F586">
        <v>60</v>
      </c>
      <c r="G586">
        <v>1</v>
      </c>
      <c r="H586">
        <v>1</v>
      </c>
      <c r="I586">
        <f>Table1[[#This Row],[Siblings/Spouses_Aboard]]+Table1[[#This Row],[Parents/Children_Aboard]]</f>
        <v>2</v>
      </c>
      <c r="J586">
        <v>79.2</v>
      </c>
    </row>
    <row r="587" spans="1:10" x14ac:dyDescent="0.35">
      <c r="A587">
        <v>0</v>
      </c>
      <c r="B587" t="s">
        <v>903</v>
      </c>
      <c r="C587">
        <v>3</v>
      </c>
      <c r="D587" t="s">
        <v>595</v>
      </c>
      <c r="E587" t="s">
        <v>9</v>
      </c>
      <c r="F587">
        <v>22</v>
      </c>
      <c r="G587">
        <v>0</v>
      </c>
      <c r="H587">
        <v>0</v>
      </c>
      <c r="I587">
        <f>Table1[[#This Row],[Siblings/Spouses_Aboard]]+Table1[[#This Row],[Parents/Children_Aboard]]</f>
        <v>0</v>
      </c>
      <c r="J587">
        <v>8.0500000000000007</v>
      </c>
    </row>
    <row r="588" spans="1:10" x14ac:dyDescent="0.35">
      <c r="A588">
        <v>0</v>
      </c>
      <c r="B588" t="s">
        <v>903</v>
      </c>
      <c r="C588">
        <v>3</v>
      </c>
      <c r="D588" t="s">
        <v>596</v>
      </c>
      <c r="E588" t="s">
        <v>9</v>
      </c>
      <c r="F588">
        <v>22</v>
      </c>
      <c r="G588">
        <v>0</v>
      </c>
      <c r="H588">
        <v>0</v>
      </c>
      <c r="I588">
        <f>Table1[[#This Row],[Siblings/Spouses_Aboard]]+Table1[[#This Row],[Parents/Children_Aboard]]</f>
        <v>0</v>
      </c>
      <c r="J588">
        <v>8.0500000000000007</v>
      </c>
    </row>
    <row r="589" spans="1:10" x14ac:dyDescent="0.35">
      <c r="A589">
        <v>0</v>
      </c>
      <c r="B589" t="s">
        <v>903</v>
      </c>
      <c r="C589">
        <v>3</v>
      </c>
      <c r="D589" t="s">
        <v>597</v>
      </c>
      <c r="E589" t="s">
        <v>9</v>
      </c>
      <c r="F589">
        <v>35</v>
      </c>
      <c r="G589">
        <v>0</v>
      </c>
      <c r="H589">
        <v>0</v>
      </c>
      <c r="I589">
        <f>Table1[[#This Row],[Siblings/Spouses_Aboard]]+Table1[[#This Row],[Parents/Children_Aboard]]</f>
        <v>0</v>
      </c>
      <c r="J589">
        <v>7.125</v>
      </c>
    </row>
    <row r="590" spans="1:10" x14ac:dyDescent="0.35">
      <c r="A590">
        <v>1</v>
      </c>
      <c r="B590" t="s">
        <v>904</v>
      </c>
      <c r="C590">
        <v>1</v>
      </c>
      <c r="D590" t="s">
        <v>598</v>
      </c>
      <c r="E590" t="s">
        <v>11</v>
      </c>
      <c r="F590">
        <v>52</v>
      </c>
      <c r="G590">
        <v>1</v>
      </c>
      <c r="H590">
        <v>0</v>
      </c>
      <c r="I590">
        <f>Table1[[#This Row],[Siblings/Spouses_Aboard]]+Table1[[#This Row],[Parents/Children_Aboard]]</f>
        <v>1</v>
      </c>
      <c r="J590">
        <v>78.2667</v>
      </c>
    </row>
    <row r="591" spans="1:10" x14ac:dyDescent="0.35">
      <c r="A591">
        <v>0</v>
      </c>
      <c r="B591" t="s">
        <v>903</v>
      </c>
      <c r="C591">
        <v>3</v>
      </c>
      <c r="D591" t="s">
        <v>599</v>
      </c>
      <c r="E591" t="s">
        <v>9</v>
      </c>
      <c r="F591">
        <v>47</v>
      </c>
      <c r="G591">
        <v>0</v>
      </c>
      <c r="H591">
        <v>0</v>
      </c>
      <c r="I591">
        <f>Table1[[#This Row],[Siblings/Spouses_Aboard]]+Table1[[#This Row],[Parents/Children_Aboard]]</f>
        <v>0</v>
      </c>
      <c r="J591">
        <v>7.25</v>
      </c>
    </row>
    <row r="592" spans="1:10" x14ac:dyDescent="0.35">
      <c r="A592">
        <v>0</v>
      </c>
      <c r="B592" t="s">
        <v>903</v>
      </c>
      <c r="C592">
        <v>3</v>
      </c>
      <c r="D592" t="s">
        <v>600</v>
      </c>
      <c r="E592" t="s">
        <v>11</v>
      </c>
      <c r="F592">
        <v>40</v>
      </c>
      <c r="G592">
        <v>0</v>
      </c>
      <c r="H592">
        <v>2</v>
      </c>
      <c r="I592">
        <f>Table1[[#This Row],[Siblings/Spouses_Aboard]]+Table1[[#This Row],[Parents/Children_Aboard]]</f>
        <v>2</v>
      </c>
      <c r="J592">
        <v>7.75</v>
      </c>
    </row>
    <row r="593" spans="1:10" x14ac:dyDescent="0.35">
      <c r="A593">
        <v>0</v>
      </c>
      <c r="B593" t="s">
        <v>903</v>
      </c>
      <c r="C593">
        <v>2</v>
      </c>
      <c r="D593" t="s">
        <v>601</v>
      </c>
      <c r="E593" t="s">
        <v>9</v>
      </c>
      <c r="F593">
        <v>37</v>
      </c>
      <c r="G593">
        <v>1</v>
      </c>
      <c r="H593">
        <v>0</v>
      </c>
      <c r="I593">
        <f>Table1[[#This Row],[Siblings/Spouses_Aboard]]+Table1[[#This Row],[Parents/Children_Aboard]]</f>
        <v>1</v>
      </c>
      <c r="J593">
        <v>26</v>
      </c>
    </row>
    <row r="594" spans="1:10" x14ac:dyDescent="0.35">
      <c r="A594">
        <v>0</v>
      </c>
      <c r="B594" t="s">
        <v>903</v>
      </c>
      <c r="C594">
        <v>3</v>
      </c>
      <c r="D594" t="s">
        <v>602</v>
      </c>
      <c r="E594" t="s">
        <v>9</v>
      </c>
      <c r="F594">
        <v>36</v>
      </c>
      <c r="G594">
        <v>1</v>
      </c>
      <c r="H594">
        <v>1</v>
      </c>
      <c r="I594">
        <f>Table1[[#This Row],[Siblings/Spouses_Aboard]]+Table1[[#This Row],[Parents/Children_Aboard]]</f>
        <v>2</v>
      </c>
      <c r="J594">
        <v>24.15</v>
      </c>
    </row>
    <row r="595" spans="1:10" x14ac:dyDescent="0.35">
      <c r="A595">
        <v>1</v>
      </c>
      <c r="B595" t="s">
        <v>904</v>
      </c>
      <c r="C595">
        <v>2</v>
      </c>
      <c r="D595" t="s">
        <v>603</v>
      </c>
      <c r="E595" t="s">
        <v>11</v>
      </c>
      <c r="F595">
        <v>31</v>
      </c>
      <c r="G595">
        <v>0</v>
      </c>
      <c r="H595">
        <v>0</v>
      </c>
      <c r="I595">
        <f>Table1[[#This Row],[Siblings/Spouses_Aboard]]+Table1[[#This Row],[Parents/Children_Aboard]]</f>
        <v>0</v>
      </c>
      <c r="J595">
        <v>33</v>
      </c>
    </row>
    <row r="596" spans="1:10" x14ac:dyDescent="0.35">
      <c r="A596">
        <v>0</v>
      </c>
      <c r="B596" t="s">
        <v>903</v>
      </c>
      <c r="C596">
        <v>3</v>
      </c>
      <c r="D596" t="s">
        <v>604</v>
      </c>
      <c r="E596" t="s">
        <v>9</v>
      </c>
      <c r="F596">
        <v>49</v>
      </c>
      <c r="G596">
        <v>0</v>
      </c>
      <c r="H596">
        <v>0</v>
      </c>
      <c r="I596">
        <f>Table1[[#This Row],[Siblings/Spouses_Aboard]]+Table1[[#This Row],[Parents/Children_Aboard]]</f>
        <v>0</v>
      </c>
      <c r="J596">
        <v>0</v>
      </c>
    </row>
    <row r="597" spans="1:10" x14ac:dyDescent="0.35">
      <c r="A597">
        <v>0</v>
      </c>
      <c r="B597" t="s">
        <v>903</v>
      </c>
      <c r="C597">
        <v>3</v>
      </c>
      <c r="D597" t="s">
        <v>605</v>
      </c>
      <c r="E597" t="s">
        <v>9</v>
      </c>
      <c r="F597">
        <v>18</v>
      </c>
      <c r="G597">
        <v>0</v>
      </c>
      <c r="H597">
        <v>0</v>
      </c>
      <c r="I597">
        <f>Table1[[#This Row],[Siblings/Spouses_Aboard]]+Table1[[#This Row],[Parents/Children_Aboard]]</f>
        <v>0</v>
      </c>
      <c r="J597">
        <v>7.2249999999999996</v>
      </c>
    </row>
    <row r="598" spans="1:10" x14ac:dyDescent="0.35">
      <c r="A598">
        <v>1</v>
      </c>
      <c r="B598" t="s">
        <v>904</v>
      </c>
      <c r="C598">
        <v>1</v>
      </c>
      <c r="D598" t="s">
        <v>606</v>
      </c>
      <c r="E598" t="s">
        <v>9</v>
      </c>
      <c r="F598">
        <v>49</v>
      </c>
      <c r="G598">
        <v>1</v>
      </c>
      <c r="H598">
        <v>0</v>
      </c>
      <c r="I598">
        <f>Table1[[#This Row],[Siblings/Spouses_Aboard]]+Table1[[#This Row],[Parents/Children_Aboard]]</f>
        <v>1</v>
      </c>
      <c r="J598">
        <v>56.929200000000002</v>
      </c>
    </row>
    <row r="599" spans="1:10" x14ac:dyDescent="0.35">
      <c r="A599">
        <v>1</v>
      </c>
      <c r="B599" t="s">
        <v>904</v>
      </c>
      <c r="C599">
        <v>2</v>
      </c>
      <c r="D599" t="s">
        <v>607</v>
      </c>
      <c r="E599" t="s">
        <v>11</v>
      </c>
      <c r="F599">
        <v>24</v>
      </c>
      <c r="G599">
        <v>2</v>
      </c>
      <c r="H599">
        <v>1</v>
      </c>
      <c r="I599">
        <f>Table1[[#This Row],[Siblings/Spouses_Aboard]]+Table1[[#This Row],[Parents/Children_Aboard]]</f>
        <v>3</v>
      </c>
      <c r="J599">
        <v>27</v>
      </c>
    </row>
    <row r="600" spans="1:10" x14ac:dyDescent="0.35">
      <c r="A600">
        <v>0</v>
      </c>
      <c r="B600" t="s">
        <v>903</v>
      </c>
      <c r="C600">
        <v>3</v>
      </c>
      <c r="D600" t="s">
        <v>608</v>
      </c>
      <c r="E600" t="s">
        <v>9</v>
      </c>
      <c r="F600">
        <v>42</v>
      </c>
      <c r="G600">
        <v>0</v>
      </c>
      <c r="H600">
        <v>0</v>
      </c>
      <c r="I600">
        <f>Table1[[#This Row],[Siblings/Spouses_Aboard]]+Table1[[#This Row],[Parents/Children_Aboard]]</f>
        <v>0</v>
      </c>
      <c r="J600">
        <v>7.8958000000000004</v>
      </c>
    </row>
    <row r="601" spans="1:10" x14ac:dyDescent="0.35">
      <c r="A601">
        <v>0</v>
      </c>
      <c r="B601" t="s">
        <v>903</v>
      </c>
      <c r="C601">
        <v>1</v>
      </c>
      <c r="D601" t="s">
        <v>609</v>
      </c>
      <c r="E601" t="s">
        <v>9</v>
      </c>
      <c r="F601">
        <v>37</v>
      </c>
      <c r="G601">
        <v>0</v>
      </c>
      <c r="H601">
        <v>0</v>
      </c>
      <c r="I601">
        <f>Table1[[#This Row],[Siblings/Spouses_Aboard]]+Table1[[#This Row],[Parents/Children_Aboard]]</f>
        <v>0</v>
      </c>
      <c r="J601">
        <v>42.4</v>
      </c>
    </row>
    <row r="602" spans="1:10" x14ac:dyDescent="0.35">
      <c r="A602">
        <v>0</v>
      </c>
      <c r="B602" t="s">
        <v>903</v>
      </c>
      <c r="C602">
        <v>3</v>
      </c>
      <c r="D602" t="s">
        <v>610</v>
      </c>
      <c r="E602" t="s">
        <v>9</v>
      </c>
      <c r="F602">
        <v>44</v>
      </c>
      <c r="G602">
        <v>0</v>
      </c>
      <c r="H602">
        <v>0</v>
      </c>
      <c r="I602">
        <f>Table1[[#This Row],[Siblings/Spouses_Aboard]]+Table1[[#This Row],[Parents/Children_Aboard]]</f>
        <v>0</v>
      </c>
      <c r="J602">
        <v>8.0500000000000007</v>
      </c>
    </row>
    <row r="603" spans="1:10" x14ac:dyDescent="0.35">
      <c r="A603">
        <v>1</v>
      </c>
      <c r="B603" t="s">
        <v>904</v>
      </c>
      <c r="C603">
        <v>1</v>
      </c>
      <c r="D603" t="s">
        <v>611</v>
      </c>
      <c r="E603" t="s">
        <v>9</v>
      </c>
      <c r="F603">
        <v>35</v>
      </c>
      <c r="G603">
        <v>0</v>
      </c>
      <c r="H603">
        <v>0</v>
      </c>
      <c r="I603">
        <f>Table1[[#This Row],[Siblings/Spouses_Aboard]]+Table1[[#This Row],[Parents/Children_Aboard]]</f>
        <v>0</v>
      </c>
      <c r="J603">
        <v>26.55</v>
      </c>
    </row>
    <row r="604" spans="1:10" x14ac:dyDescent="0.35">
      <c r="A604">
        <v>0</v>
      </c>
      <c r="B604" t="s">
        <v>903</v>
      </c>
      <c r="C604">
        <v>3</v>
      </c>
      <c r="D604" t="s">
        <v>612</v>
      </c>
      <c r="E604" t="s">
        <v>9</v>
      </c>
      <c r="F604">
        <v>36</v>
      </c>
      <c r="G604">
        <v>1</v>
      </c>
      <c r="H604">
        <v>0</v>
      </c>
      <c r="I604">
        <f>Table1[[#This Row],[Siblings/Spouses_Aboard]]+Table1[[#This Row],[Parents/Children_Aboard]]</f>
        <v>1</v>
      </c>
      <c r="J604">
        <v>15.55</v>
      </c>
    </row>
    <row r="605" spans="1:10" x14ac:dyDescent="0.35">
      <c r="A605">
        <v>0</v>
      </c>
      <c r="B605" t="s">
        <v>903</v>
      </c>
      <c r="C605">
        <v>3</v>
      </c>
      <c r="D605" t="s">
        <v>613</v>
      </c>
      <c r="E605" t="s">
        <v>9</v>
      </c>
      <c r="F605">
        <v>30</v>
      </c>
      <c r="G605">
        <v>0</v>
      </c>
      <c r="H605">
        <v>0</v>
      </c>
      <c r="I605">
        <f>Table1[[#This Row],[Siblings/Spouses_Aboard]]+Table1[[#This Row],[Parents/Children_Aboard]]</f>
        <v>0</v>
      </c>
      <c r="J605">
        <v>7.8958000000000004</v>
      </c>
    </row>
    <row r="606" spans="1:10" x14ac:dyDescent="0.35">
      <c r="A606">
        <v>1</v>
      </c>
      <c r="B606" t="s">
        <v>904</v>
      </c>
      <c r="C606">
        <v>1</v>
      </c>
      <c r="D606" t="s">
        <v>614</v>
      </c>
      <c r="E606" t="s">
        <v>9</v>
      </c>
      <c r="F606">
        <v>27</v>
      </c>
      <c r="G606">
        <v>0</v>
      </c>
      <c r="H606">
        <v>0</v>
      </c>
      <c r="I606">
        <f>Table1[[#This Row],[Siblings/Spouses_Aboard]]+Table1[[#This Row],[Parents/Children_Aboard]]</f>
        <v>0</v>
      </c>
      <c r="J606">
        <v>30.5</v>
      </c>
    </row>
    <row r="607" spans="1:10" x14ac:dyDescent="0.35">
      <c r="A607">
        <v>1</v>
      </c>
      <c r="B607" t="s">
        <v>904</v>
      </c>
      <c r="C607">
        <v>2</v>
      </c>
      <c r="D607" t="s">
        <v>615</v>
      </c>
      <c r="E607" t="s">
        <v>11</v>
      </c>
      <c r="F607">
        <v>22</v>
      </c>
      <c r="G607">
        <v>1</v>
      </c>
      <c r="H607">
        <v>2</v>
      </c>
      <c r="I607">
        <f>Table1[[#This Row],[Siblings/Spouses_Aboard]]+Table1[[#This Row],[Parents/Children_Aboard]]</f>
        <v>3</v>
      </c>
      <c r="J607">
        <v>41.5792</v>
      </c>
    </row>
    <row r="608" spans="1:10" x14ac:dyDescent="0.35">
      <c r="A608">
        <v>1</v>
      </c>
      <c r="B608" t="s">
        <v>904</v>
      </c>
      <c r="C608">
        <v>1</v>
      </c>
      <c r="D608" t="s">
        <v>616</v>
      </c>
      <c r="E608" t="s">
        <v>11</v>
      </c>
      <c r="F608">
        <v>40</v>
      </c>
      <c r="G608">
        <v>0</v>
      </c>
      <c r="H608">
        <v>0</v>
      </c>
      <c r="I608">
        <f>Table1[[#This Row],[Siblings/Spouses_Aboard]]+Table1[[#This Row],[Parents/Children_Aboard]]</f>
        <v>0</v>
      </c>
      <c r="J608">
        <v>153.46250000000001</v>
      </c>
    </row>
    <row r="609" spans="1:10" x14ac:dyDescent="0.35">
      <c r="A609">
        <v>0</v>
      </c>
      <c r="B609" t="s">
        <v>903</v>
      </c>
      <c r="C609">
        <v>3</v>
      </c>
      <c r="D609" t="s">
        <v>617</v>
      </c>
      <c r="E609" t="s">
        <v>11</v>
      </c>
      <c r="F609">
        <v>39</v>
      </c>
      <c r="G609">
        <v>1</v>
      </c>
      <c r="H609">
        <v>5</v>
      </c>
      <c r="I609">
        <f>Table1[[#This Row],[Siblings/Spouses_Aboard]]+Table1[[#This Row],[Parents/Children_Aboard]]</f>
        <v>6</v>
      </c>
      <c r="J609">
        <v>31.274999999999999</v>
      </c>
    </row>
    <row r="610" spans="1:10" x14ac:dyDescent="0.35">
      <c r="A610">
        <v>0</v>
      </c>
      <c r="B610" t="s">
        <v>903</v>
      </c>
      <c r="C610">
        <v>3</v>
      </c>
      <c r="D610" t="s">
        <v>618</v>
      </c>
      <c r="E610" t="s">
        <v>9</v>
      </c>
      <c r="F610">
        <v>21</v>
      </c>
      <c r="G610">
        <v>0</v>
      </c>
      <c r="H610">
        <v>0</v>
      </c>
      <c r="I610">
        <f>Table1[[#This Row],[Siblings/Spouses_Aboard]]+Table1[[#This Row],[Parents/Children_Aboard]]</f>
        <v>0</v>
      </c>
      <c r="J610">
        <v>7.05</v>
      </c>
    </row>
    <row r="611" spans="1:10" x14ac:dyDescent="0.35">
      <c r="A611">
        <v>1</v>
      </c>
      <c r="B611" t="s">
        <v>904</v>
      </c>
      <c r="C611">
        <v>3</v>
      </c>
      <c r="D611" t="s">
        <v>619</v>
      </c>
      <c r="E611" t="s">
        <v>11</v>
      </c>
      <c r="F611">
        <v>18</v>
      </c>
      <c r="G611">
        <v>1</v>
      </c>
      <c r="H611">
        <v>0</v>
      </c>
      <c r="I611">
        <f>Table1[[#This Row],[Siblings/Spouses_Aboard]]+Table1[[#This Row],[Parents/Children_Aboard]]</f>
        <v>1</v>
      </c>
      <c r="J611">
        <v>15.5</v>
      </c>
    </row>
    <row r="612" spans="1:10" x14ac:dyDescent="0.35">
      <c r="A612">
        <v>0</v>
      </c>
      <c r="B612" t="s">
        <v>903</v>
      </c>
      <c r="C612">
        <v>3</v>
      </c>
      <c r="D612" t="s">
        <v>620</v>
      </c>
      <c r="E612" t="s">
        <v>9</v>
      </c>
      <c r="F612">
        <v>22</v>
      </c>
      <c r="G612">
        <v>0</v>
      </c>
      <c r="H612">
        <v>0</v>
      </c>
      <c r="I612">
        <f>Table1[[#This Row],[Siblings/Spouses_Aboard]]+Table1[[#This Row],[Parents/Children_Aboard]]</f>
        <v>0</v>
      </c>
      <c r="J612">
        <v>7.75</v>
      </c>
    </row>
    <row r="613" spans="1:10" x14ac:dyDescent="0.35">
      <c r="A613">
        <v>0</v>
      </c>
      <c r="B613" t="s">
        <v>903</v>
      </c>
      <c r="C613">
        <v>3</v>
      </c>
      <c r="D613" t="s">
        <v>621</v>
      </c>
      <c r="E613" t="s">
        <v>9</v>
      </c>
      <c r="F613">
        <v>35</v>
      </c>
      <c r="G613">
        <v>0</v>
      </c>
      <c r="H613">
        <v>0</v>
      </c>
      <c r="I613">
        <f>Table1[[#This Row],[Siblings/Spouses_Aboard]]+Table1[[#This Row],[Parents/Children_Aboard]]</f>
        <v>0</v>
      </c>
      <c r="J613">
        <v>8.0500000000000007</v>
      </c>
    </row>
    <row r="614" spans="1:10" x14ac:dyDescent="0.35">
      <c r="A614">
        <v>1</v>
      </c>
      <c r="B614" t="s">
        <v>904</v>
      </c>
      <c r="C614">
        <v>2</v>
      </c>
      <c r="D614" t="s">
        <v>622</v>
      </c>
      <c r="E614" t="s">
        <v>11</v>
      </c>
      <c r="F614">
        <v>24</v>
      </c>
      <c r="G614">
        <v>1</v>
      </c>
      <c r="H614">
        <v>2</v>
      </c>
      <c r="I614">
        <f>Table1[[#This Row],[Siblings/Spouses_Aboard]]+Table1[[#This Row],[Parents/Children_Aboard]]</f>
        <v>3</v>
      </c>
      <c r="J614">
        <v>65</v>
      </c>
    </row>
    <row r="615" spans="1:10" x14ac:dyDescent="0.35">
      <c r="A615">
        <v>0</v>
      </c>
      <c r="B615" t="s">
        <v>903</v>
      </c>
      <c r="C615">
        <v>3</v>
      </c>
      <c r="D615" t="s">
        <v>623</v>
      </c>
      <c r="E615" t="s">
        <v>9</v>
      </c>
      <c r="F615">
        <v>34</v>
      </c>
      <c r="G615">
        <v>1</v>
      </c>
      <c r="H615">
        <v>1</v>
      </c>
      <c r="I615">
        <f>Table1[[#This Row],[Siblings/Spouses_Aboard]]+Table1[[#This Row],[Parents/Children_Aboard]]</f>
        <v>2</v>
      </c>
      <c r="J615">
        <v>14.4</v>
      </c>
    </row>
    <row r="616" spans="1:10" x14ac:dyDescent="0.35">
      <c r="A616">
        <v>0</v>
      </c>
      <c r="B616" t="s">
        <v>903</v>
      </c>
      <c r="C616">
        <v>3</v>
      </c>
      <c r="D616" t="s">
        <v>624</v>
      </c>
      <c r="E616" t="s">
        <v>11</v>
      </c>
      <c r="F616">
        <v>26</v>
      </c>
      <c r="G616">
        <v>1</v>
      </c>
      <c r="H616">
        <v>0</v>
      </c>
      <c r="I616">
        <f>Table1[[#This Row],[Siblings/Spouses_Aboard]]+Table1[[#This Row],[Parents/Children_Aboard]]</f>
        <v>1</v>
      </c>
      <c r="J616">
        <v>16.100000000000001</v>
      </c>
    </row>
    <row r="617" spans="1:10" x14ac:dyDescent="0.35">
      <c r="A617">
        <v>1</v>
      </c>
      <c r="B617" t="s">
        <v>904</v>
      </c>
      <c r="C617">
        <v>2</v>
      </c>
      <c r="D617" t="s">
        <v>625</v>
      </c>
      <c r="E617" t="s">
        <v>11</v>
      </c>
      <c r="F617">
        <v>4</v>
      </c>
      <c r="G617">
        <v>2</v>
      </c>
      <c r="H617">
        <v>1</v>
      </c>
      <c r="I617">
        <f>Table1[[#This Row],[Siblings/Spouses_Aboard]]+Table1[[#This Row],[Parents/Children_Aboard]]</f>
        <v>3</v>
      </c>
      <c r="J617">
        <v>39</v>
      </c>
    </row>
    <row r="618" spans="1:10" x14ac:dyDescent="0.35">
      <c r="A618">
        <v>0</v>
      </c>
      <c r="B618" t="s">
        <v>903</v>
      </c>
      <c r="C618">
        <v>2</v>
      </c>
      <c r="D618" t="s">
        <v>626</v>
      </c>
      <c r="E618" t="s">
        <v>9</v>
      </c>
      <c r="F618">
        <v>26</v>
      </c>
      <c r="G618">
        <v>0</v>
      </c>
      <c r="H618">
        <v>0</v>
      </c>
      <c r="I618">
        <f>Table1[[#This Row],[Siblings/Spouses_Aboard]]+Table1[[#This Row],[Parents/Children_Aboard]]</f>
        <v>0</v>
      </c>
      <c r="J618">
        <v>10.5</v>
      </c>
    </row>
    <row r="619" spans="1:10" x14ac:dyDescent="0.35">
      <c r="A619">
        <v>0</v>
      </c>
      <c r="B619" t="s">
        <v>903</v>
      </c>
      <c r="C619">
        <v>3</v>
      </c>
      <c r="D619" t="s">
        <v>627</v>
      </c>
      <c r="E619" t="s">
        <v>9</v>
      </c>
      <c r="F619">
        <v>27</v>
      </c>
      <c r="G619">
        <v>1</v>
      </c>
      <c r="H619">
        <v>0</v>
      </c>
      <c r="I619">
        <f>Table1[[#This Row],[Siblings/Spouses_Aboard]]+Table1[[#This Row],[Parents/Children_Aboard]]</f>
        <v>1</v>
      </c>
      <c r="J619">
        <v>14.4542</v>
      </c>
    </row>
    <row r="620" spans="1:10" x14ac:dyDescent="0.35">
      <c r="A620">
        <v>1</v>
      </c>
      <c r="B620" t="s">
        <v>904</v>
      </c>
      <c r="C620">
        <v>1</v>
      </c>
      <c r="D620" t="s">
        <v>628</v>
      </c>
      <c r="E620" t="s">
        <v>9</v>
      </c>
      <c r="F620">
        <v>42</v>
      </c>
      <c r="G620">
        <v>1</v>
      </c>
      <c r="H620">
        <v>0</v>
      </c>
      <c r="I620">
        <f>Table1[[#This Row],[Siblings/Spouses_Aboard]]+Table1[[#This Row],[Parents/Children_Aboard]]</f>
        <v>1</v>
      </c>
      <c r="J620">
        <v>52.554200000000002</v>
      </c>
    </row>
    <row r="621" spans="1:10" x14ac:dyDescent="0.35">
      <c r="A621">
        <v>1</v>
      </c>
      <c r="B621" t="s">
        <v>904</v>
      </c>
      <c r="C621">
        <v>3</v>
      </c>
      <c r="D621" t="s">
        <v>629</v>
      </c>
      <c r="E621" t="s">
        <v>9</v>
      </c>
      <c r="F621">
        <v>20</v>
      </c>
      <c r="G621">
        <v>1</v>
      </c>
      <c r="H621">
        <v>1</v>
      </c>
      <c r="I621">
        <f>Table1[[#This Row],[Siblings/Spouses_Aboard]]+Table1[[#This Row],[Parents/Children_Aboard]]</f>
        <v>2</v>
      </c>
      <c r="J621">
        <v>15.7417</v>
      </c>
    </row>
    <row r="622" spans="1:10" x14ac:dyDescent="0.35">
      <c r="A622">
        <v>0</v>
      </c>
      <c r="B622" t="s">
        <v>903</v>
      </c>
      <c r="C622">
        <v>3</v>
      </c>
      <c r="D622" t="s">
        <v>630</v>
      </c>
      <c r="E622" t="s">
        <v>9</v>
      </c>
      <c r="F622">
        <v>21</v>
      </c>
      <c r="G622">
        <v>0</v>
      </c>
      <c r="H622">
        <v>0</v>
      </c>
      <c r="I622">
        <f>Table1[[#This Row],[Siblings/Spouses_Aboard]]+Table1[[#This Row],[Parents/Children_Aboard]]</f>
        <v>0</v>
      </c>
      <c r="J622">
        <v>7.8541999999999996</v>
      </c>
    </row>
    <row r="623" spans="1:10" x14ac:dyDescent="0.35">
      <c r="A623">
        <v>0</v>
      </c>
      <c r="B623" t="s">
        <v>903</v>
      </c>
      <c r="C623">
        <v>3</v>
      </c>
      <c r="D623" t="s">
        <v>631</v>
      </c>
      <c r="E623" t="s">
        <v>9</v>
      </c>
      <c r="F623">
        <v>21</v>
      </c>
      <c r="G623">
        <v>0</v>
      </c>
      <c r="H623">
        <v>0</v>
      </c>
      <c r="I623">
        <f>Table1[[#This Row],[Siblings/Spouses_Aboard]]+Table1[[#This Row],[Parents/Children_Aboard]]</f>
        <v>0</v>
      </c>
      <c r="J623">
        <v>16.100000000000001</v>
      </c>
    </row>
    <row r="624" spans="1:10" x14ac:dyDescent="0.35">
      <c r="A624">
        <v>0</v>
      </c>
      <c r="B624" t="s">
        <v>903</v>
      </c>
      <c r="C624">
        <v>1</v>
      </c>
      <c r="D624" t="s">
        <v>632</v>
      </c>
      <c r="E624" t="s">
        <v>9</v>
      </c>
      <c r="F624">
        <v>61</v>
      </c>
      <c r="G624">
        <v>0</v>
      </c>
      <c r="H624">
        <v>0</v>
      </c>
      <c r="I624">
        <f>Table1[[#This Row],[Siblings/Spouses_Aboard]]+Table1[[#This Row],[Parents/Children_Aboard]]</f>
        <v>0</v>
      </c>
      <c r="J624">
        <v>32.320799999999998</v>
      </c>
    </row>
    <row r="625" spans="1:10" x14ac:dyDescent="0.35">
      <c r="A625">
        <v>0</v>
      </c>
      <c r="B625" t="s">
        <v>903</v>
      </c>
      <c r="C625">
        <v>2</v>
      </c>
      <c r="D625" t="s">
        <v>633</v>
      </c>
      <c r="E625" t="s">
        <v>9</v>
      </c>
      <c r="F625">
        <v>57</v>
      </c>
      <c r="G625">
        <v>0</v>
      </c>
      <c r="H625">
        <v>0</v>
      </c>
      <c r="I625">
        <f>Table1[[#This Row],[Siblings/Spouses_Aboard]]+Table1[[#This Row],[Parents/Children_Aboard]]</f>
        <v>0</v>
      </c>
      <c r="J625">
        <v>12.35</v>
      </c>
    </row>
    <row r="626" spans="1:10" x14ac:dyDescent="0.35">
      <c r="A626">
        <v>1</v>
      </c>
      <c r="B626" t="s">
        <v>904</v>
      </c>
      <c r="C626">
        <v>1</v>
      </c>
      <c r="D626" t="s">
        <v>634</v>
      </c>
      <c r="E626" t="s">
        <v>11</v>
      </c>
      <c r="F626">
        <v>21</v>
      </c>
      <c r="G626">
        <v>0</v>
      </c>
      <c r="H626">
        <v>0</v>
      </c>
      <c r="I626">
        <f>Table1[[#This Row],[Siblings/Spouses_Aboard]]+Table1[[#This Row],[Parents/Children_Aboard]]</f>
        <v>0</v>
      </c>
      <c r="J626">
        <v>77.958299999999994</v>
      </c>
    </row>
    <row r="627" spans="1:10" x14ac:dyDescent="0.35">
      <c r="A627">
        <v>0</v>
      </c>
      <c r="B627" t="s">
        <v>903</v>
      </c>
      <c r="C627">
        <v>3</v>
      </c>
      <c r="D627" t="s">
        <v>635</v>
      </c>
      <c r="E627" t="s">
        <v>9</v>
      </c>
      <c r="F627">
        <v>26</v>
      </c>
      <c r="G627">
        <v>0</v>
      </c>
      <c r="H627">
        <v>0</v>
      </c>
      <c r="I627">
        <f>Table1[[#This Row],[Siblings/Spouses_Aboard]]+Table1[[#This Row],[Parents/Children_Aboard]]</f>
        <v>0</v>
      </c>
      <c r="J627">
        <v>7.8958000000000004</v>
      </c>
    </row>
    <row r="628" spans="1:10" x14ac:dyDescent="0.35">
      <c r="A628">
        <v>0</v>
      </c>
      <c r="B628" t="s">
        <v>903</v>
      </c>
      <c r="C628">
        <v>3</v>
      </c>
      <c r="D628" t="s">
        <v>636</v>
      </c>
      <c r="E628" t="s">
        <v>9</v>
      </c>
      <c r="F628">
        <v>18</v>
      </c>
      <c r="G628">
        <v>0</v>
      </c>
      <c r="H628">
        <v>0</v>
      </c>
      <c r="I628">
        <f>Table1[[#This Row],[Siblings/Spouses_Aboard]]+Table1[[#This Row],[Parents/Children_Aboard]]</f>
        <v>0</v>
      </c>
      <c r="J628">
        <v>7.7332999999999998</v>
      </c>
    </row>
    <row r="629" spans="1:10" x14ac:dyDescent="0.35">
      <c r="A629">
        <v>1</v>
      </c>
      <c r="B629" t="s">
        <v>904</v>
      </c>
      <c r="C629">
        <v>1</v>
      </c>
      <c r="D629" t="s">
        <v>637</v>
      </c>
      <c r="E629" t="s">
        <v>9</v>
      </c>
      <c r="F629">
        <v>80</v>
      </c>
      <c r="G629">
        <v>0</v>
      </c>
      <c r="H629">
        <v>0</v>
      </c>
      <c r="I629">
        <f>Table1[[#This Row],[Siblings/Spouses_Aboard]]+Table1[[#This Row],[Parents/Children_Aboard]]</f>
        <v>0</v>
      </c>
      <c r="J629">
        <v>30</v>
      </c>
    </row>
    <row r="630" spans="1:10" x14ac:dyDescent="0.35">
      <c r="A630">
        <v>0</v>
      </c>
      <c r="B630" t="s">
        <v>903</v>
      </c>
      <c r="C630">
        <v>3</v>
      </c>
      <c r="D630" t="s">
        <v>638</v>
      </c>
      <c r="E630" t="s">
        <v>9</v>
      </c>
      <c r="F630">
        <v>51</v>
      </c>
      <c r="G630">
        <v>0</v>
      </c>
      <c r="H630">
        <v>0</v>
      </c>
      <c r="I630">
        <f>Table1[[#This Row],[Siblings/Spouses_Aboard]]+Table1[[#This Row],[Parents/Children_Aboard]]</f>
        <v>0</v>
      </c>
      <c r="J630">
        <v>7.0541999999999998</v>
      </c>
    </row>
    <row r="631" spans="1:10" x14ac:dyDescent="0.35">
      <c r="A631">
        <v>1</v>
      </c>
      <c r="B631" t="s">
        <v>904</v>
      </c>
      <c r="C631">
        <v>1</v>
      </c>
      <c r="D631" t="s">
        <v>639</v>
      </c>
      <c r="E631" t="s">
        <v>9</v>
      </c>
      <c r="F631">
        <v>32</v>
      </c>
      <c r="G631">
        <v>0</v>
      </c>
      <c r="H631">
        <v>0</v>
      </c>
      <c r="I631">
        <f>Table1[[#This Row],[Siblings/Spouses_Aboard]]+Table1[[#This Row],[Parents/Children_Aboard]]</f>
        <v>0</v>
      </c>
      <c r="J631">
        <v>30.5</v>
      </c>
    </row>
    <row r="632" spans="1:10" x14ac:dyDescent="0.35">
      <c r="A632">
        <v>0</v>
      </c>
      <c r="B632" t="s">
        <v>903</v>
      </c>
      <c r="C632">
        <v>1</v>
      </c>
      <c r="D632" t="s">
        <v>640</v>
      </c>
      <c r="E632" t="s">
        <v>9</v>
      </c>
      <c r="F632">
        <v>30</v>
      </c>
      <c r="G632">
        <v>0</v>
      </c>
      <c r="H632">
        <v>0</v>
      </c>
      <c r="I632">
        <f>Table1[[#This Row],[Siblings/Spouses_Aboard]]+Table1[[#This Row],[Parents/Children_Aboard]]</f>
        <v>0</v>
      </c>
      <c r="J632">
        <v>0</v>
      </c>
    </row>
    <row r="633" spans="1:10" x14ac:dyDescent="0.35">
      <c r="A633">
        <v>0</v>
      </c>
      <c r="B633" t="s">
        <v>903</v>
      </c>
      <c r="C633">
        <v>3</v>
      </c>
      <c r="D633" t="s">
        <v>641</v>
      </c>
      <c r="E633" t="s">
        <v>11</v>
      </c>
      <c r="F633">
        <v>9</v>
      </c>
      <c r="G633">
        <v>3</v>
      </c>
      <c r="H633">
        <v>2</v>
      </c>
      <c r="I633">
        <f>Table1[[#This Row],[Siblings/Spouses_Aboard]]+Table1[[#This Row],[Parents/Children_Aboard]]</f>
        <v>5</v>
      </c>
      <c r="J633">
        <v>27.9</v>
      </c>
    </row>
    <row r="634" spans="1:10" x14ac:dyDescent="0.35">
      <c r="A634">
        <v>1</v>
      </c>
      <c r="B634" t="s">
        <v>904</v>
      </c>
      <c r="C634">
        <v>2</v>
      </c>
      <c r="D634" t="s">
        <v>642</v>
      </c>
      <c r="E634" t="s">
        <v>11</v>
      </c>
      <c r="F634">
        <v>28</v>
      </c>
      <c r="G634">
        <v>0</v>
      </c>
      <c r="H634">
        <v>0</v>
      </c>
      <c r="I634">
        <f>Table1[[#This Row],[Siblings/Spouses_Aboard]]+Table1[[#This Row],[Parents/Children_Aboard]]</f>
        <v>0</v>
      </c>
      <c r="J634">
        <v>13</v>
      </c>
    </row>
    <row r="635" spans="1:10" x14ac:dyDescent="0.35">
      <c r="A635">
        <v>0</v>
      </c>
      <c r="B635" t="s">
        <v>903</v>
      </c>
      <c r="C635">
        <v>3</v>
      </c>
      <c r="D635" t="s">
        <v>643</v>
      </c>
      <c r="E635" t="s">
        <v>9</v>
      </c>
      <c r="F635">
        <v>32</v>
      </c>
      <c r="G635">
        <v>0</v>
      </c>
      <c r="H635">
        <v>0</v>
      </c>
      <c r="I635">
        <f>Table1[[#This Row],[Siblings/Spouses_Aboard]]+Table1[[#This Row],[Parents/Children_Aboard]]</f>
        <v>0</v>
      </c>
      <c r="J635">
        <v>7.9249999999999998</v>
      </c>
    </row>
    <row r="636" spans="1:10" x14ac:dyDescent="0.35">
      <c r="A636">
        <v>0</v>
      </c>
      <c r="B636" t="s">
        <v>903</v>
      </c>
      <c r="C636">
        <v>2</v>
      </c>
      <c r="D636" t="s">
        <v>644</v>
      </c>
      <c r="E636" t="s">
        <v>9</v>
      </c>
      <c r="F636">
        <v>31</v>
      </c>
      <c r="G636">
        <v>1</v>
      </c>
      <c r="H636">
        <v>1</v>
      </c>
      <c r="I636">
        <f>Table1[[#This Row],[Siblings/Spouses_Aboard]]+Table1[[#This Row],[Parents/Children_Aboard]]</f>
        <v>2</v>
      </c>
      <c r="J636">
        <v>26.25</v>
      </c>
    </row>
    <row r="637" spans="1:10" x14ac:dyDescent="0.35">
      <c r="A637">
        <v>0</v>
      </c>
      <c r="B637" t="s">
        <v>903</v>
      </c>
      <c r="C637">
        <v>3</v>
      </c>
      <c r="D637" t="s">
        <v>645</v>
      </c>
      <c r="E637" t="s">
        <v>11</v>
      </c>
      <c r="F637">
        <v>41</v>
      </c>
      <c r="G637">
        <v>0</v>
      </c>
      <c r="H637">
        <v>5</v>
      </c>
      <c r="I637">
        <f>Table1[[#This Row],[Siblings/Spouses_Aboard]]+Table1[[#This Row],[Parents/Children_Aboard]]</f>
        <v>5</v>
      </c>
      <c r="J637">
        <v>39.6875</v>
      </c>
    </row>
    <row r="638" spans="1:10" x14ac:dyDescent="0.35">
      <c r="A638">
        <v>0</v>
      </c>
      <c r="B638" t="s">
        <v>903</v>
      </c>
      <c r="C638">
        <v>3</v>
      </c>
      <c r="D638" t="s">
        <v>646</v>
      </c>
      <c r="E638" t="s">
        <v>9</v>
      </c>
      <c r="F638">
        <v>37</v>
      </c>
      <c r="G638">
        <v>1</v>
      </c>
      <c r="H638">
        <v>0</v>
      </c>
      <c r="I638">
        <f>Table1[[#This Row],[Siblings/Spouses_Aboard]]+Table1[[#This Row],[Parents/Children_Aboard]]</f>
        <v>1</v>
      </c>
      <c r="J638">
        <v>16.100000000000001</v>
      </c>
    </row>
    <row r="639" spans="1:10" x14ac:dyDescent="0.35">
      <c r="A639">
        <v>0</v>
      </c>
      <c r="B639" t="s">
        <v>903</v>
      </c>
      <c r="C639">
        <v>3</v>
      </c>
      <c r="D639" t="s">
        <v>647</v>
      </c>
      <c r="E639" t="s">
        <v>9</v>
      </c>
      <c r="F639">
        <v>20</v>
      </c>
      <c r="G639">
        <v>0</v>
      </c>
      <c r="H639">
        <v>0</v>
      </c>
      <c r="I639">
        <f>Table1[[#This Row],[Siblings/Spouses_Aboard]]+Table1[[#This Row],[Parents/Children_Aboard]]</f>
        <v>0</v>
      </c>
      <c r="J639">
        <v>7.8541999999999996</v>
      </c>
    </row>
    <row r="640" spans="1:10" x14ac:dyDescent="0.35">
      <c r="A640">
        <v>1</v>
      </c>
      <c r="B640" t="s">
        <v>904</v>
      </c>
      <c r="C640">
        <v>1</v>
      </c>
      <c r="D640" t="s">
        <v>648</v>
      </c>
      <c r="E640" t="s">
        <v>11</v>
      </c>
      <c r="F640">
        <v>24</v>
      </c>
      <c r="G640">
        <v>0</v>
      </c>
      <c r="H640">
        <v>0</v>
      </c>
      <c r="I640">
        <f>Table1[[#This Row],[Siblings/Spouses_Aboard]]+Table1[[#This Row],[Parents/Children_Aboard]]</f>
        <v>0</v>
      </c>
      <c r="J640">
        <v>69.3</v>
      </c>
    </row>
    <row r="641" spans="1:10" x14ac:dyDescent="0.35">
      <c r="A641">
        <v>0</v>
      </c>
      <c r="B641" t="s">
        <v>903</v>
      </c>
      <c r="C641">
        <v>3</v>
      </c>
      <c r="D641" t="s">
        <v>649</v>
      </c>
      <c r="E641" t="s">
        <v>11</v>
      </c>
      <c r="F641">
        <v>2</v>
      </c>
      <c r="G641">
        <v>3</v>
      </c>
      <c r="H641">
        <v>2</v>
      </c>
      <c r="I641">
        <f>Table1[[#This Row],[Siblings/Spouses_Aboard]]+Table1[[#This Row],[Parents/Children_Aboard]]</f>
        <v>5</v>
      </c>
      <c r="J641">
        <v>27.9</v>
      </c>
    </row>
    <row r="642" spans="1:10" x14ac:dyDescent="0.35">
      <c r="A642">
        <v>1</v>
      </c>
      <c r="B642" t="s">
        <v>904</v>
      </c>
      <c r="C642">
        <v>3</v>
      </c>
      <c r="D642" t="s">
        <v>650</v>
      </c>
      <c r="E642" t="s">
        <v>9</v>
      </c>
      <c r="F642">
        <v>32</v>
      </c>
      <c r="G642">
        <v>0</v>
      </c>
      <c r="H642">
        <v>0</v>
      </c>
      <c r="I642">
        <f>Table1[[#This Row],[Siblings/Spouses_Aboard]]+Table1[[#This Row],[Parents/Children_Aboard]]</f>
        <v>0</v>
      </c>
      <c r="J642">
        <v>56.495800000000003</v>
      </c>
    </row>
    <row r="643" spans="1:10" x14ac:dyDescent="0.35">
      <c r="A643">
        <v>1</v>
      </c>
      <c r="B643" t="s">
        <v>904</v>
      </c>
      <c r="C643">
        <v>3</v>
      </c>
      <c r="D643" t="s">
        <v>651</v>
      </c>
      <c r="E643" t="s">
        <v>11</v>
      </c>
      <c r="F643">
        <v>0.75</v>
      </c>
      <c r="G643">
        <v>2</v>
      </c>
      <c r="H643">
        <v>1</v>
      </c>
      <c r="I643">
        <f>Table1[[#This Row],[Siblings/Spouses_Aboard]]+Table1[[#This Row],[Parents/Children_Aboard]]</f>
        <v>3</v>
      </c>
      <c r="J643">
        <v>19.258299999999998</v>
      </c>
    </row>
    <row r="644" spans="1:10" x14ac:dyDescent="0.35">
      <c r="A644">
        <v>1</v>
      </c>
      <c r="B644" t="s">
        <v>904</v>
      </c>
      <c r="C644">
        <v>1</v>
      </c>
      <c r="D644" t="s">
        <v>652</v>
      </c>
      <c r="E644" t="s">
        <v>9</v>
      </c>
      <c r="F644">
        <v>48</v>
      </c>
      <c r="G644">
        <v>1</v>
      </c>
      <c r="H644">
        <v>0</v>
      </c>
      <c r="I644">
        <f>Table1[[#This Row],[Siblings/Spouses_Aboard]]+Table1[[#This Row],[Parents/Children_Aboard]]</f>
        <v>1</v>
      </c>
      <c r="J644">
        <v>76.729200000000006</v>
      </c>
    </row>
    <row r="645" spans="1:10" x14ac:dyDescent="0.35">
      <c r="A645">
        <v>0</v>
      </c>
      <c r="B645" t="s">
        <v>903</v>
      </c>
      <c r="C645">
        <v>3</v>
      </c>
      <c r="D645" t="s">
        <v>653</v>
      </c>
      <c r="E645" t="s">
        <v>9</v>
      </c>
      <c r="F645">
        <v>19</v>
      </c>
      <c r="G645">
        <v>0</v>
      </c>
      <c r="H645">
        <v>0</v>
      </c>
      <c r="I645">
        <f>Table1[[#This Row],[Siblings/Spouses_Aboard]]+Table1[[#This Row],[Parents/Children_Aboard]]</f>
        <v>0</v>
      </c>
      <c r="J645">
        <v>7.8958000000000004</v>
      </c>
    </row>
    <row r="646" spans="1:10" x14ac:dyDescent="0.35">
      <c r="A646">
        <v>1</v>
      </c>
      <c r="B646" t="s">
        <v>904</v>
      </c>
      <c r="C646">
        <v>1</v>
      </c>
      <c r="D646" t="s">
        <v>654</v>
      </c>
      <c r="E646" t="s">
        <v>9</v>
      </c>
      <c r="F646">
        <v>56</v>
      </c>
      <c r="G646">
        <v>0</v>
      </c>
      <c r="H646">
        <v>0</v>
      </c>
      <c r="I646">
        <f>Table1[[#This Row],[Siblings/Spouses_Aboard]]+Table1[[#This Row],[Parents/Children_Aboard]]</f>
        <v>0</v>
      </c>
      <c r="J646">
        <v>35.5</v>
      </c>
    </row>
    <row r="647" spans="1:10" x14ac:dyDescent="0.35">
      <c r="A647">
        <v>0</v>
      </c>
      <c r="B647" t="s">
        <v>903</v>
      </c>
      <c r="C647">
        <v>3</v>
      </c>
      <c r="D647" t="s">
        <v>655</v>
      </c>
      <c r="E647" t="s">
        <v>9</v>
      </c>
      <c r="F647">
        <v>21</v>
      </c>
      <c r="G647">
        <v>0</v>
      </c>
      <c r="H647">
        <v>0</v>
      </c>
      <c r="I647">
        <f>Table1[[#This Row],[Siblings/Spouses_Aboard]]+Table1[[#This Row],[Parents/Children_Aboard]]</f>
        <v>0</v>
      </c>
      <c r="J647">
        <v>7.55</v>
      </c>
    </row>
    <row r="648" spans="1:10" x14ac:dyDescent="0.35">
      <c r="A648">
        <v>1</v>
      </c>
      <c r="B648" t="s">
        <v>904</v>
      </c>
      <c r="C648">
        <v>3</v>
      </c>
      <c r="D648" t="s">
        <v>656</v>
      </c>
      <c r="E648" t="s">
        <v>11</v>
      </c>
      <c r="F648">
        <v>23</v>
      </c>
      <c r="G648">
        <v>0</v>
      </c>
      <c r="H648">
        <v>0</v>
      </c>
      <c r="I648">
        <f>Table1[[#This Row],[Siblings/Spouses_Aboard]]+Table1[[#This Row],[Parents/Children_Aboard]]</f>
        <v>0</v>
      </c>
      <c r="J648">
        <v>7.55</v>
      </c>
    </row>
    <row r="649" spans="1:10" x14ac:dyDescent="0.35">
      <c r="A649">
        <v>0</v>
      </c>
      <c r="B649" t="s">
        <v>903</v>
      </c>
      <c r="C649">
        <v>3</v>
      </c>
      <c r="D649" t="s">
        <v>657</v>
      </c>
      <c r="E649" t="s">
        <v>9</v>
      </c>
      <c r="F649">
        <v>23</v>
      </c>
      <c r="G649">
        <v>0</v>
      </c>
      <c r="H649">
        <v>0</v>
      </c>
      <c r="I649">
        <f>Table1[[#This Row],[Siblings/Spouses_Aboard]]+Table1[[#This Row],[Parents/Children_Aboard]]</f>
        <v>0</v>
      </c>
      <c r="J649">
        <v>7.8958000000000004</v>
      </c>
    </row>
    <row r="650" spans="1:10" x14ac:dyDescent="0.35">
      <c r="A650">
        <v>1</v>
      </c>
      <c r="B650" t="s">
        <v>904</v>
      </c>
      <c r="C650">
        <v>2</v>
      </c>
      <c r="D650" t="s">
        <v>658</v>
      </c>
      <c r="E650" t="s">
        <v>11</v>
      </c>
      <c r="F650">
        <v>18</v>
      </c>
      <c r="G650">
        <v>0</v>
      </c>
      <c r="H650">
        <v>1</v>
      </c>
      <c r="I650">
        <f>Table1[[#This Row],[Siblings/Spouses_Aboard]]+Table1[[#This Row],[Parents/Children_Aboard]]</f>
        <v>1</v>
      </c>
      <c r="J650">
        <v>23</v>
      </c>
    </row>
    <row r="651" spans="1:10" x14ac:dyDescent="0.35">
      <c r="A651">
        <v>0</v>
      </c>
      <c r="B651" t="s">
        <v>903</v>
      </c>
      <c r="C651">
        <v>3</v>
      </c>
      <c r="D651" t="s">
        <v>659</v>
      </c>
      <c r="E651" t="s">
        <v>9</v>
      </c>
      <c r="F651">
        <v>21</v>
      </c>
      <c r="G651">
        <v>0</v>
      </c>
      <c r="H651">
        <v>0</v>
      </c>
      <c r="I651">
        <f>Table1[[#This Row],[Siblings/Spouses_Aboard]]+Table1[[#This Row],[Parents/Children_Aboard]]</f>
        <v>0</v>
      </c>
      <c r="J651">
        <v>8.4332999999999991</v>
      </c>
    </row>
    <row r="652" spans="1:10" x14ac:dyDescent="0.35">
      <c r="A652">
        <v>1</v>
      </c>
      <c r="B652" t="s">
        <v>904</v>
      </c>
      <c r="C652">
        <v>3</v>
      </c>
      <c r="D652" t="s">
        <v>660</v>
      </c>
      <c r="E652" t="s">
        <v>11</v>
      </c>
      <c r="F652">
        <v>16</v>
      </c>
      <c r="G652">
        <v>0</v>
      </c>
      <c r="H652">
        <v>0</v>
      </c>
      <c r="I652">
        <f>Table1[[#This Row],[Siblings/Spouses_Aboard]]+Table1[[#This Row],[Parents/Children_Aboard]]</f>
        <v>0</v>
      </c>
      <c r="J652">
        <v>7.8292000000000002</v>
      </c>
    </row>
    <row r="653" spans="1:10" x14ac:dyDescent="0.35">
      <c r="A653">
        <v>0</v>
      </c>
      <c r="B653" t="s">
        <v>903</v>
      </c>
      <c r="C653">
        <v>3</v>
      </c>
      <c r="D653" t="s">
        <v>661</v>
      </c>
      <c r="E653" t="s">
        <v>11</v>
      </c>
      <c r="F653">
        <v>18</v>
      </c>
      <c r="G653">
        <v>0</v>
      </c>
      <c r="H653">
        <v>0</v>
      </c>
      <c r="I653">
        <f>Table1[[#This Row],[Siblings/Spouses_Aboard]]+Table1[[#This Row],[Parents/Children_Aboard]]</f>
        <v>0</v>
      </c>
      <c r="J653">
        <v>6.75</v>
      </c>
    </row>
    <row r="654" spans="1:10" x14ac:dyDescent="0.35">
      <c r="A654">
        <v>0</v>
      </c>
      <c r="B654" t="s">
        <v>903</v>
      </c>
      <c r="C654">
        <v>2</v>
      </c>
      <c r="D654" t="s">
        <v>662</v>
      </c>
      <c r="E654" t="s">
        <v>9</v>
      </c>
      <c r="F654">
        <v>24</v>
      </c>
      <c r="G654">
        <v>2</v>
      </c>
      <c r="H654">
        <v>0</v>
      </c>
      <c r="I654">
        <f>Table1[[#This Row],[Siblings/Spouses_Aboard]]+Table1[[#This Row],[Parents/Children_Aboard]]</f>
        <v>2</v>
      </c>
      <c r="J654">
        <v>73.5</v>
      </c>
    </row>
    <row r="655" spans="1:10" x14ac:dyDescent="0.35">
      <c r="A655">
        <v>0</v>
      </c>
      <c r="B655" t="s">
        <v>903</v>
      </c>
      <c r="C655">
        <v>3</v>
      </c>
      <c r="D655" t="s">
        <v>663</v>
      </c>
      <c r="E655" t="s">
        <v>9</v>
      </c>
      <c r="F655">
        <v>27</v>
      </c>
      <c r="G655">
        <v>0</v>
      </c>
      <c r="H655">
        <v>0</v>
      </c>
      <c r="I655">
        <f>Table1[[#This Row],[Siblings/Spouses_Aboard]]+Table1[[#This Row],[Parents/Children_Aboard]]</f>
        <v>0</v>
      </c>
      <c r="J655">
        <v>7.8958000000000004</v>
      </c>
    </row>
    <row r="656" spans="1:10" x14ac:dyDescent="0.35">
      <c r="A656">
        <v>0</v>
      </c>
      <c r="B656" t="s">
        <v>903</v>
      </c>
      <c r="C656">
        <v>3</v>
      </c>
      <c r="D656" t="s">
        <v>664</v>
      </c>
      <c r="E656" t="s">
        <v>11</v>
      </c>
      <c r="F656">
        <v>32</v>
      </c>
      <c r="G656">
        <v>1</v>
      </c>
      <c r="H656">
        <v>1</v>
      </c>
      <c r="I656">
        <f>Table1[[#This Row],[Siblings/Spouses_Aboard]]+Table1[[#This Row],[Parents/Children_Aboard]]</f>
        <v>2</v>
      </c>
      <c r="J656">
        <v>15.5</v>
      </c>
    </row>
    <row r="657" spans="1:10" x14ac:dyDescent="0.35">
      <c r="A657">
        <v>0</v>
      </c>
      <c r="B657" t="s">
        <v>903</v>
      </c>
      <c r="C657">
        <v>2</v>
      </c>
      <c r="D657" t="s">
        <v>665</v>
      </c>
      <c r="E657" t="s">
        <v>9</v>
      </c>
      <c r="F657">
        <v>23</v>
      </c>
      <c r="G657">
        <v>0</v>
      </c>
      <c r="H657">
        <v>0</v>
      </c>
      <c r="I657">
        <f>Table1[[#This Row],[Siblings/Spouses_Aboard]]+Table1[[#This Row],[Parents/Children_Aboard]]</f>
        <v>0</v>
      </c>
      <c r="J657">
        <v>13</v>
      </c>
    </row>
    <row r="658" spans="1:10" x14ac:dyDescent="0.35">
      <c r="A658">
        <v>0</v>
      </c>
      <c r="B658" t="s">
        <v>903</v>
      </c>
      <c r="C658">
        <v>1</v>
      </c>
      <c r="D658" t="s">
        <v>666</v>
      </c>
      <c r="E658" t="s">
        <v>9</v>
      </c>
      <c r="F658">
        <v>58</v>
      </c>
      <c r="G658">
        <v>0</v>
      </c>
      <c r="H658">
        <v>2</v>
      </c>
      <c r="I658">
        <f>Table1[[#This Row],[Siblings/Spouses_Aboard]]+Table1[[#This Row],[Parents/Children_Aboard]]</f>
        <v>2</v>
      </c>
      <c r="J658">
        <v>113.27500000000001</v>
      </c>
    </row>
    <row r="659" spans="1:10" x14ac:dyDescent="0.35">
      <c r="A659">
        <v>1</v>
      </c>
      <c r="B659" t="s">
        <v>904</v>
      </c>
      <c r="C659">
        <v>1</v>
      </c>
      <c r="D659" t="s">
        <v>667</v>
      </c>
      <c r="E659" t="s">
        <v>9</v>
      </c>
      <c r="F659">
        <v>50</v>
      </c>
      <c r="G659">
        <v>2</v>
      </c>
      <c r="H659">
        <v>0</v>
      </c>
      <c r="I659">
        <f>Table1[[#This Row],[Siblings/Spouses_Aboard]]+Table1[[#This Row],[Parents/Children_Aboard]]</f>
        <v>2</v>
      </c>
      <c r="J659">
        <v>133.65</v>
      </c>
    </row>
    <row r="660" spans="1:10" x14ac:dyDescent="0.35">
      <c r="A660">
        <v>0</v>
      </c>
      <c r="B660" t="s">
        <v>903</v>
      </c>
      <c r="C660">
        <v>3</v>
      </c>
      <c r="D660" t="s">
        <v>668</v>
      </c>
      <c r="E660" t="s">
        <v>9</v>
      </c>
      <c r="F660">
        <v>40</v>
      </c>
      <c r="G660">
        <v>0</v>
      </c>
      <c r="H660">
        <v>0</v>
      </c>
      <c r="I660">
        <f>Table1[[#This Row],[Siblings/Spouses_Aboard]]+Table1[[#This Row],[Parents/Children_Aboard]]</f>
        <v>0</v>
      </c>
      <c r="J660">
        <v>7.2249999999999996</v>
      </c>
    </row>
    <row r="661" spans="1:10" x14ac:dyDescent="0.35">
      <c r="A661">
        <v>0</v>
      </c>
      <c r="B661" t="s">
        <v>903</v>
      </c>
      <c r="C661">
        <v>1</v>
      </c>
      <c r="D661" t="s">
        <v>669</v>
      </c>
      <c r="E661" t="s">
        <v>9</v>
      </c>
      <c r="F661">
        <v>47</v>
      </c>
      <c r="G661">
        <v>0</v>
      </c>
      <c r="H661">
        <v>0</v>
      </c>
      <c r="I661">
        <f>Table1[[#This Row],[Siblings/Spouses_Aboard]]+Table1[[#This Row],[Parents/Children_Aboard]]</f>
        <v>0</v>
      </c>
      <c r="J661">
        <v>25.587499999999999</v>
      </c>
    </row>
    <row r="662" spans="1:10" x14ac:dyDescent="0.35">
      <c r="A662">
        <v>0</v>
      </c>
      <c r="B662" t="s">
        <v>903</v>
      </c>
      <c r="C662">
        <v>3</v>
      </c>
      <c r="D662" t="s">
        <v>670</v>
      </c>
      <c r="E662" t="s">
        <v>9</v>
      </c>
      <c r="F662">
        <v>36</v>
      </c>
      <c r="G662">
        <v>0</v>
      </c>
      <c r="H662">
        <v>0</v>
      </c>
      <c r="I662">
        <f>Table1[[#This Row],[Siblings/Spouses_Aboard]]+Table1[[#This Row],[Parents/Children_Aboard]]</f>
        <v>0</v>
      </c>
      <c r="J662">
        <v>7.4958</v>
      </c>
    </row>
    <row r="663" spans="1:10" x14ac:dyDescent="0.35">
      <c r="A663">
        <v>1</v>
      </c>
      <c r="B663" t="s">
        <v>904</v>
      </c>
      <c r="C663">
        <v>3</v>
      </c>
      <c r="D663" t="s">
        <v>671</v>
      </c>
      <c r="E663" t="s">
        <v>9</v>
      </c>
      <c r="F663">
        <v>20</v>
      </c>
      <c r="G663">
        <v>1</v>
      </c>
      <c r="H663">
        <v>0</v>
      </c>
      <c r="I663">
        <f>Table1[[#This Row],[Siblings/Spouses_Aboard]]+Table1[[#This Row],[Parents/Children_Aboard]]</f>
        <v>1</v>
      </c>
      <c r="J663">
        <v>7.9249999999999998</v>
      </c>
    </row>
    <row r="664" spans="1:10" x14ac:dyDescent="0.35">
      <c r="A664">
        <v>0</v>
      </c>
      <c r="B664" t="s">
        <v>903</v>
      </c>
      <c r="C664">
        <v>2</v>
      </c>
      <c r="D664" t="s">
        <v>672</v>
      </c>
      <c r="E664" t="s">
        <v>9</v>
      </c>
      <c r="F664">
        <v>32</v>
      </c>
      <c r="G664">
        <v>2</v>
      </c>
      <c r="H664">
        <v>0</v>
      </c>
      <c r="I664">
        <f>Table1[[#This Row],[Siblings/Spouses_Aboard]]+Table1[[#This Row],[Parents/Children_Aboard]]</f>
        <v>2</v>
      </c>
      <c r="J664">
        <v>73.5</v>
      </c>
    </row>
    <row r="665" spans="1:10" x14ac:dyDescent="0.35">
      <c r="A665">
        <v>0</v>
      </c>
      <c r="B665" t="s">
        <v>903</v>
      </c>
      <c r="C665">
        <v>2</v>
      </c>
      <c r="D665" t="s">
        <v>673</v>
      </c>
      <c r="E665" t="s">
        <v>9</v>
      </c>
      <c r="F665">
        <v>25</v>
      </c>
      <c r="G665">
        <v>0</v>
      </c>
      <c r="H665">
        <v>0</v>
      </c>
      <c r="I665">
        <f>Table1[[#This Row],[Siblings/Spouses_Aboard]]+Table1[[#This Row],[Parents/Children_Aboard]]</f>
        <v>0</v>
      </c>
      <c r="J665">
        <v>13</v>
      </c>
    </row>
    <row r="666" spans="1:10" x14ac:dyDescent="0.35">
      <c r="A666">
        <v>0</v>
      </c>
      <c r="B666" t="s">
        <v>903</v>
      </c>
      <c r="C666">
        <v>3</v>
      </c>
      <c r="D666" t="s">
        <v>674</v>
      </c>
      <c r="E666" t="s">
        <v>9</v>
      </c>
      <c r="F666">
        <v>49</v>
      </c>
      <c r="G666">
        <v>0</v>
      </c>
      <c r="H666">
        <v>0</v>
      </c>
      <c r="I666">
        <f>Table1[[#This Row],[Siblings/Spouses_Aboard]]+Table1[[#This Row],[Parents/Children_Aboard]]</f>
        <v>0</v>
      </c>
      <c r="J666">
        <v>7.7750000000000004</v>
      </c>
    </row>
    <row r="667" spans="1:10" x14ac:dyDescent="0.35">
      <c r="A667">
        <v>0</v>
      </c>
      <c r="B667" t="s">
        <v>903</v>
      </c>
      <c r="C667">
        <v>3</v>
      </c>
      <c r="D667" t="s">
        <v>675</v>
      </c>
      <c r="E667" t="s">
        <v>9</v>
      </c>
      <c r="F667">
        <v>43</v>
      </c>
      <c r="G667">
        <v>0</v>
      </c>
      <c r="H667">
        <v>0</v>
      </c>
      <c r="I667">
        <f>Table1[[#This Row],[Siblings/Spouses_Aboard]]+Table1[[#This Row],[Parents/Children_Aboard]]</f>
        <v>0</v>
      </c>
      <c r="J667">
        <v>8.0500000000000007</v>
      </c>
    </row>
    <row r="668" spans="1:10" x14ac:dyDescent="0.35">
      <c r="A668">
        <v>1</v>
      </c>
      <c r="B668" t="s">
        <v>904</v>
      </c>
      <c r="C668">
        <v>1</v>
      </c>
      <c r="D668" t="s">
        <v>676</v>
      </c>
      <c r="E668" t="s">
        <v>11</v>
      </c>
      <c r="F668">
        <v>48</v>
      </c>
      <c r="G668">
        <v>1</v>
      </c>
      <c r="H668">
        <v>0</v>
      </c>
      <c r="I668">
        <f>Table1[[#This Row],[Siblings/Spouses_Aboard]]+Table1[[#This Row],[Parents/Children_Aboard]]</f>
        <v>1</v>
      </c>
      <c r="J668">
        <v>52</v>
      </c>
    </row>
    <row r="669" spans="1:10" x14ac:dyDescent="0.35">
      <c r="A669">
        <v>1</v>
      </c>
      <c r="B669" t="s">
        <v>904</v>
      </c>
      <c r="C669">
        <v>2</v>
      </c>
      <c r="D669" t="s">
        <v>677</v>
      </c>
      <c r="E669" t="s">
        <v>11</v>
      </c>
      <c r="F669">
        <v>40</v>
      </c>
      <c r="G669">
        <v>1</v>
      </c>
      <c r="H669">
        <v>1</v>
      </c>
      <c r="I669">
        <f>Table1[[#This Row],[Siblings/Spouses_Aboard]]+Table1[[#This Row],[Parents/Children_Aboard]]</f>
        <v>2</v>
      </c>
      <c r="J669">
        <v>39</v>
      </c>
    </row>
    <row r="670" spans="1:10" x14ac:dyDescent="0.35">
      <c r="A670">
        <v>0</v>
      </c>
      <c r="B670" t="s">
        <v>903</v>
      </c>
      <c r="C670">
        <v>1</v>
      </c>
      <c r="D670" t="s">
        <v>678</v>
      </c>
      <c r="E670" t="s">
        <v>9</v>
      </c>
      <c r="F670">
        <v>31</v>
      </c>
      <c r="G670">
        <v>1</v>
      </c>
      <c r="H670">
        <v>0</v>
      </c>
      <c r="I670">
        <f>Table1[[#This Row],[Siblings/Spouses_Aboard]]+Table1[[#This Row],[Parents/Children_Aboard]]</f>
        <v>1</v>
      </c>
      <c r="J670">
        <v>52</v>
      </c>
    </row>
    <row r="671" spans="1:10" x14ac:dyDescent="0.35">
      <c r="A671">
        <v>0</v>
      </c>
      <c r="B671" t="s">
        <v>903</v>
      </c>
      <c r="C671">
        <v>2</v>
      </c>
      <c r="D671" t="s">
        <v>679</v>
      </c>
      <c r="E671" t="s">
        <v>9</v>
      </c>
      <c r="F671">
        <v>70</v>
      </c>
      <c r="G671">
        <v>0</v>
      </c>
      <c r="H671">
        <v>0</v>
      </c>
      <c r="I671">
        <f>Table1[[#This Row],[Siblings/Spouses_Aboard]]+Table1[[#This Row],[Parents/Children_Aboard]]</f>
        <v>0</v>
      </c>
      <c r="J671">
        <v>10.5</v>
      </c>
    </row>
    <row r="672" spans="1:10" x14ac:dyDescent="0.35">
      <c r="A672">
        <v>1</v>
      </c>
      <c r="B672" t="s">
        <v>904</v>
      </c>
      <c r="C672">
        <v>2</v>
      </c>
      <c r="D672" t="s">
        <v>680</v>
      </c>
      <c r="E672" t="s">
        <v>9</v>
      </c>
      <c r="F672">
        <v>31</v>
      </c>
      <c r="G672">
        <v>0</v>
      </c>
      <c r="H672">
        <v>0</v>
      </c>
      <c r="I672">
        <f>Table1[[#This Row],[Siblings/Spouses_Aboard]]+Table1[[#This Row],[Parents/Children_Aboard]]</f>
        <v>0</v>
      </c>
      <c r="J672">
        <v>13</v>
      </c>
    </row>
    <row r="673" spans="1:10" x14ac:dyDescent="0.35">
      <c r="A673">
        <v>0</v>
      </c>
      <c r="B673" t="s">
        <v>903</v>
      </c>
      <c r="C673">
        <v>2</v>
      </c>
      <c r="D673" t="s">
        <v>681</v>
      </c>
      <c r="E673" t="s">
        <v>9</v>
      </c>
      <c r="F673">
        <v>19</v>
      </c>
      <c r="G673">
        <v>0</v>
      </c>
      <c r="H673">
        <v>0</v>
      </c>
      <c r="I673">
        <f>Table1[[#This Row],[Siblings/Spouses_Aboard]]+Table1[[#This Row],[Parents/Children_Aboard]]</f>
        <v>0</v>
      </c>
      <c r="J673">
        <v>0</v>
      </c>
    </row>
    <row r="674" spans="1:10" x14ac:dyDescent="0.35">
      <c r="A674">
        <v>0</v>
      </c>
      <c r="B674" t="s">
        <v>903</v>
      </c>
      <c r="C674">
        <v>3</v>
      </c>
      <c r="D674" t="s">
        <v>682</v>
      </c>
      <c r="E674" t="s">
        <v>9</v>
      </c>
      <c r="F674">
        <v>18</v>
      </c>
      <c r="G674">
        <v>0</v>
      </c>
      <c r="H674">
        <v>0</v>
      </c>
      <c r="I674">
        <f>Table1[[#This Row],[Siblings/Spouses_Aboard]]+Table1[[#This Row],[Parents/Children_Aboard]]</f>
        <v>0</v>
      </c>
      <c r="J674">
        <v>7.7750000000000004</v>
      </c>
    </row>
    <row r="675" spans="1:10" x14ac:dyDescent="0.35">
      <c r="A675">
        <v>0</v>
      </c>
      <c r="B675" t="s">
        <v>903</v>
      </c>
      <c r="C675">
        <v>3</v>
      </c>
      <c r="D675" t="s">
        <v>683</v>
      </c>
      <c r="E675" t="s">
        <v>9</v>
      </c>
      <c r="F675">
        <v>24.5</v>
      </c>
      <c r="G675">
        <v>0</v>
      </c>
      <c r="H675">
        <v>0</v>
      </c>
      <c r="I675">
        <f>Table1[[#This Row],[Siblings/Spouses_Aboard]]+Table1[[#This Row],[Parents/Children_Aboard]]</f>
        <v>0</v>
      </c>
      <c r="J675">
        <v>8.0500000000000007</v>
      </c>
    </row>
    <row r="676" spans="1:10" x14ac:dyDescent="0.35">
      <c r="A676">
        <v>1</v>
      </c>
      <c r="B676" t="s">
        <v>904</v>
      </c>
      <c r="C676">
        <v>3</v>
      </c>
      <c r="D676" t="s">
        <v>684</v>
      </c>
      <c r="E676" t="s">
        <v>11</v>
      </c>
      <c r="F676">
        <v>18</v>
      </c>
      <c r="G676">
        <v>0</v>
      </c>
      <c r="H676">
        <v>0</v>
      </c>
      <c r="I676">
        <f>Table1[[#This Row],[Siblings/Spouses_Aboard]]+Table1[[#This Row],[Parents/Children_Aboard]]</f>
        <v>0</v>
      </c>
      <c r="J676">
        <v>9.8416999999999994</v>
      </c>
    </row>
    <row r="677" spans="1:10" x14ac:dyDescent="0.35">
      <c r="A677">
        <v>0</v>
      </c>
      <c r="B677" t="s">
        <v>903</v>
      </c>
      <c r="C677">
        <v>3</v>
      </c>
      <c r="D677" t="s">
        <v>685</v>
      </c>
      <c r="E677" t="s">
        <v>11</v>
      </c>
      <c r="F677">
        <v>43</v>
      </c>
      <c r="G677">
        <v>1</v>
      </c>
      <c r="H677">
        <v>6</v>
      </c>
      <c r="I677">
        <f>Table1[[#This Row],[Siblings/Spouses_Aboard]]+Table1[[#This Row],[Parents/Children_Aboard]]</f>
        <v>7</v>
      </c>
      <c r="J677">
        <v>46.9</v>
      </c>
    </row>
    <row r="678" spans="1:10" x14ac:dyDescent="0.35">
      <c r="A678">
        <v>1</v>
      </c>
      <c r="B678" t="s">
        <v>904</v>
      </c>
      <c r="C678">
        <v>1</v>
      </c>
      <c r="D678" t="s">
        <v>686</v>
      </c>
      <c r="E678" t="s">
        <v>9</v>
      </c>
      <c r="F678">
        <v>36</v>
      </c>
      <c r="G678">
        <v>0</v>
      </c>
      <c r="H678">
        <v>1</v>
      </c>
      <c r="I678">
        <f>Table1[[#This Row],[Siblings/Spouses_Aboard]]+Table1[[#This Row],[Parents/Children_Aboard]]</f>
        <v>1</v>
      </c>
      <c r="J678">
        <v>512.32920000000001</v>
      </c>
    </row>
    <row r="679" spans="1:10" x14ac:dyDescent="0.35">
      <c r="A679">
        <v>0</v>
      </c>
      <c r="B679" t="s">
        <v>903</v>
      </c>
      <c r="C679">
        <v>3</v>
      </c>
      <c r="D679" t="s">
        <v>687</v>
      </c>
      <c r="E679" t="s">
        <v>11</v>
      </c>
      <c r="F679">
        <v>28</v>
      </c>
      <c r="G679">
        <v>0</v>
      </c>
      <c r="H679">
        <v>0</v>
      </c>
      <c r="I679">
        <f>Table1[[#This Row],[Siblings/Spouses_Aboard]]+Table1[[#This Row],[Parents/Children_Aboard]]</f>
        <v>0</v>
      </c>
      <c r="J679">
        <v>8.1374999999999993</v>
      </c>
    </row>
    <row r="680" spans="1:10" x14ac:dyDescent="0.35">
      <c r="A680">
        <v>1</v>
      </c>
      <c r="B680" t="s">
        <v>904</v>
      </c>
      <c r="C680">
        <v>1</v>
      </c>
      <c r="D680" t="s">
        <v>688</v>
      </c>
      <c r="E680" t="s">
        <v>9</v>
      </c>
      <c r="F680">
        <v>27</v>
      </c>
      <c r="G680">
        <v>0</v>
      </c>
      <c r="H680">
        <v>0</v>
      </c>
      <c r="I680">
        <f>Table1[[#This Row],[Siblings/Spouses_Aboard]]+Table1[[#This Row],[Parents/Children_Aboard]]</f>
        <v>0</v>
      </c>
      <c r="J680">
        <v>76.729200000000006</v>
      </c>
    </row>
    <row r="681" spans="1:10" x14ac:dyDescent="0.35">
      <c r="A681">
        <v>0</v>
      </c>
      <c r="B681" t="s">
        <v>903</v>
      </c>
      <c r="C681">
        <v>3</v>
      </c>
      <c r="D681" t="s">
        <v>689</v>
      </c>
      <c r="E681" t="s">
        <v>9</v>
      </c>
      <c r="F681">
        <v>20</v>
      </c>
      <c r="G681">
        <v>0</v>
      </c>
      <c r="H681">
        <v>0</v>
      </c>
      <c r="I681">
        <f>Table1[[#This Row],[Siblings/Spouses_Aboard]]+Table1[[#This Row],[Parents/Children_Aboard]]</f>
        <v>0</v>
      </c>
      <c r="J681">
        <v>9.2249999999999996</v>
      </c>
    </row>
    <row r="682" spans="1:10" x14ac:dyDescent="0.35">
      <c r="A682">
        <v>0</v>
      </c>
      <c r="B682" t="s">
        <v>903</v>
      </c>
      <c r="C682">
        <v>3</v>
      </c>
      <c r="D682" t="s">
        <v>690</v>
      </c>
      <c r="E682" t="s">
        <v>9</v>
      </c>
      <c r="F682">
        <v>14</v>
      </c>
      <c r="G682">
        <v>5</v>
      </c>
      <c r="H682">
        <v>2</v>
      </c>
      <c r="I682">
        <f>Table1[[#This Row],[Siblings/Spouses_Aboard]]+Table1[[#This Row],[Parents/Children_Aboard]]</f>
        <v>7</v>
      </c>
      <c r="J682">
        <v>46.9</v>
      </c>
    </row>
    <row r="683" spans="1:10" x14ac:dyDescent="0.35">
      <c r="A683">
        <v>0</v>
      </c>
      <c r="B683" t="s">
        <v>903</v>
      </c>
      <c r="C683">
        <v>2</v>
      </c>
      <c r="D683" t="s">
        <v>691</v>
      </c>
      <c r="E683" t="s">
        <v>9</v>
      </c>
      <c r="F683">
        <v>60</v>
      </c>
      <c r="G683">
        <v>1</v>
      </c>
      <c r="H683">
        <v>1</v>
      </c>
      <c r="I683">
        <f>Table1[[#This Row],[Siblings/Spouses_Aboard]]+Table1[[#This Row],[Parents/Children_Aboard]]</f>
        <v>2</v>
      </c>
      <c r="J683">
        <v>39</v>
      </c>
    </row>
    <row r="684" spans="1:10" x14ac:dyDescent="0.35">
      <c r="A684">
        <v>0</v>
      </c>
      <c r="B684" t="s">
        <v>903</v>
      </c>
      <c r="C684">
        <v>2</v>
      </c>
      <c r="D684" t="s">
        <v>692</v>
      </c>
      <c r="E684" t="s">
        <v>9</v>
      </c>
      <c r="F684">
        <v>25</v>
      </c>
      <c r="G684">
        <v>1</v>
      </c>
      <c r="H684">
        <v>2</v>
      </c>
      <c r="I684">
        <f>Table1[[#This Row],[Siblings/Spouses_Aboard]]+Table1[[#This Row],[Parents/Children_Aboard]]</f>
        <v>3</v>
      </c>
      <c r="J684">
        <v>41.5792</v>
      </c>
    </row>
    <row r="685" spans="1:10" x14ac:dyDescent="0.35">
      <c r="A685">
        <v>0</v>
      </c>
      <c r="B685" t="s">
        <v>903</v>
      </c>
      <c r="C685">
        <v>3</v>
      </c>
      <c r="D685" t="s">
        <v>693</v>
      </c>
      <c r="E685" t="s">
        <v>9</v>
      </c>
      <c r="F685">
        <v>14</v>
      </c>
      <c r="G685">
        <v>4</v>
      </c>
      <c r="H685">
        <v>1</v>
      </c>
      <c r="I685">
        <f>Table1[[#This Row],[Siblings/Spouses_Aboard]]+Table1[[#This Row],[Parents/Children_Aboard]]</f>
        <v>5</v>
      </c>
      <c r="J685">
        <v>39.6875</v>
      </c>
    </row>
    <row r="686" spans="1:10" x14ac:dyDescent="0.35">
      <c r="A686">
        <v>0</v>
      </c>
      <c r="B686" t="s">
        <v>903</v>
      </c>
      <c r="C686">
        <v>3</v>
      </c>
      <c r="D686" t="s">
        <v>694</v>
      </c>
      <c r="E686" t="s">
        <v>9</v>
      </c>
      <c r="F686">
        <v>19</v>
      </c>
      <c r="G686">
        <v>0</v>
      </c>
      <c r="H686">
        <v>0</v>
      </c>
      <c r="I686">
        <f>Table1[[#This Row],[Siblings/Spouses_Aboard]]+Table1[[#This Row],[Parents/Children_Aboard]]</f>
        <v>0</v>
      </c>
      <c r="J686">
        <v>10.1708</v>
      </c>
    </row>
    <row r="687" spans="1:10" x14ac:dyDescent="0.35">
      <c r="A687">
        <v>0</v>
      </c>
      <c r="B687" t="s">
        <v>903</v>
      </c>
      <c r="C687">
        <v>3</v>
      </c>
      <c r="D687" t="s">
        <v>695</v>
      </c>
      <c r="E687" t="s">
        <v>9</v>
      </c>
      <c r="F687">
        <v>18</v>
      </c>
      <c r="G687">
        <v>0</v>
      </c>
      <c r="H687">
        <v>0</v>
      </c>
      <c r="I687">
        <f>Table1[[#This Row],[Siblings/Spouses_Aboard]]+Table1[[#This Row],[Parents/Children_Aboard]]</f>
        <v>0</v>
      </c>
      <c r="J687">
        <v>7.7957999999999998</v>
      </c>
    </row>
    <row r="688" spans="1:10" x14ac:dyDescent="0.35">
      <c r="A688">
        <v>1</v>
      </c>
      <c r="B688" t="s">
        <v>904</v>
      </c>
      <c r="C688">
        <v>1</v>
      </c>
      <c r="D688" t="s">
        <v>696</v>
      </c>
      <c r="E688" t="s">
        <v>11</v>
      </c>
      <c r="F688">
        <v>15</v>
      </c>
      <c r="G688">
        <v>0</v>
      </c>
      <c r="H688">
        <v>1</v>
      </c>
      <c r="I688">
        <f>Table1[[#This Row],[Siblings/Spouses_Aboard]]+Table1[[#This Row],[Parents/Children_Aboard]]</f>
        <v>1</v>
      </c>
      <c r="J688">
        <v>211.33750000000001</v>
      </c>
    </row>
    <row r="689" spans="1:10" x14ac:dyDescent="0.35">
      <c r="A689">
        <v>1</v>
      </c>
      <c r="B689" t="s">
        <v>904</v>
      </c>
      <c r="C689">
        <v>1</v>
      </c>
      <c r="D689" t="s">
        <v>697</v>
      </c>
      <c r="E689" t="s">
        <v>9</v>
      </c>
      <c r="F689">
        <v>31</v>
      </c>
      <c r="G689">
        <v>1</v>
      </c>
      <c r="H689">
        <v>0</v>
      </c>
      <c r="I689">
        <f>Table1[[#This Row],[Siblings/Spouses_Aboard]]+Table1[[#This Row],[Parents/Children_Aboard]]</f>
        <v>1</v>
      </c>
      <c r="J689">
        <v>57</v>
      </c>
    </row>
    <row r="690" spans="1:10" x14ac:dyDescent="0.35">
      <c r="A690">
        <v>1</v>
      </c>
      <c r="B690" t="s">
        <v>904</v>
      </c>
      <c r="C690">
        <v>3</v>
      </c>
      <c r="D690" t="s">
        <v>698</v>
      </c>
      <c r="E690" t="s">
        <v>11</v>
      </c>
      <c r="F690">
        <v>4</v>
      </c>
      <c r="G690">
        <v>0</v>
      </c>
      <c r="H690">
        <v>1</v>
      </c>
      <c r="I690">
        <f>Table1[[#This Row],[Siblings/Spouses_Aboard]]+Table1[[#This Row],[Parents/Children_Aboard]]</f>
        <v>1</v>
      </c>
      <c r="J690">
        <v>13.416700000000001</v>
      </c>
    </row>
    <row r="691" spans="1:10" x14ac:dyDescent="0.35">
      <c r="A691">
        <v>1</v>
      </c>
      <c r="B691" t="s">
        <v>904</v>
      </c>
      <c r="C691">
        <v>3</v>
      </c>
      <c r="D691" t="s">
        <v>699</v>
      </c>
      <c r="E691" t="s">
        <v>9</v>
      </c>
      <c r="F691">
        <v>37</v>
      </c>
      <c r="G691">
        <v>0</v>
      </c>
      <c r="H691">
        <v>0</v>
      </c>
      <c r="I691">
        <f>Table1[[#This Row],[Siblings/Spouses_Aboard]]+Table1[[#This Row],[Parents/Children_Aboard]]</f>
        <v>0</v>
      </c>
      <c r="J691">
        <v>56.495800000000003</v>
      </c>
    </row>
    <row r="692" spans="1:10" x14ac:dyDescent="0.35">
      <c r="A692">
        <v>0</v>
      </c>
      <c r="B692" t="s">
        <v>903</v>
      </c>
      <c r="C692">
        <v>3</v>
      </c>
      <c r="D692" t="s">
        <v>700</v>
      </c>
      <c r="E692" t="s">
        <v>9</v>
      </c>
      <c r="F692">
        <v>25</v>
      </c>
      <c r="G692">
        <v>0</v>
      </c>
      <c r="H692">
        <v>0</v>
      </c>
      <c r="I692">
        <f>Table1[[#This Row],[Siblings/Spouses_Aboard]]+Table1[[#This Row],[Parents/Children_Aboard]]</f>
        <v>0</v>
      </c>
      <c r="J692">
        <v>7.2249999999999996</v>
      </c>
    </row>
    <row r="693" spans="1:10" x14ac:dyDescent="0.35">
      <c r="A693">
        <v>0</v>
      </c>
      <c r="B693" t="s">
        <v>903</v>
      </c>
      <c r="C693">
        <v>1</v>
      </c>
      <c r="D693" t="s">
        <v>701</v>
      </c>
      <c r="E693" t="s">
        <v>9</v>
      </c>
      <c r="F693">
        <v>60</v>
      </c>
      <c r="G693">
        <v>0</v>
      </c>
      <c r="H693">
        <v>0</v>
      </c>
      <c r="I693">
        <f>Table1[[#This Row],[Siblings/Spouses_Aboard]]+Table1[[#This Row],[Parents/Children_Aboard]]</f>
        <v>0</v>
      </c>
      <c r="J693">
        <v>26.55</v>
      </c>
    </row>
    <row r="694" spans="1:10" x14ac:dyDescent="0.35">
      <c r="A694">
        <v>0</v>
      </c>
      <c r="B694" t="s">
        <v>903</v>
      </c>
      <c r="C694">
        <v>2</v>
      </c>
      <c r="D694" t="s">
        <v>702</v>
      </c>
      <c r="E694" t="s">
        <v>9</v>
      </c>
      <c r="F694">
        <v>52</v>
      </c>
      <c r="G694">
        <v>0</v>
      </c>
      <c r="H694">
        <v>0</v>
      </c>
      <c r="I694">
        <f>Table1[[#This Row],[Siblings/Spouses_Aboard]]+Table1[[#This Row],[Parents/Children_Aboard]]</f>
        <v>0</v>
      </c>
      <c r="J694">
        <v>13.5</v>
      </c>
    </row>
    <row r="695" spans="1:10" x14ac:dyDescent="0.35">
      <c r="A695">
        <v>0</v>
      </c>
      <c r="B695" t="s">
        <v>903</v>
      </c>
      <c r="C695">
        <v>3</v>
      </c>
      <c r="D695" t="s">
        <v>703</v>
      </c>
      <c r="E695" t="s">
        <v>9</v>
      </c>
      <c r="F695">
        <v>44</v>
      </c>
      <c r="G695">
        <v>0</v>
      </c>
      <c r="H695">
        <v>0</v>
      </c>
      <c r="I695">
        <f>Table1[[#This Row],[Siblings/Spouses_Aboard]]+Table1[[#This Row],[Parents/Children_Aboard]]</f>
        <v>0</v>
      </c>
      <c r="J695">
        <v>8.0500000000000007</v>
      </c>
    </row>
    <row r="696" spans="1:10" x14ac:dyDescent="0.35">
      <c r="A696">
        <v>1</v>
      </c>
      <c r="B696" t="s">
        <v>904</v>
      </c>
      <c r="C696">
        <v>3</v>
      </c>
      <c r="D696" t="s">
        <v>704</v>
      </c>
      <c r="E696" t="s">
        <v>11</v>
      </c>
      <c r="F696">
        <v>19</v>
      </c>
      <c r="G696">
        <v>0</v>
      </c>
      <c r="H696">
        <v>0</v>
      </c>
      <c r="I696">
        <f>Table1[[#This Row],[Siblings/Spouses_Aboard]]+Table1[[#This Row],[Parents/Children_Aboard]]</f>
        <v>0</v>
      </c>
      <c r="J696">
        <v>7.7332999999999998</v>
      </c>
    </row>
    <row r="697" spans="1:10" x14ac:dyDescent="0.35">
      <c r="A697">
        <v>0</v>
      </c>
      <c r="B697" t="s">
        <v>903</v>
      </c>
      <c r="C697">
        <v>1</v>
      </c>
      <c r="D697" t="s">
        <v>705</v>
      </c>
      <c r="E697" t="s">
        <v>9</v>
      </c>
      <c r="F697">
        <v>49</v>
      </c>
      <c r="G697">
        <v>1</v>
      </c>
      <c r="H697">
        <v>1</v>
      </c>
      <c r="I697">
        <f>Table1[[#This Row],[Siblings/Spouses_Aboard]]+Table1[[#This Row],[Parents/Children_Aboard]]</f>
        <v>2</v>
      </c>
      <c r="J697">
        <v>110.88330000000001</v>
      </c>
    </row>
    <row r="698" spans="1:10" x14ac:dyDescent="0.35">
      <c r="A698">
        <v>0</v>
      </c>
      <c r="B698" t="s">
        <v>903</v>
      </c>
      <c r="C698">
        <v>3</v>
      </c>
      <c r="D698" t="s">
        <v>706</v>
      </c>
      <c r="E698" t="s">
        <v>9</v>
      </c>
      <c r="F698">
        <v>42</v>
      </c>
      <c r="G698">
        <v>0</v>
      </c>
      <c r="H698">
        <v>0</v>
      </c>
      <c r="I698">
        <f>Table1[[#This Row],[Siblings/Spouses_Aboard]]+Table1[[#This Row],[Parents/Children_Aboard]]</f>
        <v>0</v>
      </c>
      <c r="J698">
        <v>7.65</v>
      </c>
    </row>
    <row r="699" spans="1:10" x14ac:dyDescent="0.35">
      <c r="A699">
        <v>1</v>
      </c>
      <c r="B699" t="s">
        <v>904</v>
      </c>
      <c r="C699">
        <v>1</v>
      </c>
      <c r="D699" t="s">
        <v>707</v>
      </c>
      <c r="E699" t="s">
        <v>11</v>
      </c>
      <c r="F699">
        <v>18</v>
      </c>
      <c r="G699">
        <v>1</v>
      </c>
      <c r="H699">
        <v>0</v>
      </c>
      <c r="I699">
        <f>Table1[[#This Row],[Siblings/Spouses_Aboard]]+Table1[[#This Row],[Parents/Children_Aboard]]</f>
        <v>1</v>
      </c>
      <c r="J699">
        <v>227.52500000000001</v>
      </c>
    </row>
    <row r="700" spans="1:10" x14ac:dyDescent="0.35">
      <c r="A700">
        <v>1</v>
      </c>
      <c r="B700" t="s">
        <v>904</v>
      </c>
      <c r="C700">
        <v>1</v>
      </c>
      <c r="D700" t="s">
        <v>708</v>
      </c>
      <c r="E700" t="s">
        <v>9</v>
      </c>
      <c r="F700">
        <v>35</v>
      </c>
      <c r="G700">
        <v>0</v>
      </c>
      <c r="H700">
        <v>0</v>
      </c>
      <c r="I700">
        <f>Table1[[#This Row],[Siblings/Spouses_Aboard]]+Table1[[#This Row],[Parents/Children_Aboard]]</f>
        <v>0</v>
      </c>
      <c r="J700">
        <v>26.287500000000001</v>
      </c>
    </row>
    <row r="701" spans="1:10" x14ac:dyDescent="0.35">
      <c r="A701">
        <v>0</v>
      </c>
      <c r="B701" t="s">
        <v>903</v>
      </c>
      <c r="C701">
        <v>3</v>
      </c>
      <c r="D701" t="s">
        <v>709</v>
      </c>
      <c r="E701" t="s">
        <v>11</v>
      </c>
      <c r="F701">
        <v>18</v>
      </c>
      <c r="G701">
        <v>0</v>
      </c>
      <c r="H701">
        <v>1</v>
      </c>
      <c r="I701">
        <f>Table1[[#This Row],[Siblings/Spouses_Aboard]]+Table1[[#This Row],[Parents/Children_Aboard]]</f>
        <v>1</v>
      </c>
      <c r="J701">
        <v>14.4542</v>
      </c>
    </row>
    <row r="702" spans="1:10" x14ac:dyDescent="0.35">
      <c r="A702">
        <v>0</v>
      </c>
      <c r="B702" t="s">
        <v>903</v>
      </c>
      <c r="C702">
        <v>3</v>
      </c>
      <c r="D702" t="s">
        <v>710</v>
      </c>
      <c r="E702" t="s">
        <v>9</v>
      </c>
      <c r="F702">
        <v>25</v>
      </c>
      <c r="G702">
        <v>0</v>
      </c>
      <c r="H702">
        <v>0</v>
      </c>
      <c r="I702">
        <f>Table1[[#This Row],[Siblings/Spouses_Aboard]]+Table1[[#This Row],[Parents/Children_Aboard]]</f>
        <v>0</v>
      </c>
      <c r="J702">
        <v>7.7416999999999998</v>
      </c>
    </row>
    <row r="703" spans="1:10" x14ac:dyDescent="0.35">
      <c r="A703">
        <v>0</v>
      </c>
      <c r="B703" t="s">
        <v>903</v>
      </c>
      <c r="C703">
        <v>3</v>
      </c>
      <c r="D703" t="s">
        <v>711</v>
      </c>
      <c r="E703" t="s">
        <v>9</v>
      </c>
      <c r="F703">
        <v>26</v>
      </c>
      <c r="G703">
        <v>1</v>
      </c>
      <c r="H703">
        <v>0</v>
      </c>
      <c r="I703">
        <f>Table1[[#This Row],[Siblings/Spouses_Aboard]]+Table1[[#This Row],[Parents/Children_Aboard]]</f>
        <v>1</v>
      </c>
      <c r="J703">
        <v>7.8541999999999996</v>
      </c>
    </row>
    <row r="704" spans="1:10" x14ac:dyDescent="0.35">
      <c r="A704">
        <v>0</v>
      </c>
      <c r="B704" t="s">
        <v>903</v>
      </c>
      <c r="C704">
        <v>2</v>
      </c>
      <c r="D704" t="s">
        <v>712</v>
      </c>
      <c r="E704" t="s">
        <v>9</v>
      </c>
      <c r="F704">
        <v>39</v>
      </c>
      <c r="G704">
        <v>0</v>
      </c>
      <c r="H704">
        <v>0</v>
      </c>
      <c r="I704">
        <f>Table1[[#This Row],[Siblings/Spouses_Aboard]]+Table1[[#This Row],[Parents/Children_Aboard]]</f>
        <v>0</v>
      </c>
      <c r="J704">
        <v>26</v>
      </c>
    </row>
    <row r="705" spans="1:10" x14ac:dyDescent="0.35">
      <c r="A705">
        <v>1</v>
      </c>
      <c r="B705" t="s">
        <v>904</v>
      </c>
      <c r="C705">
        <v>2</v>
      </c>
      <c r="D705" t="s">
        <v>713</v>
      </c>
      <c r="E705" t="s">
        <v>11</v>
      </c>
      <c r="F705">
        <v>45</v>
      </c>
      <c r="G705">
        <v>0</v>
      </c>
      <c r="H705">
        <v>0</v>
      </c>
      <c r="I705">
        <f>Table1[[#This Row],[Siblings/Spouses_Aboard]]+Table1[[#This Row],[Parents/Children_Aboard]]</f>
        <v>0</v>
      </c>
      <c r="J705">
        <v>13.5</v>
      </c>
    </row>
    <row r="706" spans="1:10" x14ac:dyDescent="0.35">
      <c r="A706">
        <v>1</v>
      </c>
      <c r="B706" t="s">
        <v>904</v>
      </c>
      <c r="C706">
        <v>1</v>
      </c>
      <c r="D706" t="s">
        <v>714</v>
      </c>
      <c r="E706" t="s">
        <v>9</v>
      </c>
      <c r="F706">
        <v>42</v>
      </c>
      <c r="G706">
        <v>0</v>
      </c>
      <c r="H706">
        <v>0</v>
      </c>
      <c r="I706">
        <f>Table1[[#This Row],[Siblings/Spouses_Aboard]]+Table1[[#This Row],[Parents/Children_Aboard]]</f>
        <v>0</v>
      </c>
      <c r="J706">
        <v>26.287500000000001</v>
      </c>
    </row>
    <row r="707" spans="1:10" x14ac:dyDescent="0.35">
      <c r="A707">
        <v>1</v>
      </c>
      <c r="B707" t="s">
        <v>904</v>
      </c>
      <c r="C707">
        <v>1</v>
      </c>
      <c r="D707" t="s">
        <v>715</v>
      </c>
      <c r="E707" t="s">
        <v>11</v>
      </c>
      <c r="F707">
        <v>22</v>
      </c>
      <c r="G707">
        <v>0</v>
      </c>
      <c r="H707">
        <v>0</v>
      </c>
      <c r="I707">
        <f>Table1[[#This Row],[Siblings/Spouses_Aboard]]+Table1[[#This Row],[Parents/Children_Aboard]]</f>
        <v>0</v>
      </c>
      <c r="J707">
        <v>151.55000000000001</v>
      </c>
    </row>
    <row r="708" spans="1:10" x14ac:dyDescent="0.35">
      <c r="A708">
        <v>1</v>
      </c>
      <c r="B708" t="s">
        <v>904</v>
      </c>
      <c r="C708">
        <v>3</v>
      </c>
      <c r="D708" t="s">
        <v>716</v>
      </c>
      <c r="E708" t="s">
        <v>9</v>
      </c>
      <c r="F708">
        <v>4</v>
      </c>
      <c r="G708">
        <v>1</v>
      </c>
      <c r="H708">
        <v>1</v>
      </c>
      <c r="I708">
        <f>Table1[[#This Row],[Siblings/Spouses_Aboard]]+Table1[[#This Row],[Parents/Children_Aboard]]</f>
        <v>2</v>
      </c>
      <c r="J708">
        <v>15.245799999999999</v>
      </c>
    </row>
    <row r="709" spans="1:10" x14ac:dyDescent="0.35">
      <c r="A709">
        <v>1</v>
      </c>
      <c r="B709" t="s">
        <v>904</v>
      </c>
      <c r="C709">
        <v>1</v>
      </c>
      <c r="D709" t="s">
        <v>717</v>
      </c>
      <c r="E709" t="s">
        <v>11</v>
      </c>
      <c r="F709">
        <v>24</v>
      </c>
      <c r="G709">
        <v>0</v>
      </c>
      <c r="H709">
        <v>0</v>
      </c>
      <c r="I709">
        <f>Table1[[#This Row],[Siblings/Spouses_Aboard]]+Table1[[#This Row],[Parents/Children_Aboard]]</f>
        <v>0</v>
      </c>
      <c r="J709">
        <v>49.504199999999997</v>
      </c>
    </row>
    <row r="710" spans="1:10" x14ac:dyDescent="0.35">
      <c r="A710">
        <v>0</v>
      </c>
      <c r="B710" t="s">
        <v>903</v>
      </c>
      <c r="C710">
        <v>1</v>
      </c>
      <c r="D710" t="s">
        <v>718</v>
      </c>
      <c r="E710" t="s">
        <v>9</v>
      </c>
      <c r="F710">
        <v>41</v>
      </c>
      <c r="G710">
        <v>0</v>
      </c>
      <c r="H710">
        <v>0</v>
      </c>
      <c r="I710">
        <f>Table1[[#This Row],[Siblings/Spouses_Aboard]]+Table1[[#This Row],[Parents/Children_Aboard]]</f>
        <v>0</v>
      </c>
      <c r="J710">
        <v>26.55</v>
      </c>
    </row>
    <row r="711" spans="1:10" x14ac:dyDescent="0.35">
      <c r="A711">
        <v>1</v>
      </c>
      <c r="B711" t="s">
        <v>904</v>
      </c>
      <c r="C711">
        <v>1</v>
      </c>
      <c r="D711" t="s">
        <v>719</v>
      </c>
      <c r="E711" t="s">
        <v>9</v>
      </c>
      <c r="F711">
        <v>48</v>
      </c>
      <c r="G711">
        <v>1</v>
      </c>
      <c r="H711">
        <v>0</v>
      </c>
      <c r="I711">
        <f>Table1[[#This Row],[Siblings/Spouses_Aboard]]+Table1[[#This Row],[Parents/Children_Aboard]]</f>
        <v>1</v>
      </c>
      <c r="J711">
        <v>52</v>
      </c>
    </row>
    <row r="712" spans="1:10" x14ac:dyDescent="0.35">
      <c r="A712">
        <v>0</v>
      </c>
      <c r="B712" t="s">
        <v>903</v>
      </c>
      <c r="C712">
        <v>3</v>
      </c>
      <c r="D712" t="s">
        <v>720</v>
      </c>
      <c r="E712" t="s">
        <v>9</v>
      </c>
      <c r="F712">
        <v>29</v>
      </c>
      <c r="G712">
        <v>0</v>
      </c>
      <c r="H712">
        <v>0</v>
      </c>
      <c r="I712">
        <f>Table1[[#This Row],[Siblings/Spouses_Aboard]]+Table1[[#This Row],[Parents/Children_Aboard]]</f>
        <v>0</v>
      </c>
      <c r="J712">
        <v>9.4832999999999998</v>
      </c>
    </row>
    <row r="713" spans="1:10" x14ac:dyDescent="0.35">
      <c r="A713">
        <v>0</v>
      </c>
      <c r="B713" t="s">
        <v>903</v>
      </c>
      <c r="C713">
        <v>2</v>
      </c>
      <c r="D713" t="s">
        <v>721</v>
      </c>
      <c r="E713" t="s">
        <v>9</v>
      </c>
      <c r="F713">
        <v>52</v>
      </c>
      <c r="G713">
        <v>0</v>
      </c>
      <c r="H713">
        <v>0</v>
      </c>
      <c r="I713">
        <f>Table1[[#This Row],[Siblings/Spouses_Aboard]]+Table1[[#This Row],[Parents/Children_Aboard]]</f>
        <v>0</v>
      </c>
      <c r="J713">
        <v>13</v>
      </c>
    </row>
    <row r="714" spans="1:10" x14ac:dyDescent="0.35">
      <c r="A714">
        <v>0</v>
      </c>
      <c r="B714" t="s">
        <v>903</v>
      </c>
      <c r="C714">
        <v>3</v>
      </c>
      <c r="D714" t="s">
        <v>722</v>
      </c>
      <c r="E714" t="s">
        <v>9</v>
      </c>
      <c r="F714">
        <v>19</v>
      </c>
      <c r="G714">
        <v>0</v>
      </c>
      <c r="H714">
        <v>0</v>
      </c>
      <c r="I714">
        <f>Table1[[#This Row],[Siblings/Spouses_Aboard]]+Table1[[#This Row],[Parents/Children_Aboard]]</f>
        <v>0</v>
      </c>
      <c r="J714">
        <v>7.65</v>
      </c>
    </row>
    <row r="715" spans="1:10" x14ac:dyDescent="0.35">
      <c r="A715">
        <v>1</v>
      </c>
      <c r="B715" t="s">
        <v>904</v>
      </c>
      <c r="C715">
        <v>1</v>
      </c>
      <c r="D715" t="s">
        <v>723</v>
      </c>
      <c r="E715" t="s">
        <v>11</v>
      </c>
      <c r="F715">
        <v>38</v>
      </c>
      <c r="G715">
        <v>0</v>
      </c>
      <c r="H715">
        <v>0</v>
      </c>
      <c r="I715">
        <f>Table1[[#This Row],[Siblings/Spouses_Aboard]]+Table1[[#This Row],[Parents/Children_Aboard]]</f>
        <v>0</v>
      </c>
      <c r="J715">
        <v>227.52500000000001</v>
      </c>
    </row>
    <row r="716" spans="1:10" x14ac:dyDescent="0.35">
      <c r="A716">
        <v>1</v>
      </c>
      <c r="B716" t="s">
        <v>904</v>
      </c>
      <c r="C716">
        <v>2</v>
      </c>
      <c r="D716" t="s">
        <v>724</v>
      </c>
      <c r="E716" t="s">
        <v>11</v>
      </c>
      <c r="F716">
        <v>27</v>
      </c>
      <c r="G716">
        <v>0</v>
      </c>
      <c r="H716">
        <v>0</v>
      </c>
      <c r="I716">
        <f>Table1[[#This Row],[Siblings/Spouses_Aboard]]+Table1[[#This Row],[Parents/Children_Aboard]]</f>
        <v>0</v>
      </c>
      <c r="J716">
        <v>10.5</v>
      </c>
    </row>
    <row r="717" spans="1:10" x14ac:dyDescent="0.35">
      <c r="A717">
        <v>0</v>
      </c>
      <c r="B717" t="s">
        <v>903</v>
      </c>
      <c r="C717">
        <v>3</v>
      </c>
      <c r="D717" t="s">
        <v>725</v>
      </c>
      <c r="E717" t="s">
        <v>9</v>
      </c>
      <c r="F717">
        <v>33</v>
      </c>
      <c r="G717">
        <v>0</v>
      </c>
      <c r="H717">
        <v>0</v>
      </c>
      <c r="I717">
        <f>Table1[[#This Row],[Siblings/Spouses_Aboard]]+Table1[[#This Row],[Parents/Children_Aboard]]</f>
        <v>0</v>
      </c>
      <c r="J717">
        <v>7.7750000000000004</v>
      </c>
    </row>
    <row r="718" spans="1:10" x14ac:dyDescent="0.35">
      <c r="A718">
        <v>1</v>
      </c>
      <c r="B718" t="s">
        <v>904</v>
      </c>
      <c r="C718">
        <v>2</v>
      </c>
      <c r="D718" t="s">
        <v>726</v>
      </c>
      <c r="E718" t="s">
        <v>11</v>
      </c>
      <c r="F718">
        <v>6</v>
      </c>
      <c r="G718">
        <v>0</v>
      </c>
      <c r="H718">
        <v>1</v>
      </c>
      <c r="I718">
        <f>Table1[[#This Row],[Siblings/Spouses_Aboard]]+Table1[[#This Row],[Parents/Children_Aboard]]</f>
        <v>1</v>
      </c>
      <c r="J718">
        <v>33</v>
      </c>
    </row>
    <row r="719" spans="1:10" x14ac:dyDescent="0.35">
      <c r="A719">
        <v>0</v>
      </c>
      <c r="B719" t="s">
        <v>903</v>
      </c>
      <c r="C719">
        <v>3</v>
      </c>
      <c r="D719" t="s">
        <v>727</v>
      </c>
      <c r="E719" t="s">
        <v>9</v>
      </c>
      <c r="F719">
        <v>17</v>
      </c>
      <c r="G719">
        <v>1</v>
      </c>
      <c r="H719">
        <v>0</v>
      </c>
      <c r="I719">
        <f>Table1[[#This Row],[Siblings/Spouses_Aboard]]+Table1[[#This Row],[Parents/Children_Aboard]]</f>
        <v>1</v>
      </c>
      <c r="J719">
        <v>7.0541999999999998</v>
      </c>
    </row>
    <row r="720" spans="1:10" x14ac:dyDescent="0.35">
      <c r="A720">
        <v>0</v>
      </c>
      <c r="B720" t="s">
        <v>903</v>
      </c>
      <c r="C720">
        <v>2</v>
      </c>
      <c r="D720" t="s">
        <v>728</v>
      </c>
      <c r="E720" t="s">
        <v>9</v>
      </c>
      <c r="F720">
        <v>34</v>
      </c>
      <c r="G720">
        <v>0</v>
      </c>
      <c r="H720">
        <v>0</v>
      </c>
      <c r="I720">
        <f>Table1[[#This Row],[Siblings/Spouses_Aboard]]+Table1[[#This Row],[Parents/Children_Aboard]]</f>
        <v>0</v>
      </c>
      <c r="J720">
        <v>13</v>
      </c>
    </row>
    <row r="721" spans="1:10" x14ac:dyDescent="0.35">
      <c r="A721">
        <v>0</v>
      </c>
      <c r="B721" t="s">
        <v>903</v>
      </c>
      <c r="C721">
        <v>2</v>
      </c>
      <c r="D721" t="s">
        <v>729</v>
      </c>
      <c r="E721" t="s">
        <v>9</v>
      </c>
      <c r="F721">
        <v>50</v>
      </c>
      <c r="G721">
        <v>0</v>
      </c>
      <c r="H721">
        <v>0</v>
      </c>
      <c r="I721">
        <f>Table1[[#This Row],[Siblings/Spouses_Aboard]]+Table1[[#This Row],[Parents/Children_Aboard]]</f>
        <v>0</v>
      </c>
      <c r="J721">
        <v>13</v>
      </c>
    </row>
    <row r="722" spans="1:10" x14ac:dyDescent="0.35">
      <c r="A722">
        <v>1</v>
      </c>
      <c r="B722" t="s">
        <v>904</v>
      </c>
      <c r="C722">
        <v>1</v>
      </c>
      <c r="D722" t="s">
        <v>730</v>
      </c>
      <c r="E722" t="s">
        <v>9</v>
      </c>
      <c r="F722">
        <v>27</v>
      </c>
      <c r="G722">
        <v>1</v>
      </c>
      <c r="H722">
        <v>0</v>
      </c>
      <c r="I722">
        <f>Table1[[#This Row],[Siblings/Spouses_Aboard]]+Table1[[#This Row],[Parents/Children_Aboard]]</f>
        <v>1</v>
      </c>
      <c r="J722">
        <v>53.1</v>
      </c>
    </row>
    <row r="723" spans="1:10" x14ac:dyDescent="0.35">
      <c r="A723">
        <v>0</v>
      </c>
      <c r="B723" t="s">
        <v>903</v>
      </c>
      <c r="C723">
        <v>3</v>
      </c>
      <c r="D723" t="s">
        <v>731</v>
      </c>
      <c r="E723" t="s">
        <v>9</v>
      </c>
      <c r="F723">
        <v>20</v>
      </c>
      <c r="G723">
        <v>0</v>
      </c>
      <c r="H723">
        <v>0</v>
      </c>
      <c r="I723">
        <f>Table1[[#This Row],[Siblings/Spouses_Aboard]]+Table1[[#This Row],[Parents/Children_Aboard]]</f>
        <v>0</v>
      </c>
      <c r="J723">
        <v>8.6624999999999996</v>
      </c>
    </row>
    <row r="724" spans="1:10" x14ac:dyDescent="0.35">
      <c r="A724">
        <v>1</v>
      </c>
      <c r="B724" t="s">
        <v>904</v>
      </c>
      <c r="C724">
        <v>2</v>
      </c>
      <c r="D724" t="s">
        <v>732</v>
      </c>
      <c r="E724" t="s">
        <v>11</v>
      </c>
      <c r="F724">
        <v>30</v>
      </c>
      <c r="G724">
        <v>3</v>
      </c>
      <c r="H724">
        <v>0</v>
      </c>
      <c r="I724">
        <f>Table1[[#This Row],[Siblings/Spouses_Aboard]]+Table1[[#This Row],[Parents/Children_Aboard]]</f>
        <v>3</v>
      </c>
      <c r="J724">
        <v>21</v>
      </c>
    </row>
    <row r="725" spans="1:10" x14ac:dyDescent="0.35">
      <c r="A725">
        <v>1</v>
      </c>
      <c r="B725" t="s">
        <v>904</v>
      </c>
      <c r="C725">
        <v>3</v>
      </c>
      <c r="D725" t="s">
        <v>733</v>
      </c>
      <c r="E725" t="s">
        <v>11</v>
      </c>
      <c r="F725">
        <v>28</v>
      </c>
      <c r="G725">
        <v>0</v>
      </c>
      <c r="H725">
        <v>0</v>
      </c>
      <c r="I725">
        <f>Table1[[#This Row],[Siblings/Spouses_Aboard]]+Table1[[#This Row],[Parents/Children_Aboard]]</f>
        <v>0</v>
      </c>
      <c r="J725">
        <v>7.7374999999999998</v>
      </c>
    </row>
    <row r="726" spans="1:10" x14ac:dyDescent="0.35">
      <c r="A726">
        <v>0</v>
      </c>
      <c r="B726" t="s">
        <v>903</v>
      </c>
      <c r="C726">
        <v>2</v>
      </c>
      <c r="D726" t="s">
        <v>734</v>
      </c>
      <c r="E726" t="s">
        <v>9</v>
      </c>
      <c r="F726">
        <v>25</v>
      </c>
      <c r="G726">
        <v>1</v>
      </c>
      <c r="H726">
        <v>0</v>
      </c>
      <c r="I726">
        <f>Table1[[#This Row],[Siblings/Spouses_Aboard]]+Table1[[#This Row],[Parents/Children_Aboard]]</f>
        <v>1</v>
      </c>
      <c r="J726">
        <v>26</v>
      </c>
    </row>
    <row r="727" spans="1:10" x14ac:dyDescent="0.35">
      <c r="A727">
        <v>0</v>
      </c>
      <c r="B727" t="s">
        <v>903</v>
      </c>
      <c r="C727">
        <v>3</v>
      </c>
      <c r="D727" t="s">
        <v>735</v>
      </c>
      <c r="E727" t="s">
        <v>11</v>
      </c>
      <c r="F727">
        <v>25</v>
      </c>
      <c r="G727">
        <v>1</v>
      </c>
      <c r="H727">
        <v>0</v>
      </c>
      <c r="I727">
        <f>Table1[[#This Row],[Siblings/Spouses_Aboard]]+Table1[[#This Row],[Parents/Children_Aboard]]</f>
        <v>1</v>
      </c>
      <c r="J727">
        <v>7.9249999999999998</v>
      </c>
    </row>
    <row r="728" spans="1:10" x14ac:dyDescent="0.35">
      <c r="A728">
        <v>1</v>
      </c>
      <c r="B728" t="s">
        <v>904</v>
      </c>
      <c r="C728">
        <v>1</v>
      </c>
      <c r="D728" t="s">
        <v>736</v>
      </c>
      <c r="E728" t="s">
        <v>11</v>
      </c>
      <c r="F728">
        <v>29</v>
      </c>
      <c r="G728">
        <v>0</v>
      </c>
      <c r="H728">
        <v>0</v>
      </c>
      <c r="I728">
        <f>Table1[[#This Row],[Siblings/Spouses_Aboard]]+Table1[[#This Row],[Parents/Children_Aboard]]</f>
        <v>0</v>
      </c>
      <c r="J728">
        <v>211.33750000000001</v>
      </c>
    </row>
    <row r="729" spans="1:10" x14ac:dyDescent="0.35">
      <c r="A729">
        <v>0</v>
      </c>
      <c r="B729" t="s">
        <v>903</v>
      </c>
      <c r="C729">
        <v>3</v>
      </c>
      <c r="D729" t="s">
        <v>737</v>
      </c>
      <c r="E729" t="s">
        <v>9</v>
      </c>
      <c r="F729">
        <v>11</v>
      </c>
      <c r="G729">
        <v>0</v>
      </c>
      <c r="H729">
        <v>0</v>
      </c>
      <c r="I729">
        <f>Table1[[#This Row],[Siblings/Spouses_Aboard]]+Table1[[#This Row],[Parents/Children_Aboard]]</f>
        <v>0</v>
      </c>
      <c r="J729">
        <v>18.787500000000001</v>
      </c>
    </row>
    <row r="730" spans="1:10" x14ac:dyDescent="0.35">
      <c r="A730">
        <v>0</v>
      </c>
      <c r="B730" t="s">
        <v>903</v>
      </c>
      <c r="C730">
        <v>2</v>
      </c>
      <c r="D730" t="s">
        <v>738</v>
      </c>
      <c r="E730" t="s">
        <v>9</v>
      </c>
      <c r="F730">
        <v>41</v>
      </c>
      <c r="G730">
        <v>0</v>
      </c>
      <c r="H730">
        <v>0</v>
      </c>
      <c r="I730">
        <f>Table1[[#This Row],[Siblings/Spouses_Aboard]]+Table1[[#This Row],[Parents/Children_Aboard]]</f>
        <v>0</v>
      </c>
      <c r="J730">
        <v>0</v>
      </c>
    </row>
    <row r="731" spans="1:10" x14ac:dyDescent="0.35">
      <c r="A731">
        <v>0</v>
      </c>
      <c r="B731" t="s">
        <v>903</v>
      </c>
      <c r="C731">
        <v>2</v>
      </c>
      <c r="D731" t="s">
        <v>739</v>
      </c>
      <c r="E731" t="s">
        <v>9</v>
      </c>
      <c r="F731">
        <v>23</v>
      </c>
      <c r="G731">
        <v>0</v>
      </c>
      <c r="H731">
        <v>0</v>
      </c>
      <c r="I731">
        <f>Table1[[#This Row],[Siblings/Spouses_Aboard]]+Table1[[#This Row],[Parents/Children_Aboard]]</f>
        <v>0</v>
      </c>
      <c r="J731">
        <v>13</v>
      </c>
    </row>
    <row r="732" spans="1:10" x14ac:dyDescent="0.35">
      <c r="A732">
        <v>0</v>
      </c>
      <c r="B732" t="s">
        <v>903</v>
      </c>
      <c r="C732">
        <v>2</v>
      </c>
      <c r="D732" t="s">
        <v>740</v>
      </c>
      <c r="E732" t="s">
        <v>9</v>
      </c>
      <c r="F732">
        <v>23</v>
      </c>
      <c r="G732">
        <v>0</v>
      </c>
      <c r="H732">
        <v>0</v>
      </c>
      <c r="I732">
        <f>Table1[[#This Row],[Siblings/Spouses_Aboard]]+Table1[[#This Row],[Parents/Children_Aboard]]</f>
        <v>0</v>
      </c>
      <c r="J732">
        <v>13</v>
      </c>
    </row>
    <row r="733" spans="1:10" x14ac:dyDescent="0.35">
      <c r="A733">
        <v>0</v>
      </c>
      <c r="B733" t="s">
        <v>903</v>
      </c>
      <c r="C733">
        <v>3</v>
      </c>
      <c r="D733" t="s">
        <v>741</v>
      </c>
      <c r="E733" t="s">
        <v>9</v>
      </c>
      <c r="F733">
        <v>28.5</v>
      </c>
      <c r="G733">
        <v>0</v>
      </c>
      <c r="H733">
        <v>0</v>
      </c>
      <c r="I733">
        <f>Table1[[#This Row],[Siblings/Spouses_Aboard]]+Table1[[#This Row],[Parents/Children_Aboard]]</f>
        <v>0</v>
      </c>
      <c r="J733">
        <v>16.100000000000001</v>
      </c>
    </row>
    <row r="734" spans="1:10" x14ac:dyDescent="0.35">
      <c r="A734">
        <v>0</v>
      </c>
      <c r="B734" t="s">
        <v>903</v>
      </c>
      <c r="C734">
        <v>3</v>
      </c>
      <c r="D734" t="s">
        <v>742</v>
      </c>
      <c r="E734" t="s">
        <v>11</v>
      </c>
      <c r="F734">
        <v>48</v>
      </c>
      <c r="G734">
        <v>1</v>
      </c>
      <c r="H734">
        <v>3</v>
      </c>
      <c r="I734">
        <f>Table1[[#This Row],[Siblings/Spouses_Aboard]]+Table1[[#This Row],[Parents/Children_Aboard]]</f>
        <v>4</v>
      </c>
      <c r="J734">
        <v>34.375</v>
      </c>
    </row>
    <row r="735" spans="1:10" x14ac:dyDescent="0.35">
      <c r="A735">
        <v>1</v>
      </c>
      <c r="B735" t="s">
        <v>904</v>
      </c>
      <c r="C735">
        <v>1</v>
      </c>
      <c r="D735" t="s">
        <v>743</v>
      </c>
      <c r="E735" t="s">
        <v>9</v>
      </c>
      <c r="F735">
        <v>35</v>
      </c>
      <c r="G735">
        <v>0</v>
      </c>
      <c r="H735">
        <v>0</v>
      </c>
      <c r="I735">
        <f>Table1[[#This Row],[Siblings/Spouses_Aboard]]+Table1[[#This Row],[Parents/Children_Aboard]]</f>
        <v>0</v>
      </c>
      <c r="J735">
        <v>512.32920000000001</v>
      </c>
    </row>
    <row r="736" spans="1:10" x14ac:dyDescent="0.35">
      <c r="A736">
        <v>0</v>
      </c>
      <c r="B736" t="s">
        <v>903</v>
      </c>
      <c r="C736">
        <v>3</v>
      </c>
      <c r="D736" t="s">
        <v>744</v>
      </c>
      <c r="E736" t="s">
        <v>9</v>
      </c>
      <c r="F736">
        <v>20</v>
      </c>
      <c r="G736">
        <v>0</v>
      </c>
      <c r="H736">
        <v>0</v>
      </c>
      <c r="I736">
        <f>Table1[[#This Row],[Siblings/Spouses_Aboard]]+Table1[[#This Row],[Parents/Children_Aboard]]</f>
        <v>0</v>
      </c>
      <c r="J736">
        <v>7.8958000000000004</v>
      </c>
    </row>
    <row r="737" spans="1:10" x14ac:dyDescent="0.35">
      <c r="A737">
        <v>0</v>
      </c>
      <c r="B737" t="s">
        <v>903</v>
      </c>
      <c r="C737">
        <v>3</v>
      </c>
      <c r="D737" t="s">
        <v>745</v>
      </c>
      <c r="E737" t="s">
        <v>9</v>
      </c>
      <c r="F737">
        <v>32</v>
      </c>
      <c r="G737">
        <v>0</v>
      </c>
      <c r="H737">
        <v>0</v>
      </c>
      <c r="I737">
        <f>Table1[[#This Row],[Siblings/Spouses_Aboard]]+Table1[[#This Row],[Parents/Children_Aboard]]</f>
        <v>0</v>
      </c>
      <c r="J737">
        <v>7.8958000000000004</v>
      </c>
    </row>
    <row r="738" spans="1:10" x14ac:dyDescent="0.35">
      <c r="A738">
        <v>1</v>
      </c>
      <c r="B738" t="s">
        <v>904</v>
      </c>
      <c r="C738">
        <v>1</v>
      </c>
      <c r="D738" t="s">
        <v>746</v>
      </c>
      <c r="E738" t="s">
        <v>9</v>
      </c>
      <c r="F738">
        <v>45</v>
      </c>
      <c r="G738">
        <v>0</v>
      </c>
      <c r="H738">
        <v>0</v>
      </c>
      <c r="I738">
        <f>Table1[[#This Row],[Siblings/Spouses_Aboard]]+Table1[[#This Row],[Parents/Children_Aboard]]</f>
        <v>0</v>
      </c>
      <c r="J738">
        <v>30</v>
      </c>
    </row>
    <row r="739" spans="1:10" x14ac:dyDescent="0.35">
      <c r="A739">
        <v>0</v>
      </c>
      <c r="B739" t="s">
        <v>903</v>
      </c>
      <c r="C739">
        <v>1</v>
      </c>
      <c r="D739" t="s">
        <v>747</v>
      </c>
      <c r="E739" t="s">
        <v>9</v>
      </c>
      <c r="F739">
        <v>36</v>
      </c>
      <c r="G739">
        <v>1</v>
      </c>
      <c r="H739">
        <v>0</v>
      </c>
      <c r="I739">
        <f>Table1[[#This Row],[Siblings/Spouses_Aboard]]+Table1[[#This Row],[Parents/Children_Aboard]]</f>
        <v>1</v>
      </c>
      <c r="J739">
        <v>78.849999999999994</v>
      </c>
    </row>
    <row r="740" spans="1:10" x14ac:dyDescent="0.35">
      <c r="A740">
        <v>1</v>
      </c>
      <c r="B740" t="s">
        <v>904</v>
      </c>
      <c r="C740">
        <v>1</v>
      </c>
      <c r="D740" t="s">
        <v>748</v>
      </c>
      <c r="E740" t="s">
        <v>11</v>
      </c>
      <c r="F740">
        <v>21</v>
      </c>
      <c r="G740">
        <v>2</v>
      </c>
      <c r="H740">
        <v>2</v>
      </c>
      <c r="I740">
        <f>Table1[[#This Row],[Siblings/Spouses_Aboard]]+Table1[[#This Row],[Parents/Children_Aboard]]</f>
        <v>4</v>
      </c>
      <c r="J740">
        <v>262.375</v>
      </c>
    </row>
    <row r="741" spans="1:10" x14ac:dyDescent="0.35">
      <c r="A741">
        <v>0</v>
      </c>
      <c r="B741" t="s">
        <v>903</v>
      </c>
      <c r="C741">
        <v>3</v>
      </c>
      <c r="D741" t="s">
        <v>749</v>
      </c>
      <c r="E741" t="s">
        <v>9</v>
      </c>
      <c r="F741">
        <v>24</v>
      </c>
      <c r="G741">
        <v>1</v>
      </c>
      <c r="H741">
        <v>0</v>
      </c>
      <c r="I741">
        <f>Table1[[#This Row],[Siblings/Spouses_Aboard]]+Table1[[#This Row],[Parents/Children_Aboard]]</f>
        <v>1</v>
      </c>
      <c r="J741">
        <v>16.100000000000001</v>
      </c>
    </row>
    <row r="742" spans="1:10" x14ac:dyDescent="0.35">
      <c r="A742">
        <v>1</v>
      </c>
      <c r="B742" t="s">
        <v>904</v>
      </c>
      <c r="C742">
        <v>3</v>
      </c>
      <c r="D742" t="s">
        <v>750</v>
      </c>
      <c r="E742" t="s">
        <v>9</v>
      </c>
      <c r="F742">
        <v>31</v>
      </c>
      <c r="G742">
        <v>0</v>
      </c>
      <c r="H742">
        <v>0</v>
      </c>
      <c r="I742">
        <f>Table1[[#This Row],[Siblings/Spouses_Aboard]]+Table1[[#This Row],[Parents/Children_Aboard]]</f>
        <v>0</v>
      </c>
      <c r="J742">
        <v>7.9249999999999998</v>
      </c>
    </row>
    <row r="743" spans="1:10" x14ac:dyDescent="0.35">
      <c r="A743">
        <v>0</v>
      </c>
      <c r="B743" t="s">
        <v>903</v>
      </c>
      <c r="C743">
        <v>1</v>
      </c>
      <c r="D743" t="s">
        <v>751</v>
      </c>
      <c r="E743" t="s">
        <v>9</v>
      </c>
      <c r="F743">
        <v>70</v>
      </c>
      <c r="G743">
        <v>1</v>
      </c>
      <c r="H743">
        <v>1</v>
      </c>
      <c r="I743">
        <f>Table1[[#This Row],[Siblings/Spouses_Aboard]]+Table1[[#This Row],[Parents/Children_Aboard]]</f>
        <v>2</v>
      </c>
      <c r="J743">
        <v>71</v>
      </c>
    </row>
    <row r="744" spans="1:10" x14ac:dyDescent="0.35">
      <c r="A744">
        <v>0</v>
      </c>
      <c r="B744" t="s">
        <v>903</v>
      </c>
      <c r="C744">
        <v>3</v>
      </c>
      <c r="D744" t="s">
        <v>752</v>
      </c>
      <c r="E744" t="s">
        <v>9</v>
      </c>
      <c r="F744">
        <v>16</v>
      </c>
      <c r="G744">
        <v>1</v>
      </c>
      <c r="H744">
        <v>1</v>
      </c>
      <c r="I744">
        <f>Table1[[#This Row],[Siblings/Spouses_Aboard]]+Table1[[#This Row],[Parents/Children_Aboard]]</f>
        <v>2</v>
      </c>
      <c r="J744">
        <v>20.25</v>
      </c>
    </row>
    <row r="745" spans="1:10" x14ac:dyDescent="0.35">
      <c r="A745">
        <v>1</v>
      </c>
      <c r="B745" t="s">
        <v>904</v>
      </c>
      <c r="C745">
        <v>2</v>
      </c>
      <c r="D745" t="s">
        <v>753</v>
      </c>
      <c r="E745" t="s">
        <v>11</v>
      </c>
      <c r="F745">
        <v>30</v>
      </c>
      <c r="G745">
        <v>0</v>
      </c>
      <c r="H745">
        <v>0</v>
      </c>
      <c r="I745">
        <f>Table1[[#This Row],[Siblings/Spouses_Aboard]]+Table1[[#This Row],[Parents/Children_Aboard]]</f>
        <v>0</v>
      </c>
      <c r="J745">
        <v>13</v>
      </c>
    </row>
    <row r="746" spans="1:10" x14ac:dyDescent="0.35">
      <c r="A746">
        <v>0</v>
      </c>
      <c r="B746" t="s">
        <v>903</v>
      </c>
      <c r="C746">
        <v>1</v>
      </c>
      <c r="D746" t="s">
        <v>754</v>
      </c>
      <c r="E746" t="s">
        <v>9</v>
      </c>
      <c r="F746">
        <v>19</v>
      </c>
      <c r="G746">
        <v>1</v>
      </c>
      <c r="H746">
        <v>0</v>
      </c>
      <c r="I746">
        <f>Table1[[#This Row],[Siblings/Spouses_Aboard]]+Table1[[#This Row],[Parents/Children_Aboard]]</f>
        <v>1</v>
      </c>
      <c r="J746">
        <v>53.1</v>
      </c>
    </row>
    <row r="747" spans="1:10" x14ac:dyDescent="0.35">
      <c r="A747">
        <v>0</v>
      </c>
      <c r="B747" t="s">
        <v>903</v>
      </c>
      <c r="C747">
        <v>3</v>
      </c>
      <c r="D747" t="s">
        <v>755</v>
      </c>
      <c r="E747" t="s">
        <v>9</v>
      </c>
      <c r="F747">
        <v>31</v>
      </c>
      <c r="G747">
        <v>0</v>
      </c>
      <c r="H747">
        <v>0</v>
      </c>
      <c r="I747">
        <f>Table1[[#This Row],[Siblings/Spouses_Aboard]]+Table1[[#This Row],[Parents/Children_Aboard]]</f>
        <v>0</v>
      </c>
      <c r="J747">
        <v>7.75</v>
      </c>
    </row>
    <row r="748" spans="1:10" x14ac:dyDescent="0.35">
      <c r="A748">
        <v>1</v>
      </c>
      <c r="B748" t="s">
        <v>904</v>
      </c>
      <c r="C748">
        <v>2</v>
      </c>
      <c r="D748" t="s">
        <v>756</v>
      </c>
      <c r="E748" t="s">
        <v>11</v>
      </c>
      <c r="F748">
        <v>4</v>
      </c>
      <c r="G748">
        <v>1</v>
      </c>
      <c r="H748">
        <v>1</v>
      </c>
      <c r="I748">
        <f>Table1[[#This Row],[Siblings/Spouses_Aboard]]+Table1[[#This Row],[Parents/Children_Aboard]]</f>
        <v>2</v>
      </c>
      <c r="J748">
        <v>23</v>
      </c>
    </row>
    <row r="749" spans="1:10" x14ac:dyDescent="0.35">
      <c r="A749">
        <v>1</v>
      </c>
      <c r="B749" t="s">
        <v>904</v>
      </c>
      <c r="C749">
        <v>3</v>
      </c>
      <c r="D749" t="s">
        <v>757</v>
      </c>
      <c r="E749" t="s">
        <v>9</v>
      </c>
      <c r="F749">
        <v>6</v>
      </c>
      <c r="G749">
        <v>0</v>
      </c>
      <c r="H749">
        <v>1</v>
      </c>
      <c r="I749">
        <f>Table1[[#This Row],[Siblings/Spouses_Aboard]]+Table1[[#This Row],[Parents/Children_Aboard]]</f>
        <v>1</v>
      </c>
      <c r="J749">
        <v>12.475</v>
      </c>
    </row>
    <row r="750" spans="1:10" x14ac:dyDescent="0.35">
      <c r="A750">
        <v>0</v>
      </c>
      <c r="B750" t="s">
        <v>903</v>
      </c>
      <c r="C750">
        <v>3</v>
      </c>
      <c r="D750" t="s">
        <v>758</v>
      </c>
      <c r="E750" t="s">
        <v>9</v>
      </c>
      <c r="F750">
        <v>33</v>
      </c>
      <c r="G750">
        <v>0</v>
      </c>
      <c r="H750">
        <v>0</v>
      </c>
      <c r="I750">
        <f>Table1[[#This Row],[Siblings/Spouses_Aboard]]+Table1[[#This Row],[Parents/Children_Aboard]]</f>
        <v>0</v>
      </c>
      <c r="J750">
        <v>9.5</v>
      </c>
    </row>
    <row r="751" spans="1:10" x14ac:dyDescent="0.35">
      <c r="A751">
        <v>0</v>
      </c>
      <c r="B751" t="s">
        <v>903</v>
      </c>
      <c r="C751">
        <v>3</v>
      </c>
      <c r="D751" t="s">
        <v>759</v>
      </c>
      <c r="E751" t="s">
        <v>9</v>
      </c>
      <c r="F751">
        <v>23</v>
      </c>
      <c r="G751">
        <v>0</v>
      </c>
      <c r="H751">
        <v>0</v>
      </c>
      <c r="I751">
        <f>Table1[[#This Row],[Siblings/Spouses_Aboard]]+Table1[[#This Row],[Parents/Children_Aboard]]</f>
        <v>0</v>
      </c>
      <c r="J751">
        <v>7.8958000000000004</v>
      </c>
    </row>
    <row r="752" spans="1:10" x14ac:dyDescent="0.35">
      <c r="A752">
        <v>1</v>
      </c>
      <c r="B752" t="s">
        <v>904</v>
      </c>
      <c r="C752">
        <v>2</v>
      </c>
      <c r="D752" t="s">
        <v>760</v>
      </c>
      <c r="E752" t="s">
        <v>11</v>
      </c>
      <c r="F752">
        <v>48</v>
      </c>
      <c r="G752">
        <v>1</v>
      </c>
      <c r="H752">
        <v>2</v>
      </c>
      <c r="I752">
        <f>Table1[[#This Row],[Siblings/Spouses_Aboard]]+Table1[[#This Row],[Parents/Children_Aboard]]</f>
        <v>3</v>
      </c>
      <c r="J752">
        <v>65</v>
      </c>
    </row>
    <row r="753" spans="1:10" x14ac:dyDescent="0.35">
      <c r="A753">
        <v>1</v>
      </c>
      <c r="B753" t="s">
        <v>904</v>
      </c>
      <c r="C753">
        <v>2</v>
      </c>
      <c r="D753" t="s">
        <v>761</v>
      </c>
      <c r="E753" t="s">
        <v>9</v>
      </c>
      <c r="F753">
        <v>0.67</v>
      </c>
      <c r="G753">
        <v>1</v>
      </c>
      <c r="H753">
        <v>1</v>
      </c>
      <c r="I753">
        <f>Table1[[#This Row],[Siblings/Spouses_Aboard]]+Table1[[#This Row],[Parents/Children_Aboard]]</f>
        <v>2</v>
      </c>
      <c r="J753">
        <v>14.5</v>
      </c>
    </row>
    <row r="754" spans="1:10" x14ac:dyDescent="0.35">
      <c r="A754">
        <v>0</v>
      </c>
      <c r="B754" t="s">
        <v>903</v>
      </c>
      <c r="C754">
        <v>3</v>
      </c>
      <c r="D754" t="s">
        <v>762</v>
      </c>
      <c r="E754" t="s">
        <v>9</v>
      </c>
      <c r="F754">
        <v>28</v>
      </c>
      <c r="G754">
        <v>0</v>
      </c>
      <c r="H754">
        <v>0</v>
      </c>
      <c r="I754">
        <f>Table1[[#This Row],[Siblings/Spouses_Aboard]]+Table1[[#This Row],[Parents/Children_Aboard]]</f>
        <v>0</v>
      </c>
      <c r="J754">
        <v>7.7957999999999998</v>
      </c>
    </row>
    <row r="755" spans="1:10" x14ac:dyDescent="0.35">
      <c r="A755">
        <v>0</v>
      </c>
      <c r="B755" t="s">
        <v>903</v>
      </c>
      <c r="C755">
        <v>2</v>
      </c>
      <c r="D755" t="s">
        <v>763</v>
      </c>
      <c r="E755" t="s">
        <v>9</v>
      </c>
      <c r="F755">
        <v>18</v>
      </c>
      <c r="G755">
        <v>0</v>
      </c>
      <c r="H755">
        <v>0</v>
      </c>
      <c r="I755">
        <f>Table1[[#This Row],[Siblings/Spouses_Aboard]]+Table1[[#This Row],[Parents/Children_Aboard]]</f>
        <v>0</v>
      </c>
      <c r="J755">
        <v>11.5</v>
      </c>
    </row>
    <row r="756" spans="1:10" x14ac:dyDescent="0.35">
      <c r="A756">
        <v>0</v>
      </c>
      <c r="B756" t="s">
        <v>903</v>
      </c>
      <c r="C756">
        <v>3</v>
      </c>
      <c r="D756" t="s">
        <v>764</v>
      </c>
      <c r="E756" t="s">
        <v>9</v>
      </c>
      <c r="F756">
        <v>34</v>
      </c>
      <c r="G756">
        <v>0</v>
      </c>
      <c r="H756">
        <v>0</v>
      </c>
      <c r="I756">
        <f>Table1[[#This Row],[Siblings/Spouses_Aboard]]+Table1[[#This Row],[Parents/Children_Aboard]]</f>
        <v>0</v>
      </c>
      <c r="J756">
        <v>8.0500000000000007</v>
      </c>
    </row>
    <row r="757" spans="1:10" x14ac:dyDescent="0.35">
      <c r="A757">
        <v>1</v>
      </c>
      <c r="B757" t="s">
        <v>904</v>
      </c>
      <c r="C757">
        <v>1</v>
      </c>
      <c r="D757" t="s">
        <v>765</v>
      </c>
      <c r="E757" t="s">
        <v>11</v>
      </c>
      <c r="F757">
        <v>33</v>
      </c>
      <c r="G757">
        <v>0</v>
      </c>
      <c r="H757">
        <v>0</v>
      </c>
      <c r="I757">
        <f>Table1[[#This Row],[Siblings/Spouses_Aboard]]+Table1[[#This Row],[Parents/Children_Aboard]]</f>
        <v>0</v>
      </c>
      <c r="J757">
        <v>86.5</v>
      </c>
    </row>
    <row r="758" spans="1:10" x14ac:dyDescent="0.35">
      <c r="A758">
        <v>0</v>
      </c>
      <c r="B758" t="s">
        <v>903</v>
      </c>
      <c r="C758">
        <v>3</v>
      </c>
      <c r="D758" t="s">
        <v>766</v>
      </c>
      <c r="E758" t="s">
        <v>9</v>
      </c>
      <c r="F758">
        <v>23</v>
      </c>
      <c r="G758">
        <v>0</v>
      </c>
      <c r="H758">
        <v>0</v>
      </c>
      <c r="I758">
        <f>Table1[[#This Row],[Siblings/Spouses_Aboard]]+Table1[[#This Row],[Parents/Children_Aboard]]</f>
        <v>0</v>
      </c>
      <c r="J758">
        <v>14.5</v>
      </c>
    </row>
    <row r="759" spans="1:10" x14ac:dyDescent="0.35">
      <c r="A759">
        <v>0</v>
      </c>
      <c r="B759" t="s">
        <v>903</v>
      </c>
      <c r="C759">
        <v>3</v>
      </c>
      <c r="D759" t="s">
        <v>767</v>
      </c>
      <c r="E759" t="s">
        <v>9</v>
      </c>
      <c r="F759">
        <v>41</v>
      </c>
      <c r="G759">
        <v>0</v>
      </c>
      <c r="H759">
        <v>0</v>
      </c>
      <c r="I759">
        <f>Table1[[#This Row],[Siblings/Spouses_Aboard]]+Table1[[#This Row],[Parents/Children_Aboard]]</f>
        <v>0</v>
      </c>
      <c r="J759">
        <v>7.125</v>
      </c>
    </row>
    <row r="760" spans="1:10" x14ac:dyDescent="0.35">
      <c r="A760">
        <v>1</v>
      </c>
      <c r="B760" t="s">
        <v>904</v>
      </c>
      <c r="C760">
        <v>3</v>
      </c>
      <c r="D760" t="s">
        <v>768</v>
      </c>
      <c r="E760" t="s">
        <v>9</v>
      </c>
      <c r="F760">
        <v>20</v>
      </c>
      <c r="G760">
        <v>0</v>
      </c>
      <c r="H760">
        <v>0</v>
      </c>
      <c r="I760">
        <f>Table1[[#This Row],[Siblings/Spouses_Aboard]]+Table1[[#This Row],[Parents/Children_Aboard]]</f>
        <v>0</v>
      </c>
      <c r="J760">
        <v>7.2291999999999996</v>
      </c>
    </row>
    <row r="761" spans="1:10" x14ac:dyDescent="0.35">
      <c r="A761">
        <v>1</v>
      </c>
      <c r="B761" t="s">
        <v>904</v>
      </c>
      <c r="C761">
        <v>1</v>
      </c>
      <c r="D761" t="s">
        <v>769</v>
      </c>
      <c r="E761" t="s">
        <v>11</v>
      </c>
      <c r="F761">
        <v>36</v>
      </c>
      <c r="G761">
        <v>1</v>
      </c>
      <c r="H761">
        <v>2</v>
      </c>
      <c r="I761">
        <f>Table1[[#This Row],[Siblings/Spouses_Aboard]]+Table1[[#This Row],[Parents/Children_Aboard]]</f>
        <v>3</v>
      </c>
      <c r="J761">
        <v>120</v>
      </c>
    </row>
    <row r="762" spans="1:10" x14ac:dyDescent="0.35">
      <c r="A762">
        <v>0</v>
      </c>
      <c r="B762" t="s">
        <v>903</v>
      </c>
      <c r="C762">
        <v>3</v>
      </c>
      <c r="D762" t="s">
        <v>770</v>
      </c>
      <c r="E762" t="s">
        <v>9</v>
      </c>
      <c r="F762">
        <v>16</v>
      </c>
      <c r="G762">
        <v>0</v>
      </c>
      <c r="H762">
        <v>0</v>
      </c>
      <c r="I762">
        <f>Table1[[#This Row],[Siblings/Spouses_Aboard]]+Table1[[#This Row],[Parents/Children_Aboard]]</f>
        <v>0</v>
      </c>
      <c r="J762">
        <v>7.7750000000000004</v>
      </c>
    </row>
    <row r="763" spans="1:10" x14ac:dyDescent="0.35">
      <c r="A763">
        <v>1</v>
      </c>
      <c r="B763" t="s">
        <v>904</v>
      </c>
      <c r="C763">
        <v>1</v>
      </c>
      <c r="D763" t="s">
        <v>771</v>
      </c>
      <c r="E763" t="s">
        <v>11</v>
      </c>
      <c r="F763">
        <v>51</v>
      </c>
      <c r="G763">
        <v>1</v>
      </c>
      <c r="H763">
        <v>0</v>
      </c>
      <c r="I763">
        <f>Table1[[#This Row],[Siblings/Spouses_Aboard]]+Table1[[#This Row],[Parents/Children_Aboard]]</f>
        <v>1</v>
      </c>
      <c r="J763">
        <v>77.958299999999994</v>
      </c>
    </row>
    <row r="764" spans="1:10" x14ac:dyDescent="0.35">
      <c r="A764">
        <v>0</v>
      </c>
      <c r="B764" t="s">
        <v>903</v>
      </c>
      <c r="C764">
        <v>1</v>
      </c>
      <c r="D764" t="s">
        <v>772</v>
      </c>
      <c r="E764" t="s">
        <v>9</v>
      </c>
      <c r="F764">
        <v>46</v>
      </c>
      <c r="G764">
        <v>0</v>
      </c>
      <c r="H764">
        <v>0</v>
      </c>
      <c r="I764">
        <f>Table1[[#This Row],[Siblings/Spouses_Aboard]]+Table1[[#This Row],[Parents/Children_Aboard]]</f>
        <v>0</v>
      </c>
      <c r="J764">
        <v>39.6</v>
      </c>
    </row>
    <row r="765" spans="1:10" x14ac:dyDescent="0.35">
      <c r="A765">
        <v>0</v>
      </c>
      <c r="B765" t="s">
        <v>903</v>
      </c>
      <c r="C765">
        <v>3</v>
      </c>
      <c r="D765" t="s">
        <v>773</v>
      </c>
      <c r="E765" t="s">
        <v>11</v>
      </c>
      <c r="F765">
        <v>30.5</v>
      </c>
      <c r="G765">
        <v>0</v>
      </c>
      <c r="H765">
        <v>0</v>
      </c>
      <c r="I765">
        <f>Table1[[#This Row],[Siblings/Spouses_Aboard]]+Table1[[#This Row],[Parents/Children_Aboard]]</f>
        <v>0</v>
      </c>
      <c r="J765">
        <v>7.75</v>
      </c>
    </row>
    <row r="766" spans="1:10" x14ac:dyDescent="0.35">
      <c r="A766">
        <v>0</v>
      </c>
      <c r="B766" t="s">
        <v>903</v>
      </c>
      <c r="C766">
        <v>3</v>
      </c>
      <c r="D766" t="s">
        <v>774</v>
      </c>
      <c r="E766" t="s">
        <v>9</v>
      </c>
      <c r="F766">
        <v>28</v>
      </c>
      <c r="G766">
        <v>1</v>
      </c>
      <c r="H766">
        <v>0</v>
      </c>
      <c r="I766">
        <f>Table1[[#This Row],[Siblings/Spouses_Aboard]]+Table1[[#This Row],[Parents/Children_Aboard]]</f>
        <v>1</v>
      </c>
      <c r="J766">
        <v>24.15</v>
      </c>
    </row>
    <row r="767" spans="1:10" x14ac:dyDescent="0.35">
      <c r="A767">
        <v>0</v>
      </c>
      <c r="B767" t="s">
        <v>903</v>
      </c>
      <c r="C767">
        <v>3</v>
      </c>
      <c r="D767" t="s">
        <v>775</v>
      </c>
      <c r="E767" t="s">
        <v>9</v>
      </c>
      <c r="F767">
        <v>32</v>
      </c>
      <c r="G767">
        <v>0</v>
      </c>
      <c r="H767">
        <v>0</v>
      </c>
      <c r="I767">
        <f>Table1[[#This Row],[Siblings/Spouses_Aboard]]+Table1[[#This Row],[Parents/Children_Aboard]]</f>
        <v>0</v>
      </c>
      <c r="J767">
        <v>8.3625000000000007</v>
      </c>
    </row>
    <row r="768" spans="1:10" x14ac:dyDescent="0.35">
      <c r="A768">
        <v>0</v>
      </c>
      <c r="B768" t="s">
        <v>903</v>
      </c>
      <c r="C768">
        <v>3</v>
      </c>
      <c r="D768" t="s">
        <v>776</v>
      </c>
      <c r="E768" t="s">
        <v>9</v>
      </c>
      <c r="F768">
        <v>24</v>
      </c>
      <c r="G768">
        <v>0</v>
      </c>
      <c r="H768">
        <v>0</v>
      </c>
      <c r="I768">
        <f>Table1[[#This Row],[Siblings/Spouses_Aboard]]+Table1[[#This Row],[Parents/Children_Aboard]]</f>
        <v>0</v>
      </c>
      <c r="J768">
        <v>9.5</v>
      </c>
    </row>
    <row r="769" spans="1:10" x14ac:dyDescent="0.35">
      <c r="A769">
        <v>0</v>
      </c>
      <c r="B769" t="s">
        <v>903</v>
      </c>
      <c r="C769">
        <v>3</v>
      </c>
      <c r="D769" t="s">
        <v>777</v>
      </c>
      <c r="E769" t="s">
        <v>9</v>
      </c>
      <c r="F769">
        <v>48</v>
      </c>
      <c r="G769">
        <v>0</v>
      </c>
      <c r="H769">
        <v>0</v>
      </c>
      <c r="I769">
        <f>Table1[[#This Row],[Siblings/Spouses_Aboard]]+Table1[[#This Row],[Parents/Children_Aboard]]</f>
        <v>0</v>
      </c>
      <c r="J769">
        <v>7.8541999999999996</v>
      </c>
    </row>
    <row r="770" spans="1:10" x14ac:dyDescent="0.35">
      <c r="A770">
        <v>0</v>
      </c>
      <c r="B770" t="s">
        <v>903</v>
      </c>
      <c r="C770">
        <v>2</v>
      </c>
      <c r="D770" t="s">
        <v>778</v>
      </c>
      <c r="E770" t="s">
        <v>11</v>
      </c>
      <c r="F770">
        <v>57</v>
      </c>
      <c r="G770">
        <v>0</v>
      </c>
      <c r="H770">
        <v>0</v>
      </c>
      <c r="I770">
        <f>Table1[[#This Row],[Siblings/Spouses_Aboard]]+Table1[[#This Row],[Parents/Children_Aboard]]</f>
        <v>0</v>
      </c>
      <c r="J770">
        <v>10.5</v>
      </c>
    </row>
    <row r="771" spans="1:10" x14ac:dyDescent="0.35">
      <c r="A771">
        <v>0</v>
      </c>
      <c r="B771" t="s">
        <v>903</v>
      </c>
      <c r="C771">
        <v>3</v>
      </c>
      <c r="D771" t="s">
        <v>779</v>
      </c>
      <c r="E771" t="s">
        <v>9</v>
      </c>
      <c r="F771">
        <v>29</v>
      </c>
      <c r="G771">
        <v>0</v>
      </c>
      <c r="H771">
        <v>0</v>
      </c>
      <c r="I771">
        <f>Table1[[#This Row],[Siblings/Spouses_Aboard]]+Table1[[#This Row],[Parents/Children_Aboard]]</f>
        <v>0</v>
      </c>
      <c r="J771">
        <v>7.2249999999999996</v>
      </c>
    </row>
    <row r="772" spans="1:10" x14ac:dyDescent="0.35">
      <c r="A772">
        <v>1</v>
      </c>
      <c r="B772" t="s">
        <v>904</v>
      </c>
      <c r="C772">
        <v>2</v>
      </c>
      <c r="D772" t="s">
        <v>780</v>
      </c>
      <c r="E772" t="s">
        <v>11</v>
      </c>
      <c r="F772">
        <v>54</v>
      </c>
      <c r="G772">
        <v>1</v>
      </c>
      <c r="H772">
        <v>3</v>
      </c>
      <c r="I772">
        <f>Table1[[#This Row],[Siblings/Spouses_Aboard]]+Table1[[#This Row],[Parents/Children_Aboard]]</f>
        <v>4</v>
      </c>
      <c r="J772">
        <v>23</v>
      </c>
    </row>
    <row r="773" spans="1:10" x14ac:dyDescent="0.35">
      <c r="A773">
        <v>0</v>
      </c>
      <c r="B773" t="s">
        <v>903</v>
      </c>
      <c r="C773">
        <v>3</v>
      </c>
      <c r="D773" t="s">
        <v>781</v>
      </c>
      <c r="E773" t="s">
        <v>9</v>
      </c>
      <c r="F773">
        <v>18</v>
      </c>
      <c r="G773">
        <v>0</v>
      </c>
      <c r="H773">
        <v>0</v>
      </c>
      <c r="I773">
        <f>Table1[[#This Row],[Siblings/Spouses_Aboard]]+Table1[[#This Row],[Parents/Children_Aboard]]</f>
        <v>0</v>
      </c>
      <c r="J773">
        <v>7.75</v>
      </c>
    </row>
    <row r="774" spans="1:10" x14ac:dyDescent="0.35">
      <c r="A774">
        <v>0</v>
      </c>
      <c r="B774" t="s">
        <v>903</v>
      </c>
      <c r="C774">
        <v>3</v>
      </c>
      <c r="D774" t="s">
        <v>782</v>
      </c>
      <c r="E774" t="s">
        <v>9</v>
      </c>
      <c r="F774">
        <v>20</v>
      </c>
      <c r="G774">
        <v>0</v>
      </c>
      <c r="H774">
        <v>0</v>
      </c>
      <c r="I774">
        <f>Table1[[#This Row],[Siblings/Spouses_Aboard]]+Table1[[#This Row],[Parents/Children_Aboard]]</f>
        <v>0</v>
      </c>
      <c r="J774">
        <v>7.75</v>
      </c>
    </row>
    <row r="775" spans="1:10" x14ac:dyDescent="0.35">
      <c r="A775">
        <v>1</v>
      </c>
      <c r="B775" t="s">
        <v>904</v>
      </c>
      <c r="C775">
        <v>3</v>
      </c>
      <c r="D775" t="s">
        <v>783</v>
      </c>
      <c r="E775" t="s">
        <v>11</v>
      </c>
      <c r="F775">
        <v>5</v>
      </c>
      <c r="G775">
        <v>0</v>
      </c>
      <c r="H775">
        <v>0</v>
      </c>
      <c r="I775">
        <f>Table1[[#This Row],[Siblings/Spouses_Aboard]]+Table1[[#This Row],[Parents/Children_Aboard]]</f>
        <v>0</v>
      </c>
      <c r="J775">
        <v>12.475</v>
      </c>
    </row>
    <row r="776" spans="1:10" x14ac:dyDescent="0.35">
      <c r="A776">
        <v>0</v>
      </c>
      <c r="B776" t="s">
        <v>903</v>
      </c>
      <c r="C776">
        <v>3</v>
      </c>
      <c r="D776" t="s">
        <v>784</v>
      </c>
      <c r="E776" t="s">
        <v>9</v>
      </c>
      <c r="F776">
        <v>22</v>
      </c>
      <c r="G776">
        <v>0</v>
      </c>
      <c r="H776">
        <v>0</v>
      </c>
      <c r="I776">
        <f>Table1[[#This Row],[Siblings/Spouses_Aboard]]+Table1[[#This Row],[Parents/Children_Aboard]]</f>
        <v>0</v>
      </c>
      <c r="J776">
        <v>7.7374999999999998</v>
      </c>
    </row>
    <row r="777" spans="1:10" x14ac:dyDescent="0.35">
      <c r="A777">
        <v>1</v>
      </c>
      <c r="B777" t="s">
        <v>904</v>
      </c>
      <c r="C777">
        <v>1</v>
      </c>
      <c r="D777" t="s">
        <v>785</v>
      </c>
      <c r="E777" t="s">
        <v>11</v>
      </c>
      <c r="F777">
        <v>43</v>
      </c>
      <c r="G777">
        <v>0</v>
      </c>
      <c r="H777">
        <v>1</v>
      </c>
      <c r="I777">
        <f>Table1[[#This Row],[Siblings/Spouses_Aboard]]+Table1[[#This Row],[Parents/Children_Aboard]]</f>
        <v>1</v>
      </c>
      <c r="J777">
        <v>211.33750000000001</v>
      </c>
    </row>
    <row r="778" spans="1:10" x14ac:dyDescent="0.35">
      <c r="A778">
        <v>1</v>
      </c>
      <c r="B778" t="s">
        <v>904</v>
      </c>
      <c r="C778">
        <v>3</v>
      </c>
      <c r="D778" t="s">
        <v>786</v>
      </c>
      <c r="E778" t="s">
        <v>11</v>
      </c>
      <c r="F778">
        <v>13</v>
      </c>
      <c r="G778">
        <v>0</v>
      </c>
      <c r="H778">
        <v>0</v>
      </c>
      <c r="I778">
        <f>Table1[[#This Row],[Siblings/Spouses_Aboard]]+Table1[[#This Row],[Parents/Children_Aboard]]</f>
        <v>0</v>
      </c>
      <c r="J778">
        <v>7.2291999999999996</v>
      </c>
    </row>
    <row r="779" spans="1:10" x14ac:dyDescent="0.35">
      <c r="A779">
        <v>1</v>
      </c>
      <c r="B779" t="s">
        <v>904</v>
      </c>
      <c r="C779">
        <v>1</v>
      </c>
      <c r="D779" t="s">
        <v>787</v>
      </c>
      <c r="E779" t="s">
        <v>11</v>
      </c>
      <c r="F779">
        <v>17</v>
      </c>
      <c r="G779">
        <v>1</v>
      </c>
      <c r="H779">
        <v>0</v>
      </c>
      <c r="I779">
        <f>Table1[[#This Row],[Siblings/Spouses_Aboard]]+Table1[[#This Row],[Parents/Children_Aboard]]</f>
        <v>1</v>
      </c>
      <c r="J779">
        <v>57</v>
      </c>
    </row>
    <row r="780" spans="1:10" x14ac:dyDescent="0.35">
      <c r="A780">
        <v>0</v>
      </c>
      <c r="B780" t="s">
        <v>903</v>
      </c>
      <c r="C780">
        <v>1</v>
      </c>
      <c r="D780" t="s">
        <v>788</v>
      </c>
      <c r="E780" t="s">
        <v>9</v>
      </c>
      <c r="F780">
        <v>29</v>
      </c>
      <c r="G780">
        <v>0</v>
      </c>
      <c r="H780">
        <v>0</v>
      </c>
      <c r="I780">
        <f>Table1[[#This Row],[Siblings/Spouses_Aboard]]+Table1[[#This Row],[Parents/Children_Aboard]]</f>
        <v>0</v>
      </c>
      <c r="J780">
        <v>30</v>
      </c>
    </row>
    <row r="781" spans="1:10" x14ac:dyDescent="0.35">
      <c r="A781">
        <v>0</v>
      </c>
      <c r="B781" t="s">
        <v>903</v>
      </c>
      <c r="C781">
        <v>3</v>
      </c>
      <c r="D781" t="s">
        <v>789</v>
      </c>
      <c r="E781" t="s">
        <v>9</v>
      </c>
      <c r="F781">
        <v>35</v>
      </c>
      <c r="G781">
        <v>1</v>
      </c>
      <c r="H781">
        <v>2</v>
      </c>
      <c r="I781">
        <f>Table1[[#This Row],[Siblings/Spouses_Aboard]]+Table1[[#This Row],[Parents/Children_Aboard]]</f>
        <v>3</v>
      </c>
      <c r="J781">
        <v>23.45</v>
      </c>
    </row>
    <row r="782" spans="1:10" x14ac:dyDescent="0.35">
      <c r="A782">
        <v>0</v>
      </c>
      <c r="B782" t="s">
        <v>903</v>
      </c>
      <c r="C782">
        <v>3</v>
      </c>
      <c r="D782" t="s">
        <v>790</v>
      </c>
      <c r="E782" t="s">
        <v>9</v>
      </c>
      <c r="F782">
        <v>25</v>
      </c>
      <c r="G782">
        <v>0</v>
      </c>
      <c r="H782">
        <v>0</v>
      </c>
      <c r="I782">
        <f>Table1[[#This Row],[Siblings/Spouses_Aboard]]+Table1[[#This Row],[Parents/Children_Aboard]]</f>
        <v>0</v>
      </c>
      <c r="J782">
        <v>7.05</v>
      </c>
    </row>
    <row r="783" spans="1:10" x14ac:dyDescent="0.35">
      <c r="A783">
        <v>0</v>
      </c>
      <c r="B783" t="s">
        <v>903</v>
      </c>
      <c r="C783">
        <v>3</v>
      </c>
      <c r="D783" t="s">
        <v>791</v>
      </c>
      <c r="E783" t="s">
        <v>9</v>
      </c>
      <c r="F783">
        <v>25</v>
      </c>
      <c r="G783">
        <v>0</v>
      </c>
      <c r="H783">
        <v>0</v>
      </c>
      <c r="I783">
        <f>Table1[[#This Row],[Siblings/Spouses_Aboard]]+Table1[[#This Row],[Parents/Children_Aboard]]</f>
        <v>0</v>
      </c>
      <c r="J783">
        <v>7.25</v>
      </c>
    </row>
    <row r="784" spans="1:10" x14ac:dyDescent="0.35">
      <c r="A784">
        <v>1</v>
      </c>
      <c r="B784" t="s">
        <v>904</v>
      </c>
      <c r="C784">
        <v>3</v>
      </c>
      <c r="D784" t="s">
        <v>792</v>
      </c>
      <c r="E784" t="s">
        <v>11</v>
      </c>
      <c r="F784">
        <v>18</v>
      </c>
      <c r="G784">
        <v>0</v>
      </c>
      <c r="H784">
        <v>0</v>
      </c>
      <c r="I784">
        <f>Table1[[#This Row],[Siblings/Spouses_Aboard]]+Table1[[#This Row],[Parents/Children_Aboard]]</f>
        <v>0</v>
      </c>
      <c r="J784">
        <v>7.4958</v>
      </c>
    </row>
    <row r="785" spans="1:10" x14ac:dyDescent="0.35">
      <c r="A785">
        <v>0</v>
      </c>
      <c r="B785" t="s">
        <v>903</v>
      </c>
      <c r="C785">
        <v>3</v>
      </c>
      <c r="D785" t="s">
        <v>793</v>
      </c>
      <c r="E785" t="s">
        <v>9</v>
      </c>
      <c r="F785">
        <v>8</v>
      </c>
      <c r="G785">
        <v>4</v>
      </c>
      <c r="H785">
        <v>1</v>
      </c>
      <c r="I785">
        <f>Table1[[#This Row],[Siblings/Spouses_Aboard]]+Table1[[#This Row],[Parents/Children_Aboard]]</f>
        <v>5</v>
      </c>
      <c r="J785">
        <v>29.125</v>
      </c>
    </row>
    <row r="786" spans="1:10" x14ac:dyDescent="0.35">
      <c r="A786">
        <v>1</v>
      </c>
      <c r="B786" t="s">
        <v>904</v>
      </c>
      <c r="C786">
        <v>3</v>
      </c>
      <c r="D786" t="s">
        <v>794</v>
      </c>
      <c r="E786" t="s">
        <v>9</v>
      </c>
      <c r="F786">
        <v>1</v>
      </c>
      <c r="G786">
        <v>1</v>
      </c>
      <c r="H786">
        <v>2</v>
      </c>
      <c r="I786">
        <f>Table1[[#This Row],[Siblings/Spouses_Aboard]]+Table1[[#This Row],[Parents/Children_Aboard]]</f>
        <v>3</v>
      </c>
      <c r="J786">
        <v>20.574999999999999</v>
      </c>
    </row>
    <row r="787" spans="1:10" x14ac:dyDescent="0.35">
      <c r="A787">
        <v>0</v>
      </c>
      <c r="B787" t="s">
        <v>903</v>
      </c>
      <c r="C787">
        <v>1</v>
      </c>
      <c r="D787" t="s">
        <v>795</v>
      </c>
      <c r="E787" t="s">
        <v>9</v>
      </c>
      <c r="F787">
        <v>46</v>
      </c>
      <c r="G787">
        <v>0</v>
      </c>
      <c r="H787">
        <v>0</v>
      </c>
      <c r="I787">
        <f>Table1[[#This Row],[Siblings/Spouses_Aboard]]+Table1[[#This Row],[Parents/Children_Aboard]]</f>
        <v>0</v>
      </c>
      <c r="J787">
        <v>79.2</v>
      </c>
    </row>
    <row r="788" spans="1:10" x14ac:dyDescent="0.35">
      <c r="A788">
        <v>0</v>
      </c>
      <c r="B788" t="s">
        <v>903</v>
      </c>
      <c r="C788">
        <v>3</v>
      </c>
      <c r="D788" t="s">
        <v>796</v>
      </c>
      <c r="E788" t="s">
        <v>9</v>
      </c>
      <c r="F788">
        <v>20</v>
      </c>
      <c r="G788">
        <v>0</v>
      </c>
      <c r="H788">
        <v>0</v>
      </c>
      <c r="I788">
        <f>Table1[[#This Row],[Siblings/Spouses_Aboard]]+Table1[[#This Row],[Parents/Children_Aboard]]</f>
        <v>0</v>
      </c>
      <c r="J788">
        <v>7.75</v>
      </c>
    </row>
    <row r="789" spans="1:10" x14ac:dyDescent="0.35">
      <c r="A789">
        <v>0</v>
      </c>
      <c r="B789" t="s">
        <v>903</v>
      </c>
      <c r="C789">
        <v>2</v>
      </c>
      <c r="D789" t="s">
        <v>797</v>
      </c>
      <c r="E789" t="s">
        <v>9</v>
      </c>
      <c r="F789">
        <v>16</v>
      </c>
      <c r="G789">
        <v>0</v>
      </c>
      <c r="H789">
        <v>0</v>
      </c>
      <c r="I789">
        <f>Table1[[#This Row],[Siblings/Spouses_Aboard]]+Table1[[#This Row],[Parents/Children_Aboard]]</f>
        <v>0</v>
      </c>
      <c r="J789">
        <v>26</v>
      </c>
    </row>
    <row r="790" spans="1:10" x14ac:dyDescent="0.35">
      <c r="A790">
        <v>0</v>
      </c>
      <c r="B790" t="s">
        <v>903</v>
      </c>
      <c r="C790">
        <v>3</v>
      </c>
      <c r="D790" t="s">
        <v>798</v>
      </c>
      <c r="E790" t="s">
        <v>11</v>
      </c>
      <c r="F790">
        <v>21</v>
      </c>
      <c r="G790">
        <v>8</v>
      </c>
      <c r="H790">
        <v>2</v>
      </c>
      <c r="I790">
        <f>Table1[[#This Row],[Siblings/Spouses_Aboard]]+Table1[[#This Row],[Parents/Children_Aboard]]</f>
        <v>10</v>
      </c>
      <c r="J790">
        <v>69.55</v>
      </c>
    </row>
    <row r="791" spans="1:10" x14ac:dyDescent="0.35">
      <c r="A791">
        <v>0</v>
      </c>
      <c r="B791" t="s">
        <v>903</v>
      </c>
      <c r="C791">
        <v>1</v>
      </c>
      <c r="D791" t="s">
        <v>799</v>
      </c>
      <c r="E791" t="s">
        <v>9</v>
      </c>
      <c r="F791">
        <v>43</v>
      </c>
      <c r="G791">
        <v>0</v>
      </c>
      <c r="H791">
        <v>0</v>
      </c>
      <c r="I791">
        <f>Table1[[#This Row],[Siblings/Spouses_Aboard]]+Table1[[#This Row],[Parents/Children_Aboard]]</f>
        <v>0</v>
      </c>
      <c r="J791">
        <v>30.695799999999998</v>
      </c>
    </row>
    <row r="792" spans="1:10" x14ac:dyDescent="0.35">
      <c r="A792">
        <v>0</v>
      </c>
      <c r="B792" t="s">
        <v>903</v>
      </c>
      <c r="C792">
        <v>3</v>
      </c>
      <c r="D792" t="s">
        <v>800</v>
      </c>
      <c r="E792" t="s">
        <v>9</v>
      </c>
      <c r="F792">
        <v>25</v>
      </c>
      <c r="G792">
        <v>0</v>
      </c>
      <c r="H792">
        <v>0</v>
      </c>
      <c r="I792">
        <f>Table1[[#This Row],[Siblings/Spouses_Aboard]]+Table1[[#This Row],[Parents/Children_Aboard]]</f>
        <v>0</v>
      </c>
      <c r="J792">
        <v>7.8958000000000004</v>
      </c>
    </row>
    <row r="793" spans="1:10" x14ac:dyDescent="0.35">
      <c r="A793">
        <v>0</v>
      </c>
      <c r="B793" t="s">
        <v>903</v>
      </c>
      <c r="C793">
        <v>2</v>
      </c>
      <c r="D793" t="s">
        <v>801</v>
      </c>
      <c r="E793" t="s">
        <v>9</v>
      </c>
      <c r="F793">
        <v>39</v>
      </c>
      <c r="G793">
        <v>0</v>
      </c>
      <c r="H793">
        <v>0</v>
      </c>
      <c r="I793">
        <f>Table1[[#This Row],[Siblings/Spouses_Aboard]]+Table1[[#This Row],[Parents/Children_Aboard]]</f>
        <v>0</v>
      </c>
      <c r="J793">
        <v>13</v>
      </c>
    </row>
    <row r="794" spans="1:10" x14ac:dyDescent="0.35">
      <c r="A794">
        <v>1</v>
      </c>
      <c r="B794" t="s">
        <v>904</v>
      </c>
      <c r="C794">
        <v>1</v>
      </c>
      <c r="D794" t="s">
        <v>802</v>
      </c>
      <c r="E794" t="s">
        <v>11</v>
      </c>
      <c r="F794">
        <v>49</v>
      </c>
      <c r="G794">
        <v>0</v>
      </c>
      <c r="H794">
        <v>0</v>
      </c>
      <c r="I794">
        <f>Table1[[#This Row],[Siblings/Spouses_Aboard]]+Table1[[#This Row],[Parents/Children_Aboard]]</f>
        <v>0</v>
      </c>
      <c r="J794">
        <v>25.929200000000002</v>
      </c>
    </row>
    <row r="795" spans="1:10" x14ac:dyDescent="0.35">
      <c r="A795">
        <v>1</v>
      </c>
      <c r="B795" t="s">
        <v>904</v>
      </c>
      <c r="C795">
        <v>3</v>
      </c>
      <c r="D795" t="s">
        <v>803</v>
      </c>
      <c r="E795" t="s">
        <v>11</v>
      </c>
      <c r="F795">
        <v>31</v>
      </c>
      <c r="G795">
        <v>0</v>
      </c>
      <c r="H795">
        <v>0</v>
      </c>
      <c r="I795">
        <f>Table1[[#This Row],[Siblings/Spouses_Aboard]]+Table1[[#This Row],[Parents/Children_Aboard]]</f>
        <v>0</v>
      </c>
      <c r="J795">
        <v>8.6832999999999991</v>
      </c>
    </row>
    <row r="796" spans="1:10" x14ac:dyDescent="0.35">
      <c r="A796">
        <v>0</v>
      </c>
      <c r="B796" t="s">
        <v>903</v>
      </c>
      <c r="C796">
        <v>3</v>
      </c>
      <c r="D796" t="s">
        <v>804</v>
      </c>
      <c r="E796" t="s">
        <v>9</v>
      </c>
      <c r="F796">
        <v>30</v>
      </c>
      <c r="G796">
        <v>0</v>
      </c>
      <c r="H796">
        <v>0</v>
      </c>
      <c r="I796">
        <f>Table1[[#This Row],[Siblings/Spouses_Aboard]]+Table1[[#This Row],[Parents/Children_Aboard]]</f>
        <v>0</v>
      </c>
      <c r="J796">
        <v>7.2291999999999996</v>
      </c>
    </row>
    <row r="797" spans="1:10" x14ac:dyDescent="0.35">
      <c r="A797">
        <v>0</v>
      </c>
      <c r="B797" t="s">
        <v>903</v>
      </c>
      <c r="C797">
        <v>3</v>
      </c>
      <c r="D797" t="s">
        <v>805</v>
      </c>
      <c r="E797" t="s">
        <v>11</v>
      </c>
      <c r="F797">
        <v>30</v>
      </c>
      <c r="G797">
        <v>1</v>
      </c>
      <c r="H797">
        <v>1</v>
      </c>
      <c r="I797">
        <f>Table1[[#This Row],[Siblings/Spouses_Aboard]]+Table1[[#This Row],[Parents/Children_Aboard]]</f>
        <v>2</v>
      </c>
      <c r="J797">
        <v>24.15</v>
      </c>
    </row>
    <row r="798" spans="1:10" x14ac:dyDescent="0.35">
      <c r="A798">
        <v>0</v>
      </c>
      <c r="B798" t="s">
        <v>903</v>
      </c>
      <c r="C798">
        <v>2</v>
      </c>
      <c r="D798" t="s">
        <v>806</v>
      </c>
      <c r="E798" t="s">
        <v>9</v>
      </c>
      <c r="F798">
        <v>34</v>
      </c>
      <c r="G798">
        <v>0</v>
      </c>
      <c r="H798">
        <v>0</v>
      </c>
      <c r="I798">
        <f>Table1[[#This Row],[Siblings/Spouses_Aboard]]+Table1[[#This Row],[Parents/Children_Aboard]]</f>
        <v>0</v>
      </c>
      <c r="J798">
        <v>13</v>
      </c>
    </row>
    <row r="799" spans="1:10" x14ac:dyDescent="0.35">
      <c r="A799">
        <v>1</v>
      </c>
      <c r="B799" t="s">
        <v>904</v>
      </c>
      <c r="C799">
        <v>2</v>
      </c>
      <c r="D799" t="s">
        <v>807</v>
      </c>
      <c r="E799" t="s">
        <v>11</v>
      </c>
      <c r="F799">
        <v>31</v>
      </c>
      <c r="G799">
        <v>1</v>
      </c>
      <c r="H799">
        <v>1</v>
      </c>
      <c r="I799">
        <f>Table1[[#This Row],[Siblings/Spouses_Aboard]]+Table1[[#This Row],[Parents/Children_Aboard]]</f>
        <v>2</v>
      </c>
      <c r="J799">
        <v>26.25</v>
      </c>
    </row>
    <row r="800" spans="1:10" x14ac:dyDescent="0.35">
      <c r="A800">
        <v>1</v>
      </c>
      <c r="B800" t="s">
        <v>904</v>
      </c>
      <c r="C800">
        <v>1</v>
      </c>
      <c r="D800" t="s">
        <v>808</v>
      </c>
      <c r="E800" t="s">
        <v>9</v>
      </c>
      <c r="F800">
        <v>11</v>
      </c>
      <c r="G800">
        <v>1</v>
      </c>
      <c r="H800">
        <v>2</v>
      </c>
      <c r="I800">
        <f>Table1[[#This Row],[Siblings/Spouses_Aboard]]+Table1[[#This Row],[Parents/Children_Aboard]]</f>
        <v>3</v>
      </c>
      <c r="J800">
        <v>120</v>
      </c>
    </row>
    <row r="801" spans="1:10" x14ac:dyDescent="0.35">
      <c r="A801">
        <v>1</v>
      </c>
      <c r="B801" t="s">
        <v>904</v>
      </c>
      <c r="C801">
        <v>3</v>
      </c>
      <c r="D801" t="s">
        <v>809</v>
      </c>
      <c r="E801" t="s">
        <v>9</v>
      </c>
      <c r="F801">
        <v>0.42</v>
      </c>
      <c r="G801">
        <v>0</v>
      </c>
      <c r="H801">
        <v>1</v>
      </c>
      <c r="I801">
        <f>Table1[[#This Row],[Siblings/Spouses_Aboard]]+Table1[[#This Row],[Parents/Children_Aboard]]</f>
        <v>1</v>
      </c>
      <c r="J801">
        <v>8.5167000000000002</v>
      </c>
    </row>
    <row r="802" spans="1:10" x14ac:dyDescent="0.35">
      <c r="A802">
        <v>1</v>
      </c>
      <c r="B802" t="s">
        <v>904</v>
      </c>
      <c r="C802">
        <v>3</v>
      </c>
      <c r="D802" t="s">
        <v>810</v>
      </c>
      <c r="E802" t="s">
        <v>9</v>
      </c>
      <c r="F802">
        <v>27</v>
      </c>
      <c r="G802">
        <v>0</v>
      </c>
      <c r="H802">
        <v>0</v>
      </c>
      <c r="I802">
        <f>Table1[[#This Row],[Siblings/Spouses_Aboard]]+Table1[[#This Row],[Parents/Children_Aboard]]</f>
        <v>0</v>
      </c>
      <c r="J802">
        <v>6.9749999999999996</v>
      </c>
    </row>
    <row r="803" spans="1:10" x14ac:dyDescent="0.35">
      <c r="A803">
        <v>0</v>
      </c>
      <c r="B803" t="s">
        <v>903</v>
      </c>
      <c r="C803">
        <v>3</v>
      </c>
      <c r="D803" t="s">
        <v>811</v>
      </c>
      <c r="E803" t="s">
        <v>9</v>
      </c>
      <c r="F803">
        <v>31</v>
      </c>
      <c r="G803">
        <v>0</v>
      </c>
      <c r="H803">
        <v>0</v>
      </c>
      <c r="I803">
        <f>Table1[[#This Row],[Siblings/Spouses_Aboard]]+Table1[[#This Row],[Parents/Children_Aboard]]</f>
        <v>0</v>
      </c>
      <c r="J803">
        <v>7.7750000000000004</v>
      </c>
    </row>
    <row r="804" spans="1:10" x14ac:dyDescent="0.35">
      <c r="A804">
        <v>0</v>
      </c>
      <c r="B804" t="s">
        <v>903</v>
      </c>
      <c r="C804">
        <v>1</v>
      </c>
      <c r="D804" t="s">
        <v>812</v>
      </c>
      <c r="E804" t="s">
        <v>9</v>
      </c>
      <c r="F804">
        <v>39</v>
      </c>
      <c r="G804">
        <v>0</v>
      </c>
      <c r="H804">
        <v>0</v>
      </c>
      <c r="I804">
        <f>Table1[[#This Row],[Siblings/Spouses_Aboard]]+Table1[[#This Row],[Parents/Children_Aboard]]</f>
        <v>0</v>
      </c>
      <c r="J804">
        <v>0</v>
      </c>
    </row>
    <row r="805" spans="1:10" x14ac:dyDescent="0.35">
      <c r="A805">
        <v>0</v>
      </c>
      <c r="B805" t="s">
        <v>903</v>
      </c>
      <c r="C805">
        <v>3</v>
      </c>
      <c r="D805" t="s">
        <v>813</v>
      </c>
      <c r="E805" t="s">
        <v>11</v>
      </c>
      <c r="F805">
        <v>18</v>
      </c>
      <c r="G805">
        <v>0</v>
      </c>
      <c r="H805">
        <v>0</v>
      </c>
      <c r="I805">
        <f>Table1[[#This Row],[Siblings/Spouses_Aboard]]+Table1[[#This Row],[Parents/Children_Aboard]]</f>
        <v>0</v>
      </c>
      <c r="J805">
        <v>7.7750000000000004</v>
      </c>
    </row>
    <row r="806" spans="1:10" x14ac:dyDescent="0.35">
      <c r="A806">
        <v>0</v>
      </c>
      <c r="B806" t="s">
        <v>903</v>
      </c>
      <c r="C806">
        <v>2</v>
      </c>
      <c r="D806" t="s">
        <v>814</v>
      </c>
      <c r="E806" t="s">
        <v>9</v>
      </c>
      <c r="F806">
        <v>39</v>
      </c>
      <c r="G806">
        <v>0</v>
      </c>
      <c r="H806">
        <v>0</v>
      </c>
      <c r="I806">
        <f>Table1[[#This Row],[Siblings/Spouses_Aboard]]+Table1[[#This Row],[Parents/Children_Aboard]]</f>
        <v>0</v>
      </c>
      <c r="J806">
        <v>13</v>
      </c>
    </row>
    <row r="807" spans="1:10" x14ac:dyDescent="0.35">
      <c r="A807">
        <v>1</v>
      </c>
      <c r="B807" t="s">
        <v>904</v>
      </c>
      <c r="C807">
        <v>1</v>
      </c>
      <c r="D807" t="s">
        <v>815</v>
      </c>
      <c r="E807" t="s">
        <v>11</v>
      </c>
      <c r="F807">
        <v>33</v>
      </c>
      <c r="G807">
        <v>1</v>
      </c>
      <c r="H807">
        <v>0</v>
      </c>
      <c r="I807">
        <f>Table1[[#This Row],[Siblings/Spouses_Aboard]]+Table1[[#This Row],[Parents/Children_Aboard]]</f>
        <v>1</v>
      </c>
      <c r="J807">
        <v>53.1</v>
      </c>
    </row>
    <row r="808" spans="1:10" x14ac:dyDescent="0.35">
      <c r="A808">
        <v>0</v>
      </c>
      <c r="B808" t="s">
        <v>903</v>
      </c>
      <c r="C808">
        <v>3</v>
      </c>
      <c r="D808" t="s">
        <v>816</v>
      </c>
      <c r="E808" t="s">
        <v>9</v>
      </c>
      <c r="F808">
        <v>26</v>
      </c>
      <c r="G808">
        <v>0</v>
      </c>
      <c r="H808">
        <v>0</v>
      </c>
      <c r="I808">
        <f>Table1[[#This Row],[Siblings/Spouses_Aboard]]+Table1[[#This Row],[Parents/Children_Aboard]]</f>
        <v>0</v>
      </c>
      <c r="J808">
        <v>7.8875000000000002</v>
      </c>
    </row>
    <row r="809" spans="1:10" x14ac:dyDescent="0.35">
      <c r="A809">
        <v>0</v>
      </c>
      <c r="B809" t="s">
        <v>903</v>
      </c>
      <c r="C809">
        <v>3</v>
      </c>
      <c r="D809" t="s">
        <v>817</v>
      </c>
      <c r="E809" t="s">
        <v>9</v>
      </c>
      <c r="F809">
        <v>39</v>
      </c>
      <c r="G809">
        <v>0</v>
      </c>
      <c r="H809">
        <v>0</v>
      </c>
      <c r="I809">
        <f>Table1[[#This Row],[Siblings/Spouses_Aboard]]+Table1[[#This Row],[Parents/Children_Aboard]]</f>
        <v>0</v>
      </c>
      <c r="J809">
        <v>24.15</v>
      </c>
    </row>
    <row r="810" spans="1:10" x14ac:dyDescent="0.35">
      <c r="A810">
        <v>0</v>
      </c>
      <c r="B810" t="s">
        <v>903</v>
      </c>
      <c r="C810">
        <v>2</v>
      </c>
      <c r="D810" t="s">
        <v>818</v>
      </c>
      <c r="E810" t="s">
        <v>9</v>
      </c>
      <c r="F810">
        <v>35</v>
      </c>
      <c r="G810">
        <v>0</v>
      </c>
      <c r="H810">
        <v>0</v>
      </c>
      <c r="I810">
        <f>Table1[[#This Row],[Siblings/Spouses_Aboard]]+Table1[[#This Row],[Parents/Children_Aboard]]</f>
        <v>0</v>
      </c>
      <c r="J810">
        <v>10.5</v>
      </c>
    </row>
    <row r="811" spans="1:10" x14ac:dyDescent="0.35">
      <c r="A811">
        <v>0</v>
      </c>
      <c r="B811" t="s">
        <v>903</v>
      </c>
      <c r="C811">
        <v>3</v>
      </c>
      <c r="D811" t="s">
        <v>819</v>
      </c>
      <c r="E811" t="s">
        <v>11</v>
      </c>
      <c r="F811">
        <v>6</v>
      </c>
      <c r="G811">
        <v>4</v>
      </c>
      <c r="H811">
        <v>2</v>
      </c>
      <c r="I811">
        <f>Table1[[#This Row],[Siblings/Spouses_Aboard]]+Table1[[#This Row],[Parents/Children_Aboard]]</f>
        <v>6</v>
      </c>
      <c r="J811">
        <v>31.274999999999999</v>
      </c>
    </row>
    <row r="812" spans="1:10" x14ac:dyDescent="0.35">
      <c r="A812">
        <v>0</v>
      </c>
      <c r="B812" t="s">
        <v>903</v>
      </c>
      <c r="C812">
        <v>3</v>
      </c>
      <c r="D812" t="s">
        <v>820</v>
      </c>
      <c r="E812" t="s">
        <v>9</v>
      </c>
      <c r="F812">
        <v>30.5</v>
      </c>
      <c r="G812">
        <v>0</v>
      </c>
      <c r="H812">
        <v>0</v>
      </c>
      <c r="I812">
        <f>Table1[[#This Row],[Siblings/Spouses_Aboard]]+Table1[[#This Row],[Parents/Children_Aboard]]</f>
        <v>0</v>
      </c>
      <c r="J812">
        <v>8.0500000000000007</v>
      </c>
    </row>
    <row r="813" spans="1:10" x14ac:dyDescent="0.35">
      <c r="A813">
        <v>0</v>
      </c>
      <c r="B813" t="s">
        <v>903</v>
      </c>
      <c r="C813">
        <v>1</v>
      </c>
      <c r="D813" t="s">
        <v>821</v>
      </c>
      <c r="E813" t="s">
        <v>9</v>
      </c>
      <c r="F813">
        <v>39</v>
      </c>
      <c r="G813">
        <v>0</v>
      </c>
      <c r="H813">
        <v>0</v>
      </c>
      <c r="I813">
        <f>Table1[[#This Row],[Siblings/Spouses_Aboard]]+Table1[[#This Row],[Parents/Children_Aboard]]</f>
        <v>0</v>
      </c>
      <c r="J813">
        <v>0</v>
      </c>
    </row>
    <row r="814" spans="1:10" x14ac:dyDescent="0.35">
      <c r="A814">
        <v>0</v>
      </c>
      <c r="B814" t="s">
        <v>903</v>
      </c>
      <c r="C814">
        <v>3</v>
      </c>
      <c r="D814" t="s">
        <v>822</v>
      </c>
      <c r="E814" t="s">
        <v>11</v>
      </c>
      <c r="F814">
        <v>23</v>
      </c>
      <c r="G814">
        <v>0</v>
      </c>
      <c r="H814">
        <v>0</v>
      </c>
      <c r="I814">
        <f>Table1[[#This Row],[Siblings/Spouses_Aboard]]+Table1[[#This Row],[Parents/Children_Aboard]]</f>
        <v>0</v>
      </c>
      <c r="J814">
        <v>7.9249999999999998</v>
      </c>
    </row>
    <row r="815" spans="1:10" x14ac:dyDescent="0.35">
      <c r="A815">
        <v>0</v>
      </c>
      <c r="B815" t="s">
        <v>903</v>
      </c>
      <c r="C815">
        <v>2</v>
      </c>
      <c r="D815" t="s">
        <v>823</v>
      </c>
      <c r="E815" t="s">
        <v>9</v>
      </c>
      <c r="F815">
        <v>31</v>
      </c>
      <c r="G815">
        <v>1</v>
      </c>
      <c r="H815">
        <v>1</v>
      </c>
      <c r="I815">
        <f>Table1[[#This Row],[Siblings/Spouses_Aboard]]+Table1[[#This Row],[Parents/Children_Aboard]]</f>
        <v>2</v>
      </c>
      <c r="J815">
        <v>37.004199999999997</v>
      </c>
    </row>
    <row r="816" spans="1:10" x14ac:dyDescent="0.35">
      <c r="A816">
        <v>0</v>
      </c>
      <c r="B816" t="s">
        <v>903</v>
      </c>
      <c r="C816">
        <v>3</v>
      </c>
      <c r="D816" t="s">
        <v>824</v>
      </c>
      <c r="E816" t="s">
        <v>9</v>
      </c>
      <c r="F816">
        <v>43</v>
      </c>
      <c r="G816">
        <v>0</v>
      </c>
      <c r="H816">
        <v>0</v>
      </c>
      <c r="I816">
        <f>Table1[[#This Row],[Siblings/Spouses_Aboard]]+Table1[[#This Row],[Parents/Children_Aboard]]</f>
        <v>0</v>
      </c>
      <c r="J816">
        <v>6.45</v>
      </c>
    </row>
    <row r="817" spans="1:10" x14ac:dyDescent="0.35">
      <c r="A817">
        <v>0</v>
      </c>
      <c r="B817" t="s">
        <v>903</v>
      </c>
      <c r="C817">
        <v>3</v>
      </c>
      <c r="D817" t="s">
        <v>825</v>
      </c>
      <c r="E817" t="s">
        <v>9</v>
      </c>
      <c r="F817">
        <v>10</v>
      </c>
      <c r="G817">
        <v>3</v>
      </c>
      <c r="H817">
        <v>2</v>
      </c>
      <c r="I817">
        <f>Table1[[#This Row],[Siblings/Spouses_Aboard]]+Table1[[#This Row],[Parents/Children_Aboard]]</f>
        <v>5</v>
      </c>
      <c r="J817">
        <v>27.9</v>
      </c>
    </row>
    <row r="818" spans="1:10" x14ac:dyDescent="0.35">
      <c r="A818">
        <v>1</v>
      </c>
      <c r="B818" t="s">
        <v>904</v>
      </c>
      <c r="C818">
        <v>1</v>
      </c>
      <c r="D818" t="s">
        <v>826</v>
      </c>
      <c r="E818" t="s">
        <v>11</v>
      </c>
      <c r="F818">
        <v>52</v>
      </c>
      <c r="G818">
        <v>1</v>
      </c>
      <c r="H818">
        <v>1</v>
      </c>
      <c r="I818">
        <f>Table1[[#This Row],[Siblings/Spouses_Aboard]]+Table1[[#This Row],[Parents/Children_Aboard]]</f>
        <v>2</v>
      </c>
      <c r="J818">
        <v>93.5</v>
      </c>
    </row>
    <row r="819" spans="1:10" x14ac:dyDescent="0.35">
      <c r="A819">
        <v>1</v>
      </c>
      <c r="B819" t="s">
        <v>904</v>
      </c>
      <c r="C819">
        <v>3</v>
      </c>
      <c r="D819" t="s">
        <v>827</v>
      </c>
      <c r="E819" t="s">
        <v>9</v>
      </c>
      <c r="F819">
        <v>27</v>
      </c>
      <c r="G819">
        <v>0</v>
      </c>
      <c r="H819">
        <v>0</v>
      </c>
      <c r="I819">
        <f>Table1[[#This Row],[Siblings/Spouses_Aboard]]+Table1[[#This Row],[Parents/Children_Aboard]]</f>
        <v>0</v>
      </c>
      <c r="J819">
        <v>8.6624999999999996</v>
      </c>
    </row>
    <row r="820" spans="1:10" x14ac:dyDescent="0.35">
      <c r="A820">
        <v>0</v>
      </c>
      <c r="B820" t="s">
        <v>903</v>
      </c>
      <c r="C820">
        <v>1</v>
      </c>
      <c r="D820" t="s">
        <v>828</v>
      </c>
      <c r="E820" t="s">
        <v>9</v>
      </c>
      <c r="F820">
        <v>38</v>
      </c>
      <c r="G820">
        <v>0</v>
      </c>
      <c r="H820">
        <v>0</v>
      </c>
      <c r="I820">
        <f>Table1[[#This Row],[Siblings/Spouses_Aboard]]+Table1[[#This Row],[Parents/Children_Aboard]]</f>
        <v>0</v>
      </c>
      <c r="J820">
        <v>0</v>
      </c>
    </row>
    <row r="821" spans="1:10" x14ac:dyDescent="0.35">
      <c r="A821">
        <v>1</v>
      </c>
      <c r="B821" t="s">
        <v>904</v>
      </c>
      <c r="C821">
        <v>3</v>
      </c>
      <c r="D821" t="s">
        <v>829</v>
      </c>
      <c r="E821" t="s">
        <v>11</v>
      </c>
      <c r="F821">
        <v>27</v>
      </c>
      <c r="G821">
        <v>0</v>
      </c>
      <c r="H821">
        <v>1</v>
      </c>
      <c r="I821">
        <f>Table1[[#This Row],[Siblings/Spouses_Aboard]]+Table1[[#This Row],[Parents/Children_Aboard]]</f>
        <v>1</v>
      </c>
      <c r="J821">
        <v>12.475</v>
      </c>
    </row>
    <row r="822" spans="1:10" x14ac:dyDescent="0.35">
      <c r="A822">
        <v>0</v>
      </c>
      <c r="B822" t="s">
        <v>903</v>
      </c>
      <c r="C822">
        <v>3</v>
      </c>
      <c r="D822" t="s">
        <v>830</v>
      </c>
      <c r="E822" t="s">
        <v>9</v>
      </c>
      <c r="F822">
        <v>2</v>
      </c>
      <c r="G822">
        <v>4</v>
      </c>
      <c r="H822">
        <v>1</v>
      </c>
      <c r="I822">
        <f>Table1[[#This Row],[Siblings/Spouses_Aboard]]+Table1[[#This Row],[Parents/Children_Aboard]]</f>
        <v>5</v>
      </c>
      <c r="J822">
        <v>39.6875</v>
      </c>
    </row>
    <row r="823" spans="1:10" x14ac:dyDescent="0.35">
      <c r="A823">
        <v>0</v>
      </c>
      <c r="B823" t="s">
        <v>903</v>
      </c>
      <c r="C823">
        <v>3</v>
      </c>
      <c r="D823" t="s">
        <v>831</v>
      </c>
      <c r="E823" t="s">
        <v>9</v>
      </c>
      <c r="F823">
        <v>36</v>
      </c>
      <c r="G823">
        <v>0</v>
      </c>
      <c r="H823">
        <v>0</v>
      </c>
      <c r="I823">
        <f>Table1[[#This Row],[Siblings/Spouses_Aboard]]+Table1[[#This Row],[Parents/Children_Aboard]]</f>
        <v>0</v>
      </c>
      <c r="J823">
        <v>6.95</v>
      </c>
    </row>
    <row r="824" spans="1:10" x14ac:dyDescent="0.35">
      <c r="A824">
        <v>0</v>
      </c>
      <c r="B824" t="s">
        <v>903</v>
      </c>
      <c r="C824">
        <v>3</v>
      </c>
      <c r="D824" t="s">
        <v>832</v>
      </c>
      <c r="E824" t="s">
        <v>9</v>
      </c>
      <c r="F824">
        <v>23</v>
      </c>
      <c r="G824">
        <v>0</v>
      </c>
      <c r="H824">
        <v>0</v>
      </c>
      <c r="I824">
        <f>Table1[[#This Row],[Siblings/Spouses_Aboard]]+Table1[[#This Row],[Parents/Children_Aboard]]</f>
        <v>0</v>
      </c>
      <c r="J824">
        <v>56.495800000000003</v>
      </c>
    </row>
    <row r="825" spans="1:10" x14ac:dyDescent="0.35">
      <c r="A825">
        <v>1</v>
      </c>
      <c r="B825" t="s">
        <v>904</v>
      </c>
      <c r="C825">
        <v>2</v>
      </c>
      <c r="D825" t="s">
        <v>833</v>
      </c>
      <c r="E825" t="s">
        <v>9</v>
      </c>
      <c r="F825">
        <v>1</v>
      </c>
      <c r="G825">
        <v>0</v>
      </c>
      <c r="H825">
        <v>2</v>
      </c>
      <c r="I825">
        <f>Table1[[#This Row],[Siblings/Spouses_Aboard]]+Table1[[#This Row],[Parents/Children_Aboard]]</f>
        <v>2</v>
      </c>
      <c r="J825">
        <v>37.004199999999997</v>
      </c>
    </row>
    <row r="826" spans="1:10" x14ac:dyDescent="0.35">
      <c r="A826">
        <v>1</v>
      </c>
      <c r="B826" t="s">
        <v>904</v>
      </c>
      <c r="C826">
        <v>3</v>
      </c>
      <c r="D826" t="s">
        <v>834</v>
      </c>
      <c r="E826" t="s">
        <v>9</v>
      </c>
      <c r="F826">
        <v>19</v>
      </c>
      <c r="G826">
        <v>0</v>
      </c>
      <c r="H826">
        <v>0</v>
      </c>
      <c r="I826">
        <f>Table1[[#This Row],[Siblings/Spouses_Aboard]]+Table1[[#This Row],[Parents/Children_Aboard]]</f>
        <v>0</v>
      </c>
      <c r="J826">
        <v>7.75</v>
      </c>
    </row>
    <row r="827" spans="1:10" x14ac:dyDescent="0.35">
      <c r="A827">
        <v>1</v>
      </c>
      <c r="B827" t="s">
        <v>904</v>
      </c>
      <c r="C827">
        <v>1</v>
      </c>
      <c r="D827" t="s">
        <v>835</v>
      </c>
      <c r="E827" t="s">
        <v>11</v>
      </c>
      <c r="F827">
        <v>62</v>
      </c>
      <c r="G827">
        <v>0</v>
      </c>
      <c r="H827">
        <v>0</v>
      </c>
      <c r="I827">
        <f>Table1[[#This Row],[Siblings/Spouses_Aboard]]+Table1[[#This Row],[Parents/Children_Aboard]]</f>
        <v>0</v>
      </c>
      <c r="J827">
        <v>80</v>
      </c>
    </row>
    <row r="828" spans="1:10" x14ac:dyDescent="0.35">
      <c r="A828">
        <v>1</v>
      </c>
      <c r="B828" t="s">
        <v>904</v>
      </c>
      <c r="C828">
        <v>3</v>
      </c>
      <c r="D828" t="s">
        <v>836</v>
      </c>
      <c r="E828" t="s">
        <v>11</v>
      </c>
      <c r="F828">
        <v>15</v>
      </c>
      <c r="G828">
        <v>1</v>
      </c>
      <c r="H828">
        <v>0</v>
      </c>
      <c r="I828">
        <f>Table1[[#This Row],[Siblings/Spouses_Aboard]]+Table1[[#This Row],[Parents/Children_Aboard]]</f>
        <v>1</v>
      </c>
      <c r="J828">
        <v>14.4542</v>
      </c>
    </row>
    <row r="829" spans="1:10" x14ac:dyDescent="0.35">
      <c r="A829">
        <v>1</v>
      </c>
      <c r="B829" t="s">
        <v>904</v>
      </c>
      <c r="C829">
        <v>2</v>
      </c>
      <c r="D829" t="s">
        <v>837</v>
      </c>
      <c r="E829" t="s">
        <v>9</v>
      </c>
      <c r="F829">
        <v>0.83</v>
      </c>
      <c r="G829">
        <v>1</v>
      </c>
      <c r="H829">
        <v>1</v>
      </c>
      <c r="I829">
        <f>Table1[[#This Row],[Siblings/Spouses_Aboard]]+Table1[[#This Row],[Parents/Children_Aboard]]</f>
        <v>2</v>
      </c>
      <c r="J829">
        <v>18.75</v>
      </c>
    </row>
    <row r="830" spans="1:10" x14ac:dyDescent="0.35">
      <c r="A830">
        <v>0</v>
      </c>
      <c r="B830" t="s">
        <v>903</v>
      </c>
      <c r="C830">
        <v>3</v>
      </c>
      <c r="D830" t="s">
        <v>838</v>
      </c>
      <c r="E830" t="s">
        <v>9</v>
      </c>
      <c r="F830">
        <v>30</v>
      </c>
      <c r="G830">
        <v>0</v>
      </c>
      <c r="H830">
        <v>0</v>
      </c>
      <c r="I830">
        <f>Table1[[#This Row],[Siblings/Spouses_Aboard]]+Table1[[#This Row],[Parents/Children_Aboard]]</f>
        <v>0</v>
      </c>
      <c r="J830">
        <v>7.2291999999999996</v>
      </c>
    </row>
    <row r="831" spans="1:10" x14ac:dyDescent="0.35">
      <c r="A831">
        <v>0</v>
      </c>
      <c r="B831" t="s">
        <v>903</v>
      </c>
      <c r="C831">
        <v>3</v>
      </c>
      <c r="D831" t="s">
        <v>839</v>
      </c>
      <c r="E831" t="s">
        <v>9</v>
      </c>
      <c r="F831">
        <v>23</v>
      </c>
      <c r="G831">
        <v>0</v>
      </c>
      <c r="H831">
        <v>0</v>
      </c>
      <c r="I831">
        <f>Table1[[#This Row],[Siblings/Spouses_Aboard]]+Table1[[#This Row],[Parents/Children_Aboard]]</f>
        <v>0</v>
      </c>
      <c r="J831">
        <v>7.8541999999999996</v>
      </c>
    </row>
    <row r="832" spans="1:10" x14ac:dyDescent="0.35">
      <c r="A832">
        <v>0</v>
      </c>
      <c r="B832" t="s">
        <v>903</v>
      </c>
      <c r="C832">
        <v>3</v>
      </c>
      <c r="D832" t="s">
        <v>840</v>
      </c>
      <c r="E832" t="s">
        <v>9</v>
      </c>
      <c r="F832">
        <v>18</v>
      </c>
      <c r="G832">
        <v>0</v>
      </c>
      <c r="H832">
        <v>0</v>
      </c>
      <c r="I832">
        <f>Table1[[#This Row],[Siblings/Spouses_Aboard]]+Table1[[#This Row],[Parents/Children_Aboard]]</f>
        <v>0</v>
      </c>
      <c r="J832">
        <v>8.3000000000000007</v>
      </c>
    </row>
    <row r="833" spans="1:10" x14ac:dyDescent="0.35">
      <c r="A833">
        <v>1</v>
      </c>
      <c r="B833" t="s">
        <v>904</v>
      </c>
      <c r="C833">
        <v>1</v>
      </c>
      <c r="D833" t="s">
        <v>841</v>
      </c>
      <c r="E833" t="s">
        <v>11</v>
      </c>
      <c r="F833">
        <v>39</v>
      </c>
      <c r="G833">
        <v>1</v>
      </c>
      <c r="H833">
        <v>1</v>
      </c>
      <c r="I833">
        <f>Table1[[#This Row],[Siblings/Spouses_Aboard]]+Table1[[#This Row],[Parents/Children_Aboard]]</f>
        <v>2</v>
      </c>
      <c r="J833">
        <v>83.158299999999997</v>
      </c>
    </row>
    <row r="834" spans="1:10" x14ac:dyDescent="0.35">
      <c r="A834">
        <v>0</v>
      </c>
      <c r="B834" t="s">
        <v>903</v>
      </c>
      <c r="C834">
        <v>3</v>
      </c>
      <c r="D834" t="s">
        <v>842</v>
      </c>
      <c r="E834" t="s">
        <v>9</v>
      </c>
      <c r="F834">
        <v>21</v>
      </c>
      <c r="G834">
        <v>0</v>
      </c>
      <c r="H834">
        <v>0</v>
      </c>
      <c r="I834">
        <f>Table1[[#This Row],[Siblings/Spouses_Aboard]]+Table1[[#This Row],[Parents/Children_Aboard]]</f>
        <v>0</v>
      </c>
      <c r="J834">
        <v>8.6624999999999996</v>
      </c>
    </row>
    <row r="835" spans="1:10" x14ac:dyDescent="0.35">
      <c r="A835">
        <v>0</v>
      </c>
      <c r="B835" t="s">
        <v>903</v>
      </c>
      <c r="C835">
        <v>3</v>
      </c>
      <c r="D835" t="s">
        <v>843</v>
      </c>
      <c r="E835" t="s">
        <v>9</v>
      </c>
      <c r="F835">
        <v>20</v>
      </c>
      <c r="G835">
        <v>0</v>
      </c>
      <c r="H835">
        <v>0</v>
      </c>
      <c r="I835">
        <f>Table1[[#This Row],[Siblings/Spouses_Aboard]]+Table1[[#This Row],[Parents/Children_Aboard]]</f>
        <v>0</v>
      </c>
      <c r="J835">
        <v>8.0500000000000007</v>
      </c>
    </row>
    <row r="836" spans="1:10" x14ac:dyDescent="0.35">
      <c r="A836">
        <v>1</v>
      </c>
      <c r="B836" t="s">
        <v>904</v>
      </c>
      <c r="C836">
        <v>3</v>
      </c>
      <c r="D836" t="s">
        <v>844</v>
      </c>
      <c r="E836" t="s">
        <v>9</v>
      </c>
      <c r="F836">
        <v>32</v>
      </c>
      <c r="G836">
        <v>0</v>
      </c>
      <c r="H836">
        <v>0</v>
      </c>
      <c r="I836">
        <f>Table1[[#This Row],[Siblings/Spouses_Aboard]]+Table1[[#This Row],[Parents/Children_Aboard]]</f>
        <v>0</v>
      </c>
      <c r="J836">
        <v>56.495800000000003</v>
      </c>
    </row>
    <row r="837" spans="1:10" x14ac:dyDescent="0.35">
      <c r="A837">
        <v>1</v>
      </c>
      <c r="B837" t="s">
        <v>904</v>
      </c>
      <c r="C837">
        <v>1</v>
      </c>
      <c r="D837" t="s">
        <v>845</v>
      </c>
      <c r="E837" t="s">
        <v>9</v>
      </c>
      <c r="F837">
        <v>29</v>
      </c>
      <c r="G837">
        <v>0</v>
      </c>
      <c r="H837">
        <v>0</v>
      </c>
      <c r="I837">
        <f>Table1[[#This Row],[Siblings/Spouses_Aboard]]+Table1[[#This Row],[Parents/Children_Aboard]]</f>
        <v>0</v>
      </c>
      <c r="J837">
        <v>29.7</v>
      </c>
    </row>
    <row r="838" spans="1:10" x14ac:dyDescent="0.35">
      <c r="A838">
        <v>0</v>
      </c>
      <c r="B838" t="s">
        <v>903</v>
      </c>
      <c r="C838">
        <v>3</v>
      </c>
      <c r="D838" t="s">
        <v>846</v>
      </c>
      <c r="E838" t="s">
        <v>9</v>
      </c>
      <c r="F838">
        <v>20</v>
      </c>
      <c r="G838">
        <v>0</v>
      </c>
      <c r="H838">
        <v>0</v>
      </c>
      <c r="I838">
        <f>Table1[[#This Row],[Siblings/Spouses_Aboard]]+Table1[[#This Row],[Parents/Children_Aboard]]</f>
        <v>0</v>
      </c>
      <c r="J838">
        <v>7.9249999999999998</v>
      </c>
    </row>
    <row r="839" spans="1:10" x14ac:dyDescent="0.35">
      <c r="A839">
        <v>0</v>
      </c>
      <c r="B839" t="s">
        <v>903</v>
      </c>
      <c r="C839">
        <v>2</v>
      </c>
      <c r="D839" t="s">
        <v>847</v>
      </c>
      <c r="E839" t="s">
        <v>9</v>
      </c>
      <c r="F839">
        <v>16</v>
      </c>
      <c r="G839">
        <v>0</v>
      </c>
      <c r="H839">
        <v>0</v>
      </c>
      <c r="I839">
        <f>Table1[[#This Row],[Siblings/Spouses_Aboard]]+Table1[[#This Row],[Parents/Children_Aboard]]</f>
        <v>0</v>
      </c>
      <c r="J839">
        <v>10.5</v>
      </c>
    </row>
    <row r="840" spans="1:10" x14ac:dyDescent="0.35">
      <c r="A840">
        <v>1</v>
      </c>
      <c r="B840" t="s">
        <v>904</v>
      </c>
      <c r="C840">
        <v>1</v>
      </c>
      <c r="D840" t="s">
        <v>848</v>
      </c>
      <c r="E840" t="s">
        <v>11</v>
      </c>
      <c r="F840">
        <v>30</v>
      </c>
      <c r="G840">
        <v>0</v>
      </c>
      <c r="H840">
        <v>0</v>
      </c>
      <c r="I840">
        <f>Table1[[#This Row],[Siblings/Spouses_Aboard]]+Table1[[#This Row],[Parents/Children_Aboard]]</f>
        <v>0</v>
      </c>
      <c r="J840">
        <v>31</v>
      </c>
    </row>
    <row r="841" spans="1:10" x14ac:dyDescent="0.35">
      <c r="A841">
        <v>0</v>
      </c>
      <c r="B841" t="s">
        <v>903</v>
      </c>
      <c r="C841">
        <v>3</v>
      </c>
      <c r="D841" t="s">
        <v>849</v>
      </c>
      <c r="E841" t="s">
        <v>9</v>
      </c>
      <c r="F841">
        <v>34.5</v>
      </c>
      <c r="G841">
        <v>0</v>
      </c>
      <c r="H841">
        <v>0</v>
      </c>
      <c r="I841">
        <f>Table1[[#This Row],[Siblings/Spouses_Aboard]]+Table1[[#This Row],[Parents/Children_Aboard]]</f>
        <v>0</v>
      </c>
      <c r="J841">
        <v>6.4375</v>
      </c>
    </row>
    <row r="842" spans="1:10" x14ac:dyDescent="0.35">
      <c r="A842">
        <v>0</v>
      </c>
      <c r="B842" t="s">
        <v>903</v>
      </c>
      <c r="C842">
        <v>3</v>
      </c>
      <c r="D842" t="s">
        <v>850</v>
      </c>
      <c r="E842" t="s">
        <v>9</v>
      </c>
      <c r="F842">
        <v>17</v>
      </c>
      <c r="G842">
        <v>0</v>
      </c>
      <c r="H842">
        <v>0</v>
      </c>
      <c r="I842">
        <f>Table1[[#This Row],[Siblings/Spouses_Aboard]]+Table1[[#This Row],[Parents/Children_Aboard]]</f>
        <v>0</v>
      </c>
      <c r="J842">
        <v>8.6624999999999996</v>
      </c>
    </row>
    <row r="843" spans="1:10" x14ac:dyDescent="0.35">
      <c r="A843">
        <v>0</v>
      </c>
      <c r="B843" t="s">
        <v>903</v>
      </c>
      <c r="C843">
        <v>3</v>
      </c>
      <c r="D843" t="s">
        <v>851</v>
      </c>
      <c r="E843" t="s">
        <v>9</v>
      </c>
      <c r="F843">
        <v>42</v>
      </c>
      <c r="G843">
        <v>0</v>
      </c>
      <c r="H843">
        <v>0</v>
      </c>
      <c r="I843">
        <f>Table1[[#This Row],[Siblings/Spouses_Aboard]]+Table1[[#This Row],[Parents/Children_Aboard]]</f>
        <v>0</v>
      </c>
      <c r="J843">
        <v>7.55</v>
      </c>
    </row>
    <row r="844" spans="1:10" x14ac:dyDescent="0.35">
      <c r="A844">
        <v>0</v>
      </c>
      <c r="B844" t="s">
        <v>903</v>
      </c>
      <c r="C844">
        <v>3</v>
      </c>
      <c r="D844" t="s">
        <v>852</v>
      </c>
      <c r="E844" t="s">
        <v>9</v>
      </c>
      <c r="F844">
        <v>18</v>
      </c>
      <c r="G844">
        <v>8</v>
      </c>
      <c r="H844">
        <v>2</v>
      </c>
      <c r="I844">
        <f>Table1[[#This Row],[Siblings/Spouses_Aboard]]+Table1[[#This Row],[Parents/Children_Aboard]]</f>
        <v>10</v>
      </c>
      <c r="J844">
        <v>69.55</v>
      </c>
    </row>
    <row r="845" spans="1:10" x14ac:dyDescent="0.35">
      <c r="A845">
        <v>0</v>
      </c>
      <c r="B845" t="s">
        <v>903</v>
      </c>
      <c r="C845">
        <v>3</v>
      </c>
      <c r="D845" t="s">
        <v>853</v>
      </c>
      <c r="E845" t="s">
        <v>9</v>
      </c>
      <c r="F845">
        <v>35</v>
      </c>
      <c r="G845">
        <v>0</v>
      </c>
      <c r="H845">
        <v>0</v>
      </c>
      <c r="I845">
        <f>Table1[[#This Row],[Siblings/Spouses_Aboard]]+Table1[[#This Row],[Parents/Children_Aboard]]</f>
        <v>0</v>
      </c>
      <c r="J845">
        <v>7.8958000000000004</v>
      </c>
    </row>
    <row r="846" spans="1:10" x14ac:dyDescent="0.35">
      <c r="A846">
        <v>0</v>
      </c>
      <c r="B846" t="s">
        <v>903</v>
      </c>
      <c r="C846">
        <v>2</v>
      </c>
      <c r="D846" t="s">
        <v>854</v>
      </c>
      <c r="E846" t="s">
        <v>9</v>
      </c>
      <c r="F846">
        <v>28</v>
      </c>
      <c r="G846">
        <v>0</v>
      </c>
      <c r="H846">
        <v>1</v>
      </c>
      <c r="I846">
        <f>Table1[[#This Row],[Siblings/Spouses_Aboard]]+Table1[[#This Row],[Parents/Children_Aboard]]</f>
        <v>1</v>
      </c>
      <c r="J846">
        <v>33</v>
      </c>
    </row>
    <row r="847" spans="1:10" x14ac:dyDescent="0.35">
      <c r="A847">
        <v>1</v>
      </c>
      <c r="B847" t="s">
        <v>904</v>
      </c>
      <c r="C847">
        <v>1</v>
      </c>
      <c r="D847" t="s">
        <v>855</v>
      </c>
      <c r="E847" t="s">
        <v>11</v>
      </c>
      <c r="F847">
        <v>40</v>
      </c>
      <c r="G847">
        <v>1</v>
      </c>
      <c r="H847">
        <v>0</v>
      </c>
      <c r="I847">
        <f>Table1[[#This Row],[Siblings/Spouses_Aboard]]+Table1[[#This Row],[Parents/Children_Aboard]]</f>
        <v>1</v>
      </c>
      <c r="J847">
        <v>89.104200000000006</v>
      </c>
    </row>
    <row r="848" spans="1:10" x14ac:dyDescent="0.35">
      <c r="A848">
        <v>0</v>
      </c>
      <c r="B848" t="s">
        <v>903</v>
      </c>
      <c r="C848">
        <v>3</v>
      </c>
      <c r="D848" t="s">
        <v>856</v>
      </c>
      <c r="E848" t="s">
        <v>9</v>
      </c>
      <c r="F848">
        <v>4</v>
      </c>
      <c r="G848">
        <v>4</v>
      </c>
      <c r="H848">
        <v>2</v>
      </c>
      <c r="I848">
        <f>Table1[[#This Row],[Siblings/Spouses_Aboard]]+Table1[[#This Row],[Parents/Children_Aboard]]</f>
        <v>6</v>
      </c>
      <c r="J848">
        <v>31.274999999999999</v>
      </c>
    </row>
    <row r="849" spans="1:10" x14ac:dyDescent="0.35">
      <c r="A849">
        <v>0</v>
      </c>
      <c r="B849" t="s">
        <v>903</v>
      </c>
      <c r="C849">
        <v>3</v>
      </c>
      <c r="D849" t="s">
        <v>857</v>
      </c>
      <c r="E849" t="s">
        <v>9</v>
      </c>
      <c r="F849">
        <v>74</v>
      </c>
      <c r="G849">
        <v>0</v>
      </c>
      <c r="H849">
        <v>0</v>
      </c>
      <c r="I849">
        <f>Table1[[#This Row],[Siblings/Spouses_Aboard]]+Table1[[#This Row],[Parents/Children_Aboard]]</f>
        <v>0</v>
      </c>
      <c r="J849">
        <v>7.7750000000000004</v>
      </c>
    </row>
    <row r="850" spans="1:10" x14ac:dyDescent="0.35">
      <c r="A850">
        <v>0</v>
      </c>
      <c r="B850" t="s">
        <v>903</v>
      </c>
      <c r="C850">
        <v>3</v>
      </c>
      <c r="D850" t="s">
        <v>858</v>
      </c>
      <c r="E850" t="s">
        <v>11</v>
      </c>
      <c r="F850">
        <v>9</v>
      </c>
      <c r="G850">
        <v>1</v>
      </c>
      <c r="H850">
        <v>1</v>
      </c>
      <c r="I850">
        <f>Table1[[#This Row],[Siblings/Spouses_Aboard]]+Table1[[#This Row],[Parents/Children_Aboard]]</f>
        <v>2</v>
      </c>
      <c r="J850">
        <v>15.245799999999999</v>
      </c>
    </row>
    <row r="851" spans="1:10" x14ac:dyDescent="0.35">
      <c r="A851">
        <v>1</v>
      </c>
      <c r="B851" t="s">
        <v>904</v>
      </c>
      <c r="C851">
        <v>1</v>
      </c>
      <c r="D851" t="s">
        <v>859</v>
      </c>
      <c r="E851" t="s">
        <v>11</v>
      </c>
      <c r="F851">
        <v>16</v>
      </c>
      <c r="G851">
        <v>0</v>
      </c>
      <c r="H851">
        <v>1</v>
      </c>
      <c r="I851">
        <f>Table1[[#This Row],[Siblings/Spouses_Aboard]]+Table1[[#This Row],[Parents/Children_Aboard]]</f>
        <v>1</v>
      </c>
      <c r="J851">
        <v>39.4</v>
      </c>
    </row>
    <row r="852" spans="1:10" x14ac:dyDescent="0.35">
      <c r="A852">
        <v>0</v>
      </c>
      <c r="B852" t="s">
        <v>903</v>
      </c>
      <c r="C852">
        <v>2</v>
      </c>
      <c r="D852" t="s">
        <v>860</v>
      </c>
      <c r="E852" t="s">
        <v>11</v>
      </c>
      <c r="F852">
        <v>44</v>
      </c>
      <c r="G852">
        <v>1</v>
      </c>
      <c r="H852">
        <v>0</v>
      </c>
      <c r="I852">
        <f>Table1[[#This Row],[Siblings/Spouses_Aboard]]+Table1[[#This Row],[Parents/Children_Aboard]]</f>
        <v>1</v>
      </c>
      <c r="J852">
        <v>26</v>
      </c>
    </row>
    <row r="853" spans="1:10" x14ac:dyDescent="0.35">
      <c r="A853">
        <v>1</v>
      </c>
      <c r="B853" t="s">
        <v>904</v>
      </c>
      <c r="C853">
        <v>3</v>
      </c>
      <c r="D853" t="s">
        <v>861</v>
      </c>
      <c r="E853" t="s">
        <v>11</v>
      </c>
      <c r="F853">
        <v>18</v>
      </c>
      <c r="G853">
        <v>0</v>
      </c>
      <c r="H853">
        <v>1</v>
      </c>
      <c r="I853">
        <f>Table1[[#This Row],[Siblings/Spouses_Aboard]]+Table1[[#This Row],[Parents/Children_Aboard]]</f>
        <v>1</v>
      </c>
      <c r="J853">
        <v>9.35</v>
      </c>
    </row>
    <row r="854" spans="1:10" x14ac:dyDescent="0.35">
      <c r="A854">
        <v>1</v>
      </c>
      <c r="B854" t="s">
        <v>904</v>
      </c>
      <c r="C854">
        <v>1</v>
      </c>
      <c r="D854" t="s">
        <v>862</v>
      </c>
      <c r="E854" t="s">
        <v>11</v>
      </c>
      <c r="F854">
        <v>45</v>
      </c>
      <c r="G854">
        <v>1</v>
      </c>
      <c r="H854">
        <v>1</v>
      </c>
      <c r="I854">
        <f>Table1[[#This Row],[Siblings/Spouses_Aboard]]+Table1[[#This Row],[Parents/Children_Aboard]]</f>
        <v>2</v>
      </c>
      <c r="J854">
        <v>164.86670000000001</v>
      </c>
    </row>
    <row r="855" spans="1:10" x14ac:dyDescent="0.35">
      <c r="A855">
        <v>1</v>
      </c>
      <c r="B855" t="s">
        <v>904</v>
      </c>
      <c r="C855">
        <v>1</v>
      </c>
      <c r="D855" t="s">
        <v>863</v>
      </c>
      <c r="E855" t="s">
        <v>9</v>
      </c>
      <c r="F855">
        <v>51</v>
      </c>
      <c r="G855">
        <v>0</v>
      </c>
      <c r="H855">
        <v>0</v>
      </c>
      <c r="I855">
        <f>Table1[[#This Row],[Siblings/Spouses_Aboard]]+Table1[[#This Row],[Parents/Children_Aboard]]</f>
        <v>0</v>
      </c>
      <c r="J855">
        <v>26.55</v>
      </c>
    </row>
    <row r="856" spans="1:10" x14ac:dyDescent="0.35">
      <c r="A856">
        <v>1</v>
      </c>
      <c r="B856" t="s">
        <v>904</v>
      </c>
      <c r="C856">
        <v>3</v>
      </c>
      <c r="D856" t="s">
        <v>864</v>
      </c>
      <c r="E856" t="s">
        <v>11</v>
      </c>
      <c r="F856">
        <v>24</v>
      </c>
      <c r="G856">
        <v>0</v>
      </c>
      <c r="H856">
        <v>3</v>
      </c>
      <c r="I856">
        <f>Table1[[#This Row],[Siblings/Spouses_Aboard]]+Table1[[#This Row],[Parents/Children_Aboard]]</f>
        <v>3</v>
      </c>
      <c r="J856">
        <v>19.258299999999998</v>
      </c>
    </row>
    <row r="857" spans="1:10" x14ac:dyDescent="0.35">
      <c r="A857">
        <v>0</v>
      </c>
      <c r="B857" t="s">
        <v>903</v>
      </c>
      <c r="C857">
        <v>3</v>
      </c>
      <c r="D857" t="s">
        <v>865</v>
      </c>
      <c r="E857" t="s">
        <v>9</v>
      </c>
      <c r="F857">
        <v>30</v>
      </c>
      <c r="G857">
        <v>0</v>
      </c>
      <c r="H857">
        <v>0</v>
      </c>
      <c r="I857">
        <f>Table1[[#This Row],[Siblings/Spouses_Aboard]]+Table1[[#This Row],[Parents/Children_Aboard]]</f>
        <v>0</v>
      </c>
      <c r="J857">
        <v>7.2291999999999996</v>
      </c>
    </row>
    <row r="858" spans="1:10" x14ac:dyDescent="0.35">
      <c r="A858">
        <v>0</v>
      </c>
      <c r="B858" t="s">
        <v>903</v>
      </c>
      <c r="C858">
        <v>3</v>
      </c>
      <c r="D858" t="s">
        <v>866</v>
      </c>
      <c r="E858" t="s">
        <v>9</v>
      </c>
      <c r="F858">
        <v>41</v>
      </c>
      <c r="G858">
        <v>2</v>
      </c>
      <c r="H858">
        <v>0</v>
      </c>
      <c r="I858">
        <f>Table1[[#This Row],[Siblings/Spouses_Aboard]]+Table1[[#This Row],[Parents/Children_Aboard]]</f>
        <v>2</v>
      </c>
      <c r="J858">
        <v>14.1083</v>
      </c>
    </row>
    <row r="859" spans="1:10" x14ac:dyDescent="0.35">
      <c r="A859">
        <v>0</v>
      </c>
      <c r="B859" t="s">
        <v>903</v>
      </c>
      <c r="C859">
        <v>2</v>
      </c>
      <c r="D859" t="s">
        <v>867</v>
      </c>
      <c r="E859" t="s">
        <v>9</v>
      </c>
      <c r="F859">
        <v>21</v>
      </c>
      <c r="G859">
        <v>1</v>
      </c>
      <c r="H859">
        <v>0</v>
      </c>
      <c r="I859">
        <f>Table1[[#This Row],[Siblings/Spouses_Aboard]]+Table1[[#This Row],[Parents/Children_Aboard]]</f>
        <v>1</v>
      </c>
      <c r="J859">
        <v>11.5</v>
      </c>
    </row>
    <row r="860" spans="1:10" x14ac:dyDescent="0.35">
      <c r="A860">
        <v>1</v>
      </c>
      <c r="B860" t="s">
        <v>904</v>
      </c>
      <c r="C860">
        <v>1</v>
      </c>
      <c r="D860" t="s">
        <v>868</v>
      </c>
      <c r="E860" t="s">
        <v>11</v>
      </c>
      <c r="F860">
        <v>48</v>
      </c>
      <c r="G860">
        <v>0</v>
      </c>
      <c r="H860">
        <v>0</v>
      </c>
      <c r="I860">
        <f>Table1[[#This Row],[Siblings/Spouses_Aboard]]+Table1[[#This Row],[Parents/Children_Aboard]]</f>
        <v>0</v>
      </c>
      <c r="J860">
        <v>25.929200000000002</v>
      </c>
    </row>
    <row r="861" spans="1:10" x14ac:dyDescent="0.35">
      <c r="A861">
        <v>0</v>
      </c>
      <c r="B861" t="s">
        <v>903</v>
      </c>
      <c r="C861">
        <v>3</v>
      </c>
      <c r="D861" t="s">
        <v>869</v>
      </c>
      <c r="E861" t="s">
        <v>11</v>
      </c>
      <c r="F861">
        <v>14</v>
      </c>
      <c r="G861">
        <v>8</v>
      </c>
      <c r="H861">
        <v>2</v>
      </c>
      <c r="I861">
        <f>Table1[[#This Row],[Siblings/Spouses_Aboard]]+Table1[[#This Row],[Parents/Children_Aboard]]</f>
        <v>10</v>
      </c>
      <c r="J861">
        <v>69.55</v>
      </c>
    </row>
    <row r="862" spans="1:10" x14ac:dyDescent="0.35">
      <c r="A862">
        <v>0</v>
      </c>
      <c r="B862" t="s">
        <v>903</v>
      </c>
      <c r="C862">
        <v>2</v>
      </c>
      <c r="D862" t="s">
        <v>870</v>
      </c>
      <c r="E862" t="s">
        <v>9</v>
      </c>
      <c r="F862">
        <v>24</v>
      </c>
      <c r="G862">
        <v>0</v>
      </c>
      <c r="H862">
        <v>0</v>
      </c>
      <c r="I862">
        <f>Table1[[#This Row],[Siblings/Spouses_Aboard]]+Table1[[#This Row],[Parents/Children_Aboard]]</f>
        <v>0</v>
      </c>
      <c r="J862">
        <v>13</v>
      </c>
    </row>
    <row r="863" spans="1:10" x14ac:dyDescent="0.35">
      <c r="A863">
        <v>1</v>
      </c>
      <c r="B863" t="s">
        <v>904</v>
      </c>
      <c r="C863">
        <v>2</v>
      </c>
      <c r="D863" t="s">
        <v>871</v>
      </c>
      <c r="E863" t="s">
        <v>11</v>
      </c>
      <c r="F863">
        <v>42</v>
      </c>
      <c r="G863">
        <v>0</v>
      </c>
      <c r="H863">
        <v>0</v>
      </c>
      <c r="I863">
        <f>Table1[[#This Row],[Siblings/Spouses_Aboard]]+Table1[[#This Row],[Parents/Children_Aboard]]</f>
        <v>0</v>
      </c>
      <c r="J863">
        <v>13</v>
      </c>
    </row>
    <row r="864" spans="1:10" x14ac:dyDescent="0.35">
      <c r="A864">
        <v>1</v>
      </c>
      <c r="B864" t="s">
        <v>904</v>
      </c>
      <c r="C864">
        <v>2</v>
      </c>
      <c r="D864" t="s">
        <v>872</v>
      </c>
      <c r="E864" t="s">
        <v>11</v>
      </c>
      <c r="F864">
        <v>27</v>
      </c>
      <c r="G864">
        <v>1</v>
      </c>
      <c r="H864">
        <v>0</v>
      </c>
      <c r="I864">
        <f>Table1[[#This Row],[Siblings/Spouses_Aboard]]+Table1[[#This Row],[Parents/Children_Aboard]]</f>
        <v>1</v>
      </c>
      <c r="J864">
        <v>13.8583</v>
      </c>
    </row>
    <row r="865" spans="1:10" x14ac:dyDescent="0.35">
      <c r="A865">
        <v>0</v>
      </c>
      <c r="B865" t="s">
        <v>903</v>
      </c>
      <c r="C865">
        <v>1</v>
      </c>
      <c r="D865" t="s">
        <v>873</v>
      </c>
      <c r="E865" t="s">
        <v>9</v>
      </c>
      <c r="F865">
        <v>31</v>
      </c>
      <c r="G865">
        <v>0</v>
      </c>
      <c r="H865">
        <v>0</v>
      </c>
      <c r="I865">
        <f>Table1[[#This Row],[Siblings/Spouses_Aboard]]+Table1[[#This Row],[Parents/Children_Aboard]]</f>
        <v>0</v>
      </c>
      <c r="J865">
        <v>50.495800000000003</v>
      </c>
    </row>
    <row r="866" spans="1:10" x14ac:dyDescent="0.35">
      <c r="A866">
        <v>0</v>
      </c>
      <c r="B866" t="s">
        <v>903</v>
      </c>
      <c r="C866">
        <v>3</v>
      </c>
      <c r="D866" t="s">
        <v>874</v>
      </c>
      <c r="E866" t="s">
        <v>9</v>
      </c>
      <c r="F866">
        <v>23</v>
      </c>
      <c r="G866">
        <v>0</v>
      </c>
      <c r="H866">
        <v>0</v>
      </c>
      <c r="I866">
        <f>Table1[[#This Row],[Siblings/Spouses_Aboard]]+Table1[[#This Row],[Parents/Children_Aboard]]</f>
        <v>0</v>
      </c>
      <c r="J866">
        <v>9.5</v>
      </c>
    </row>
    <row r="867" spans="1:10" x14ac:dyDescent="0.35">
      <c r="A867">
        <v>1</v>
      </c>
      <c r="B867" t="s">
        <v>904</v>
      </c>
      <c r="C867">
        <v>3</v>
      </c>
      <c r="D867" t="s">
        <v>875</v>
      </c>
      <c r="E867" t="s">
        <v>9</v>
      </c>
      <c r="F867">
        <v>4</v>
      </c>
      <c r="G867">
        <v>1</v>
      </c>
      <c r="H867">
        <v>1</v>
      </c>
      <c r="I867">
        <f>Table1[[#This Row],[Siblings/Spouses_Aboard]]+Table1[[#This Row],[Parents/Children_Aboard]]</f>
        <v>2</v>
      </c>
      <c r="J867">
        <v>11.1333</v>
      </c>
    </row>
    <row r="868" spans="1:10" x14ac:dyDescent="0.35">
      <c r="A868">
        <v>0</v>
      </c>
      <c r="B868" t="s">
        <v>903</v>
      </c>
      <c r="C868">
        <v>3</v>
      </c>
      <c r="D868" t="s">
        <v>876</v>
      </c>
      <c r="E868" t="s">
        <v>9</v>
      </c>
      <c r="F868">
        <v>26</v>
      </c>
      <c r="G868">
        <v>0</v>
      </c>
      <c r="H868">
        <v>0</v>
      </c>
      <c r="I868">
        <f>Table1[[#This Row],[Siblings/Spouses_Aboard]]+Table1[[#This Row],[Parents/Children_Aboard]]</f>
        <v>0</v>
      </c>
      <c r="J868">
        <v>7.8958000000000004</v>
      </c>
    </row>
    <row r="869" spans="1:10" x14ac:dyDescent="0.35">
      <c r="A869">
        <v>1</v>
      </c>
      <c r="B869" t="s">
        <v>904</v>
      </c>
      <c r="C869">
        <v>1</v>
      </c>
      <c r="D869" t="s">
        <v>877</v>
      </c>
      <c r="E869" t="s">
        <v>11</v>
      </c>
      <c r="F869">
        <v>47</v>
      </c>
      <c r="G869">
        <v>1</v>
      </c>
      <c r="H869">
        <v>1</v>
      </c>
      <c r="I869">
        <f>Table1[[#This Row],[Siblings/Spouses_Aboard]]+Table1[[#This Row],[Parents/Children_Aboard]]</f>
        <v>2</v>
      </c>
      <c r="J869">
        <v>52.554200000000002</v>
      </c>
    </row>
    <row r="870" spans="1:10" x14ac:dyDescent="0.35">
      <c r="A870">
        <v>0</v>
      </c>
      <c r="B870" t="s">
        <v>903</v>
      </c>
      <c r="C870">
        <v>1</v>
      </c>
      <c r="D870" t="s">
        <v>878</v>
      </c>
      <c r="E870" t="s">
        <v>9</v>
      </c>
      <c r="F870">
        <v>33</v>
      </c>
      <c r="G870">
        <v>0</v>
      </c>
      <c r="H870">
        <v>0</v>
      </c>
      <c r="I870">
        <f>Table1[[#This Row],[Siblings/Spouses_Aboard]]+Table1[[#This Row],[Parents/Children_Aboard]]</f>
        <v>0</v>
      </c>
      <c r="J870">
        <v>5</v>
      </c>
    </row>
    <row r="871" spans="1:10" x14ac:dyDescent="0.35">
      <c r="A871">
        <v>0</v>
      </c>
      <c r="B871" t="s">
        <v>903</v>
      </c>
      <c r="C871">
        <v>3</v>
      </c>
      <c r="D871" t="s">
        <v>879</v>
      </c>
      <c r="E871" t="s">
        <v>9</v>
      </c>
      <c r="F871">
        <v>47</v>
      </c>
      <c r="G871">
        <v>0</v>
      </c>
      <c r="H871">
        <v>0</v>
      </c>
      <c r="I871">
        <f>Table1[[#This Row],[Siblings/Spouses_Aboard]]+Table1[[#This Row],[Parents/Children_Aboard]]</f>
        <v>0</v>
      </c>
      <c r="J871">
        <v>9</v>
      </c>
    </row>
    <row r="872" spans="1:10" x14ac:dyDescent="0.35">
      <c r="A872">
        <v>1</v>
      </c>
      <c r="B872" t="s">
        <v>904</v>
      </c>
      <c r="C872">
        <v>2</v>
      </c>
      <c r="D872" t="s">
        <v>880</v>
      </c>
      <c r="E872" t="s">
        <v>11</v>
      </c>
      <c r="F872">
        <v>28</v>
      </c>
      <c r="G872">
        <v>1</v>
      </c>
      <c r="H872">
        <v>0</v>
      </c>
      <c r="I872">
        <f>Table1[[#This Row],[Siblings/Spouses_Aboard]]+Table1[[#This Row],[Parents/Children_Aboard]]</f>
        <v>1</v>
      </c>
      <c r="J872">
        <v>24</v>
      </c>
    </row>
    <row r="873" spans="1:10" x14ac:dyDescent="0.35">
      <c r="A873">
        <v>1</v>
      </c>
      <c r="B873" t="s">
        <v>904</v>
      </c>
      <c r="C873">
        <v>3</v>
      </c>
      <c r="D873" t="s">
        <v>881</v>
      </c>
      <c r="E873" t="s">
        <v>11</v>
      </c>
      <c r="F873">
        <v>15</v>
      </c>
      <c r="G873">
        <v>0</v>
      </c>
      <c r="H873">
        <v>0</v>
      </c>
      <c r="I873">
        <f>Table1[[#This Row],[Siblings/Spouses_Aboard]]+Table1[[#This Row],[Parents/Children_Aboard]]</f>
        <v>0</v>
      </c>
      <c r="J873">
        <v>7.2249999999999996</v>
      </c>
    </row>
    <row r="874" spans="1:10" x14ac:dyDescent="0.35">
      <c r="A874">
        <v>0</v>
      </c>
      <c r="B874" t="s">
        <v>903</v>
      </c>
      <c r="C874">
        <v>3</v>
      </c>
      <c r="D874" t="s">
        <v>882</v>
      </c>
      <c r="E874" t="s">
        <v>9</v>
      </c>
      <c r="F874">
        <v>20</v>
      </c>
      <c r="G874">
        <v>0</v>
      </c>
      <c r="H874">
        <v>0</v>
      </c>
      <c r="I874">
        <f>Table1[[#This Row],[Siblings/Spouses_Aboard]]+Table1[[#This Row],[Parents/Children_Aboard]]</f>
        <v>0</v>
      </c>
      <c r="J874">
        <v>9.8458000000000006</v>
      </c>
    </row>
    <row r="875" spans="1:10" x14ac:dyDescent="0.35">
      <c r="A875">
        <v>0</v>
      </c>
      <c r="B875" t="s">
        <v>903</v>
      </c>
      <c r="C875">
        <v>3</v>
      </c>
      <c r="D875" t="s">
        <v>883</v>
      </c>
      <c r="E875" t="s">
        <v>9</v>
      </c>
      <c r="F875">
        <v>19</v>
      </c>
      <c r="G875">
        <v>0</v>
      </c>
      <c r="H875">
        <v>0</v>
      </c>
      <c r="I875">
        <f>Table1[[#This Row],[Siblings/Spouses_Aboard]]+Table1[[#This Row],[Parents/Children_Aboard]]</f>
        <v>0</v>
      </c>
      <c r="J875">
        <v>7.8958000000000004</v>
      </c>
    </row>
    <row r="876" spans="1:10" x14ac:dyDescent="0.35">
      <c r="A876">
        <v>0</v>
      </c>
      <c r="B876" t="s">
        <v>903</v>
      </c>
      <c r="C876">
        <v>3</v>
      </c>
      <c r="D876" t="s">
        <v>884</v>
      </c>
      <c r="E876" t="s">
        <v>9</v>
      </c>
      <c r="F876">
        <v>23</v>
      </c>
      <c r="G876">
        <v>0</v>
      </c>
      <c r="H876">
        <v>0</v>
      </c>
      <c r="I876">
        <f>Table1[[#This Row],[Siblings/Spouses_Aboard]]+Table1[[#This Row],[Parents/Children_Aboard]]</f>
        <v>0</v>
      </c>
      <c r="J876">
        <v>7.8958000000000004</v>
      </c>
    </row>
    <row r="877" spans="1:10" x14ac:dyDescent="0.35">
      <c r="A877">
        <v>1</v>
      </c>
      <c r="B877" t="s">
        <v>904</v>
      </c>
      <c r="C877">
        <v>1</v>
      </c>
      <c r="D877" t="s">
        <v>885</v>
      </c>
      <c r="E877" t="s">
        <v>11</v>
      </c>
      <c r="F877">
        <v>56</v>
      </c>
      <c r="G877">
        <v>0</v>
      </c>
      <c r="H877">
        <v>1</v>
      </c>
      <c r="I877">
        <f>Table1[[#This Row],[Siblings/Spouses_Aboard]]+Table1[[#This Row],[Parents/Children_Aboard]]</f>
        <v>1</v>
      </c>
      <c r="J877">
        <v>83.158299999999997</v>
      </c>
    </row>
    <row r="878" spans="1:10" x14ac:dyDescent="0.35">
      <c r="A878">
        <v>1</v>
      </c>
      <c r="B878" t="s">
        <v>904</v>
      </c>
      <c r="C878">
        <v>2</v>
      </c>
      <c r="D878" t="s">
        <v>886</v>
      </c>
      <c r="E878" t="s">
        <v>11</v>
      </c>
      <c r="F878">
        <v>25</v>
      </c>
      <c r="G878">
        <v>0</v>
      </c>
      <c r="H878">
        <v>1</v>
      </c>
      <c r="I878">
        <f>Table1[[#This Row],[Siblings/Spouses_Aboard]]+Table1[[#This Row],[Parents/Children_Aboard]]</f>
        <v>1</v>
      </c>
      <c r="J878">
        <v>26</v>
      </c>
    </row>
    <row r="879" spans="1:10" x14ac:dyDescent="0.35">
      <c r="A879">
        <v>0</v>
      </c>
      <c r="B879" t="s">
        <v>903</v>
      </c>
      <c r="C879">
        <v>3</v>
      </c>
      <c r="D879" t="s">
        <v>887</v>
      </c>
      <c r="E879" t="s">
        <v>9</v>
      </c>
      <c r="F879">
        <v>33</v>
      </c>
      <c r="G879">
        <v>0</v>
      </c>
      <c r="H879">
        <v>0</v>
      </c>
      <c r="I879">
        <f>Table1[[#This Row],[Siblings/Spouses_Aboard]]+Table1[[#This Row],[Parents/Children_Aboard]]</f>
        <v>0</v>
      </c>
      <c r="J879">
        <v>7.8958000000000004</v>
      </c>
    </row>
    <row r="880" spans="1:10" x14ac:dyDescent="0.35">
      <c r="A880">
        <v>0</v>
      </c>
      <c r="B880" t="s">
        <v>903</v>
      </c>
      <c r="C880">
        <v>3</v>
      </c>
      <c r="D880" t="s">
        <v>888</v>
      </c>
      <c r="E880" t="s">
        <v>11</v>
      </c>
      <c r="F880">
        <v>22</v>
      </c>
      <c r="G880">
        <v>0</v>
      </c>
      <c r="H880">
        <v>0</v>
      </c>
      <c r="I880">
        <f>Table1[[#This Row],[Siblings/Spouses_Aboard]]+Table1[[#This Row],[Parents/Children_Aboard]]</f>
        <v>0</v>
      </c>
      <c r="J880">
        <v>10.5167</v>
      </c>
    </row>
    <row r="881" spans="1:10" x14ac:dyDescent="0.35">
      <c r="A881">
        <v>0</v>
      </c>
      <c r="B881" t="s">
        <v>903</v>
      </c>
      <c r="C881">
        <v>2</v>
      </c>
      <c r="D881" t="s">
        <v>889</v>
      </c>
      <c r="E881" t="s">
        <v>9</v>
      </c>
      <c r="F881">
        <v>28</v>
      </c>
      <c r="G881">
        <v>0</v>
      </c>
      <c r="H881">
        <v>0</v>
      </c>
      <c r="I881">
        <f>Table1[[#This Row],[Siblings/Spouses_Aboard]]+Table1[[#This Row],[Parents/Children_Aboard]]</f>
        <v>0</v>
      </c>
      <c r="J881">
        <v>10.5</v>
      </c>
    </row>
    <row r="882" spans="1:10" x14ac:dyDescent="0.35">
      <c r="A882">
        <v>0</v>
      </c>
      <c r="B882" t="s">
        <v>903</v>
      </c>
      <c r="C882">
        <v>3</v>
      </c>
      <c r="D882" t="s">
        <v>890</v>
      </c>
      <c r="E882" t="s">
        <v>9</v>
      </c>
      <c r="F882">
        <v>25</v>
      </c>
      <c r="G882">
        <v>0</v>
      </c>
      <c r="H882">
        <v>0</v>
      </c>
      <c r="I882">
        <f>Table1[[#This Row],[Siblings/Spouses_Aboard]]+Table1[[#This Row],[Parents/Children_Aboard]]</f>
        <v>0</v>
      </c>
      <c r="J882">
        <v>7.05</v>
      </c>
    </row>
    <row r="883" spans="1:10" x14ac:dyDescent="0.35">
      <c r="A883">
        <v>0</v>
      </c>
      <c r="B883" t="s">
        <v>903</v>
      </c>
      <c r="C883">
        <v>3</v>
      </c>
      <c r="D883" t="s">
        <v>891</v>
      </c>
      <c r="E883" t="s">
        <v>11</v>
      </c>
      <c r="F883">
        <v>39</v>
      </c>
      <c r="G883">
        <v>0</v>
      </c>
      <c r="H883">
        <v>5</v>
      </c>
      <c r="I883">
        <f>Table1[[#This Row],[Siblings/Spouses_Aboard]]+Table1[[#This Row],[Parents/Children_Aboard]]</f>
        <v>5</v>
      </c>
      <c r="J883">
        <v>29.125</v>
      </c>
    </row>
    <row r="884" spans="1:10" x14ac:dyDescent="0.35">
      <c r="A884">
        <v>0</v>
      </c>
      <c r="B884" t="s">
        <v>903</v>
      </c>
      <c r="C884">
        <v>2</v>
      </c>
      <c r="D884" t="s">
        <v>892</v>
      </c>
      <c r="E884" t="s">
        <v>9</v>
      </c>
      <c r="F884">
        <v>27</v>
      </c>
      <c r="G884">
        <v>0</v>
      </c>
      <c r="H884">
        <v>0</v>
      </c>
      <c r="I884">
        <f>Table1[[#This Row],[Siblings/Spouses_Aboard]]+Table1[[#This Row],[Parents/Children_Aboard]]</f>
        <v>0</v>
      </c>
      <c r="J884">
        <v>13</v>
      </c>
    </row>
    <row r="885" spans="1:10" x14ac:dyDescent="0.35">
      <c r="A885">
        <v>1</v>
      </c>
      <c r="B885" t="s">
        <v>904</v>
      </c>
      <c r="C885">
        <v>1</v>
      </c>
      <c r="D885" t="s">
        <v>893</v>
      </c>
      <c r="E885" t="s">
        <v>11</v>
      </c>
      <c r="F885">
        <v>19</v>
      </c>
      <c r="G885">
        <v>0</v>
      </c>
      <c r="H885">
        <v>0</v>
      </c>
      <c r="I885">
        <f>Table1[[#This Row],[Siblings/Spouses_Aboard]]+Table1[[#This Row],[Parents/Children_Aboard]]</f>
        <v>0</v>
      </c>
      <c r="J885">
        <v>30</v>
      </c>
    </row>
    <row r="886" spans="1:10" x14ac:dyDescent="0.35">
      <c r="A886">
        <v>0</v>
      </c>
      <c r="B886" t="s">
        <v>903</v>
      </c>
      <c r="C886">
        <v>3</v>
      </c>
      <c r="D886" t="s">
        <v>894</v>
      </c>
      <c r="E886" t="s">
        <v>11</v>
      </c>
      <c r="F886">
        <v>7</v>
      </c>
      <c r="G886">
        <v>1</v>
      </c>
      <c r="H886">
        <v>2</v>
      </c>
      <c r="I886">
        <f>Table1[[#This Row],[Siblings/Spouses_Aboard]]+Table1[[#This Row],[Parents/Children_Aboard]]</f>
        <v>3</v>
      </c>
      <c r="J886">
        <v>23.45</v>
      </c>
    </row>
    <row r="887" spans="1:10" x14ac:dyDescent="0.35">
      <c r="A887">
        <v>1</v>
      </c>
      <c r="B887" t="s">
        <v>904</v>
      </c>
      <c r="C887">
        <v>1</v>
      </c>
      <c r="D887" t="s">
        <v>895</v>
      </c>
      <c r="E887" t="s">
        <v>9</v>
      </c>
      <c r="F887">
        <v>26</v>
      </c>
      <c r="G887">
        <v>0</v>
      </c>
      <c r="H887">
        <v>0</v>
      </c>
      <c r="I887">
        <f>Table1[[#This Row],[Siblings/Spouses_Aboard]]+Table1[[#This Row],[Parents/Children_Aboard]]</f>
        <v>0</v>
      </c>
      <c r="J887">
        <v>30</v>
      </c>
    </row>
    <row r="888" spans="1:10" x14ac:dyDescent="0.35">
      <c r="A888">
        <v>0</v>
      </c>
      <c r="B888" t="s">
        <v>903</v>
      </c>
      <c r="C888">
        <v>3</v>
      </c>
      <c r="D888" t="s">
        <v>896</v>
      </c>
      <c r="E888" t="s">
        <v>9</v>
      </c>
      <c r="F888">
        <v>32</v>
      </c>
      <c r="G888">
        <v>0</v>
      </c>
      <c r="H888">
        <v>0</v>
      </c>
      <c r="I888">
        <f>Table1[[#This Row],[Siblings/Spouses_Aboard]]+Table1[[#This Row],[Parents/Children_Aboard]]</f>
        <v>0</v>
      </c>
      <c r="J888">
        <v>7.75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68"/>
  <sheetViews>
    <sheetView showGridLines="0" showRowColHeaders="0" tabSelected="1" workbookViewId="0">
      <selection activeCell="M21" sqref="M21"/>
    </sheetView>
  </sheetViews>
  <sheetFormatPr defaultRowHeight="14.5" x14ac:dyDescent="0.35"/>
  <sheetData>
    <row r="1" spans="2:2" x14ac:dyDescent="0.35">
      <c r="B1" t="s">
        <v>919</v>
      </c>
    </row>
    <row r="18" spans="2:2" x14ac:dyDescent="0.35">
      <c r="B18" t="s">
        <v>920</v>
      </c>
    </row>
    <row r="41" spans="2:2" x14ac:dyDescent="0.35">
      <c r="B41" t="s">
        <v>921</v>
      </c>
    </row>
    <row r="56" spans="2:5" x14ac:dyDescent="0.35">
      <c r="C56" s="7"/>
      <c r="D56" s="7"/>
      <c r="E56" s="7"/>
    </row>
    <row r="57" spans="2:5" x14ac:dyDescent="0.35">
      <c r="C57" s="6"/>
    </row>
    <row r="60" spans="2:5" x14ac:dyDescent="0.35">
      <c r="B60" t="s">
        <v>922</v>
      </c>
    </row>
    <row r="62" spans="2:5" x14ac:dyDescent="0.35">
      <c r="C62" s="7" t="s">
        <v>915</v>
      </c>
      <c r="D62" s="7" t="s">
        <v>916</v>
      </c>
      <c r="E62" s="7" t="s">
        <v>917</v>
      </c>
    </row>
    <row r="63" spans="2:5" x14ac:dyDescent="0.35">
      <c r="C63" s="6" t="s">
        <v>912</v>
      </c>
      <c r="D63" t="s">
        <v>918</v>
      </c>
      <c r="E63" t="s">
        <v>914</v>
      </c>
    </row>
    <row r="66" spans="2:2" x14ac:dyDescent="0.35">
      <c r="B66" t="s">
        <v>923</v>
      </c>
    </row>
    <row r="68" spans="2:2" x14ac:dyDescent="0.35">
      <c r="B68" t="s">
        <v>924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804"/>
  <sheetViews>
    <sheetView workbookViewId="0">
      <selection activeCell="K6" sqref="K6"/>
    </sheetView>
  </sheetViews>
  <sheetFormatPr defaultColWidth="11.453125" defaultRowHeight="14.5" x14ac:dyDescent="0.35"/>
  <cols>
    <col min="2" max="2" width="74.54296875" customWidth="1"/>
    <col min="3" max="3" width="29.6328125" customWidth="1"/>
    <col min="4" max="4" width="4.7265625" customWidth="1"/>
    <col min="5" max="5" width="4.90625" customWidth="1"/>
    <col min="6" max="6" width="14.26953125" bestFit="1" customWidth="1"/>
    <col min="7" max="7" width="18.08984375" bestFit="1" customWidth="1"/>
    <col min="8" max="8" width="11.54296875" bestFit="1" customWidth="1"/>
    <col min="10" max="10" width="13.6328125" bestFit="1" customWidth="1"/>
    <col min="11" max="11" width="21.81640625" bestFit="1" customWidth="1"/>
    <col min="12" max="12" width="13.6328125" customWidth="1"/>
    <col min="15" max="15" width="14.453125" customWidth="1"/>
  </cols>
  <sheetData>
    <row r="1" spans="1:16" ht="19" customHeight="1" thickBot="1" x14ac:dyDescent="0.4">
      <c r="A1" s="53" t="s">
        <v>945</v>
      </c>
      <c r="B1" s="53"/>
      <c r="C1" s="53"/>
      <c r="J1" s="8" t="s">
        <v>926</v>
      </c>
      <c r="K1" s="54" t="s">
        <v>927</v>
      </c>
      <c r="L1" s="54"/>
      <c r="M1" s="54"/>
      <c r="N1" s="54"/>
      <c r="O1" s="54"/>
      <c r="P1" s="54"/>
    </row>
    <row r="2" spans="1:16" ht="16" customHeight="1" thickBot="1" x14ac:dyDescent="0.4">
      <c r="A2" s="53"/>
      <c r="B2" s="53"/>
      <c r="C2" s="53"/>
      <c r="J2" s="55" t="s">
        <v>925</v>
      </c>
      <c r="K2" s="56" t="s">
        <v>958</v>
      </c>
      <c r="L2" s="57"/>
      <c r="M2" s="57"/>
      <c r="N2" s="57"/>
      <c r="O2" s="57"/>
      <c r="P2" s="57"/>
    </row>
    <row r="3" spans="1:16" ht="16" customHeight="1" thickBot="1" x14ac:dyDescent="0.4">
      <c r="A3" s="53"/>
      <c r="B3" s="53"/>
      <c r="C3" s="53"/>
      <c r="J3" s="55"/>
      <c r="K3" s="57"/>
      <c r="L3" s="57"/>
      <c r="M3" s="57"/>
      <c r="N3" s="57"/>
      <c r="O3" s="57"/>
      <c r="P3" s="57"/>
    </row>
    <row r="4" spans="1:16" ht="16" customHeight="1" x14ac:dyDescent="0.35">
      <c r="A4" s="38" t="s">
        <v>948</v>
      </c>
      <c r="B4" s="39"/>
      <c r="C4" s="40"/>
      <c r="J4" s="61" t="s">
        <v>959</v>
      </c>
      <c r="K4" s="62" t="s">
        <v>960</v>
      </c>
      <c r="L4" s="62"/>
      <c r="M4" s="62"/>
      <c r="N4" s="62"/>
      <c r="O4" s="62"/>
      <c r="P4" s="62"/>
    </row>
    <row r="5" spans="1:16" x14ac:dyDescent="0.35">
      <c r="A5" s="41"/>
      <c r="B5" s="42"/>
      <c r="C5" s="43"/>
      <c r="J5" s="61"/>
      <c r="K5" s="62"/>
      <c r="L5" s="62"/>
      <c r="M5" s="62"/>
      <c r="N5" s="62"/>
      <c r="O5" s="62"/>
      <c r="P5" s="62"/>
    </row>
    <row r="6" spans="1:16" ht="16" customHeight="1" thickBot="1" x14ac:dyDescent="0.4">
      <c r="A6" s="58"/>
      <c r="B6" s="59"/>
      <c r="C6" s="60"/>
    </row>
    <row r="7" spans="1:16" ht="15" thickBot="1" x14ac:dyDescent="0.4"/>
    <row r="8" spans="1:16" ht="19" thickBot="1" x14ac:dyDescent="0.5">
      <c r="A8" s="37" t="s">
        <v>928</v>
      </c>
      <c r="B8" s="37"/>
      <c r="C8" s="37"/>
      <c r="K8" s="9" t="s">
        <v>0</v>
      </c>
      <c r="L8" s="9" t="s">
        <v>903</v>
      </c>
      <c r="M8" s="9" t="s">
        <v>929</v>
      </c>
      <c r="N8" s="20" t="s">
        <v>951</v>
      </c>
      <c r="O8" s="20" t="s">
        <v>953</v>
      </c>
      <c r="P8" s="20" t="s">
        <v>954</v>
      </c>
    </row>
    <row r="9" spans="1:16" ht="16" customHeight="1" thickBot="1" x14ac:dyDescent="0.4">
      <c r="A9" s="38" t="s">
        <v>930</v>
      </c>
      <c r="B9" s="39"/>
      <c r="C9" s="40"/>
      <c r="J9" s="10" t="s">
        <v>946</v>
      </c>
      <c r="K9" s="11">
        <v>109</v>
      </c>
      <c r="L9" s="15">
        <v>464</v>
      </c>
      <c r="M9" s="16">
        <f>SUM(K9+L9)</f>
        <v>573</v>
      </c>
      <c r="N9" s="19">
        <f>SUM(M9/M11)</f>
        <v>0.64599774520856823</v>
      </c>
      <c r="O9" s="18">
        <f>SUM(K9/L9)*N9</f>
        <v>0.15175378066321971</v>
      </c>
    </row>
    <row r="10" spans="1:16" ht="15" thickBot="1" x14ac:dyDescent="0.4">
      <c r="A10" s="12" t="s">
        <v>931</v>
      </c>
      <c r="B10" s="27" t="s">
        <v>932</v>
      </c>
      <c r="C10" s="35"/>
      <c r="J10" s="13" t="s">
        <v>947</v>
      </c>
      <c r="K10" s="11">
        <v>233</v>
      </c>
      <c r="L10" s="15">
        <v>81</v>
      </c>
      <c r="M10" s="17">
        <f>SUM(K10+L10)</f>
        <v>314</v>
      </c>
      <c r="N10" s="19">
        <f>SUM(M10/M11)</f>
        <v>0.35400225479143177</v>
      </c>
      <c r="O10" s="18">
        <f>SUM(K10/M10)*N10</f>
        <v>0.26268320180383309</v>
      </c>
    </row>
    <row r="11" spans="1:16" ht="17.25" customHeight="1" x14ac:dyDescent="0.35">
      <c r="A11" s="49" t="s">
        <v>949</v>
      </c>
      <c r="B11" s="50"/>
      <c r="C11" s="50"/>
      <c r="M11">
        <f>SUM(M9:M10)</f>
        <v>887</v>
      </c>
      <c r="O11" s="18">
        <f>SUM(O9:O10)</f>
        <v>0.41443698246705279</v>
      </c>
      <c r="P11" s="18">
        <f>SUM(O10-O9)/O10*100</f>
        <v>42.229354743229223</v>
      </c>
    </row>
    <row r="12" spans="1:16" ht="15" thickBot="1" x14ac:dyDescent="0.4">
      <c r="A12" s="51"/>
      <c r="B12" s="52"/>
      <c r="C12" s="52"/>
    </row>
    <row r="13" spans="1:16" ht="17.25" customHeight="1" thickBot="1" x14ac:dyDescent="0.4">
      <c r="A13" s="12" t="s">
        <v>933</v>
      </c>
      <c r="B13" s="27" t="s">
        <v>934</v>
      </c>
      <c r="C13" s="35"/>
    </row>
    <row r="14" spans="1:16" ht="17.25" customHeight="1" x14ac:dyDescent="0.35">
      <c r="A14" s="49" t="s">
        <v>950</v>
      </c>
      <c r="B14" s="50"/>
      <c r="C14" s="50"/>
    </row>
    <row r="15" spans="1:16" ht="17.25" customHeight="1" x14ac:dyDescent="0.35">
      <c r="A15" s="51"/>
      <c r="B15" s="52"/>
      <c r="C15" s="52"/>
    </row>
    <row r="16" spans="1:16" ht="15" thickBot="1" x14ac:dyDescent="0.4"/>
    <row r="17" spans="1:4" ht="16" customHeight="1" thickBot="1" x14ac:dyDescent="0.5">
      <c r="A17" s="37" t="s">
        <v>935</v>
      </c>
      <c r="B17" s="37"/>
      <c r="C17" s="37"/>
    </row>
    <row r="18" spans="1:4" x14ac:dyDescent="0.35">
      <c r="A18" s="38" t="s">
        <v>952</v>
      </c>
      <c r="B18" s="39"/>
      <c r="C18" s="40"/>
    </row>
    <row r="19" spans="1:4" ht="17.25" customHeight="1" thickBot="1" x14ac:dyDescent="0.4">
      <c r="A19" s="41"/>
      <c r="B19" s="42"/>
      <c r="C19" s="43"/>
    </row>
    <row r="20" spans="1:4" ht="15" thickBot="1" x14ac:dyDescent="0.4">
      <c r="A20" s="38" t="s">
        <v>936</v>
      </c>
      <c r="B20" s="39"/>
      <c r="C20" s="40"/>
    </row>
    <row r="21" spans="1:4" ht="16" customHeight="1" thickBot="1" x14ac:dyDescent="0.4">
      <c r="A21" s="44" t="s">
        <v>937</v>
      </c>
      <c r="B21" s="45"/>
      <c r="C21" s="46"/>
    </row>
    <row r="22" spans="1:4" ht="16" customHeight="1" thickBot="1" x14ac:dyDescent="0.4">
      <c r="A22" s="25" t="s">
        <v>931</v>
      </c>
      <c r="B22" s="27" t="s">
        <v>955</v>
      </c>
      <c r="C22" s="47"/>
    </row>
    <row r="23" spans="1:4" ht="16" customHeight="1" thickBot="1" x14ac:dyDescent="0.4">
      <c r="A23" s="26"/>
      <c r="B23" s="29"/>
      <c r="C23" s="48"/>
    </row>
    <row r="24" spans="1:4" ht="16" customHeight="1" x14ac:dyDescent="0.35">
      <c r="A24" s="25" t="s">
        <v>933</v>
      </c>
      <c r="B24" s="27" t="s">
        <v>938</v>
      </c>
      <c r="C24" s="35"/>
    </row>
    <row r="25" spans="1:4" ht="16" customHeight="1" thickBot="1" x14ac:dyDescent="0.4">
      <c r="A25" s="26"/>
      <c r="B25" s="29"/>
      <c r="C25" s="36"/>
    </row>
    <row r="26" spans="1:4" ht="16" customHeight="1" x14ac:dyDescent="0.35">
      <c r="A26" s="25" t="s">
        <v>939</v>
      </c>
      <c r="B26" s="27" t="s">
        <v>940</v>
      </c>
      <c r="C26" s="35"/>
    </row>
    <row r="27" spans="1:4" ht="15" thickBot="1" x14ac:dyDescent="0.4">
      <c r="A27" s="26"/>
      <c r="B27" s="29"/>
      <c r="C27" s="36"/>
    </row>
    <row r="28" spans="1:4" ht="15" thickBot="1" x14ac:dyDescent="0.4">
      <c r="A28" s="31" t="s">
        <v>956</v>
      </c>
      <c r="B28" s="32"/>
      <c r="C28" s="33"/>
      <c r="D28" s="14"/>
    </row>
    <row r="29" spans="1:4" ht="15" thickBot="1" x14ac:dyDescent="0.4">
      <c r="A29" s="34"/>
      <c r="B29" s="32"/>
      <c r="C29" s="33"/>
    </row>
    <row r="30" spans="1:4" ht="15" thickBot="1" x14ac:dyDescent="0.4">
      <c r="A30" s="34"/>
      <c r="B30" s="32"/>
      <c r="C30" s="33"/>
    </row>
    <row r="31" spans="1:4" ht="15" thickBot="1" x14ac:dyDescent="0.4">
      <c r="D31" s="14"/>
    </row>
    <row r="32" spans="1:4" ht="16" customHeight="1" thickBot="1" x14ac:dyDescent="0.5">
      <c r="A32" s="37" t="s">
        <v>941</v>
      </c>
      <c r="B32" s="37"/>
      <c r="C32" s="37"/>
    </row>
    <row r="33" spans="1:3" ht="15" thickBot="1" x14ac:dyDescent="0.4">
      <c r="A33" s="21" t="s">
        <v>942</v>
      </c>
      <c r="B33" s="22"/>
      <c r="C33" s="22"/>
    </row>
    <row r="34" spans="1:3" ht="17.25" customHeight="1" thickBot="1" x14ac:dyDescent="0.4">
      <c r="A34" s="23" t="s">
        <v>943</v>
      </c>
      <c r="B34" s="24"/>
      <c r="C34" s="24"/>
    </row>
    <row r="35" spans="1:3" ht="15.5" customHeight="1" x14ac:dyDescent="0.35">
      <c r="A35" s="25" t="s">
        <v>931</v>
      </c>
      <c r="B35" s="27" t="s">
        <v>944</v>
      </c>
      <c r="C35" s="28"/>
    </row>
    <row r="36" spans="1:3" ht="16" customHeight="1" thickBot="1" x14ac:dyDescent="0.4">
      <c r="A36" s="26"/>
      <c r="B36" s="29"/>
      <c r="C36" s="30"/>
    </row>
    <row r="37" spans="1:3" ht="15" thickBot="1" x14ac:dyDescent="0.4">
      <c r="A37" s="31" t="s">
        <v>957</v>
      </c>
      <c r="B37" s="32"/>
      <c r="C37" s="33"/>
    </row>
    <row r="38" spans="1:3" ht="16" customHeight="1" thickBot="1" x14ac:dyDescent="0.4">
      <c r="A38" s="34"/>
      <c r="B38" s="32"/>
      <c r="C38" s="33"/>
    </row>
    <row r="39" spans="1:3" ht="15" thickBot="1" x14ac:dyDescent="0.4">
      <c r="A39" s="34"/>
      <c r="B39" s="32"/>
      <c r="C39" s="33"/>
    </row>
    <row r="42" spans="1:3" ht="17.25" customHeight="1" x14ac:dyDescent="0.35"/>
    <row r="94" ht="16" customHeight="1" x14ac:dyDescent="0.35"/>
    <row r="1804" spans="10:10" x14ac:dyDescent="0.35">
      <c r="J1804">
        <f>256-219</f>
        <v>37</v>
      </c>
    </row>
  </sheetData>
  <mergeCells count="31">
    <mergeCell ref="A14:C15"/>
    <mergeCell ref="A1:C3"/>
    <mergeCell ref="K1:P1"/>
    <mergeCell ref="J2:J3"/>
    <mergeCell ref="K2:P3"/>
    <mergeCell ref="A4:C6"/>
    <mergeCell ref="J4:J5"/>
    <mergeCell ref="K4:P5"/>
    <mergeCell ref="A8:C8"/>
    <mergeCell ref="A9:C9"/>
    <mergeCell ref="B10:C10"/>
    <mergeCell ref="A11:C12"/>
    <mergeCell ref="B13:C13"/>
    <mergeCell ref="A32:C32"/>
    <mergeCell ref="A17:C17"/>
    <mergeCell ref="A18:C19"/>
    <mergeCell ref="A20:C20"/>
    <mergeCell ref="A21:C21"/>
    <mergeCell ref="A22:A23"/>
    <mergeCell ref="B22:B23"/>
    <mergeCell ref="C22:C23"/>
    <mergeCell ref="A24:A25"/>
    <mergeCell ref="B24:C25"/>
    <mergeCell ref="A26:A27"/>
    <mergeCell ref="B26:C27"/>
    <mergeCell ref="A28:C30"/>
    <mergeCell ref="A33:C33"/>
    <mergeCell ref="A34:C34"/>
    <mergeCell ref="A35:A36"/>
    <mergeCell ref="B35:C36"/>
    <mergeCell ref="A37:C39"/>
  </mergeCells>
  <hyperlinks>
    <hyperlink ref="A21:C21" r:id="rId1" display="A/B Test Sample Size Calculator" xr:uid="{00000000-0004-0000-0200-000000000000}"/>
    <hyperlink ref="A34:C34" r:id="rId2" display="A/B Testing Significance Calculator"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H24"/>
  <sheetViews>
    <sheetView topLeftCell="C13" workbookViewId="0">
      <selection activeCell="E15" sqref="E15:H23"/>
    </sheetView>
  </sheetViews>
  <sheetFormatPr defaultRowHeight="14.5" x14ac:dyDescent="0.35"/>
  <cols>
    <col min="1" max="1" width="12.36328125" bestFit="1" customWidth="1"/>
    <col min="2" max="2" width="30.453125" bestFit="1" customWidth="1"/>
    <col min="3" max="3" width="14.26953125" bestFit="1" customWidth="1"/>
    <col min="5" max="5" width="17.6328125" bestFit="1" customWidth="1"/>
    <col min="6" max="6" width="15.26953125" bestFit="1" customWidth="1"/>
    <col min="7" max="7" width="6.81640625" bestFit="1" customWidth="1"/>
    <col min="8" max="8" width="10.7265625" bestFit="1" customWidth="1"/>
    <col min="9" max="9" width="3.81640625" bestFit="1" customWidth="1"/>
    <col min="10" max="10" width="22.453125" bestFit="1" customWidth="1"/>
    <col min="11" max="11" width="22.54296875" bestFit="1" customWidth="1"/>
  </cols>
  <sheetData>
    <row r="3" spans="1:8" x14ac:dyDescent="0.35">
      <c r="A3" s="1" t="s">
        <v>897</v>
      </c>
      <c r="B3" t="s">
        <v>902</v>
      </c>
      <c r="C3" t="s">
        <v>899</v>
      </c>
    </row>
    <row r="4" spans="1:8" x14ac:dyDescent="0.35">
      <c r="A4" s="2">
        <v>0</v>
      </c>
      <c r="B4" s="63">
        <v>674</v>
      </c>
      <c r="C4" s="63">
        <v>233</v>
      </c>
      <c r="E4" s="1" t="s">
        <v>897</v>
      </c>
      <c r="F4" t="s">
        <v>962</v>
      </c>
    </row>
    <row r="5" spans="1:8" x14ac:dyDescent="0.35">
      <c r="A5" s="2">
        <v>1</v>
      </c>
      <c r="B5" s="63">
        <v>118</v>
      </c>
      <c r="C5" s="63">
        <v>65</v>
      </c>
      <c r="E5" s="2" t="s">
        <v>11</v>
      </c>
      <c r="F5" s="63">
        <v>314</v>
      </c>
    </row>
    <row r="6" spans="1:8" x14ac:dyDescent="0.35">
      <c r="A6" s="2">
        <v>2</v>
      </c>
      <c r="B6" s="63">
        <v>80</v>
      </c>
      <c r="C6" s="63">
        <v>40</v>
      </c>
      <c r="E6" s="2" t="s">
        <v>9</v>
      </c>
      <c r="F6" s="63">
        <v>573</v>
      </c>
    </row>
    <row r="7" spans="1:8" x14ac:dyDescent="0.35">
      <c r="A7" s="2">
        <v>3</v>
      </c>
      <c r="B7" s="63">
        <v>5</v>
      </c>
      <c r="C7" s="63">
        <v>3</v>
      </c>
      <c r="E7" s="2" t="s">
        <v>898</v>
      </c>
      <c r="F7" s="63">
        <v>887</v>
      </c>
    </row>
    <row r="8" spans="1:8" x14ac:dyDescent="0.35">
      <c r="A8" s="2">
        <v>4</v>
      </c>
      <c r="B8" s="63">
        <v>4</v>
      </c>
      <c r="C8" s="63">
        <v>0</v>
      </c>
    </row>
    <row r="9" spans="1:8" x14ac:dyDescent="0.35">
      <c r="A9" s="2">
        <v>5</v>
      </c>
      <c r="B9" s="63">
        <v>5</v>
      </c>
      <c r="C9" s="63">
        <v>1</v>
      </c>
    </row>
    <row r="10" spans="1:8" x14ac:dyDescent="0.35">
      <c r="A10" s="2">
        <v>6</v>
      </c>
      <c r="B10" s="63">
        <v>1</v>
      </c>
      <c r="C10" s="63">
        <v>0</v>
      </c>
    </row>
    <row r="11" spans="1:8" x14ac:dyDescent="0.35">
      <c r="A11" s="2" t="s">
        <v>898</v>
      </c>
      <c r="B11" s="63">
        <v>887</v>
      </c>
      <c r="C11" s="63">
        <v>342</v>
      </c>
    </row>
    <row r="13" spans="1:8" x14ac:dyDescent="0.35">
      <c r="E13" s="1" t="s">
        <v>906</v>
      </c>
      <c r="F13" s="1" t="s">
        <v>963</v>
      </c>
    </row>
    <row r="14" spans="1:8" x14ac:dyDescent="0.35">
      <c r="E14" s="1" t="s">
        <v>897</v>
      </c>
      <c r="F14">
        <v>0</v>
      </c>
      <c r="G14">
        <v>1</v>
      </c>
      <c r="H14" t="s">
        <v>898</v>
      </c>
    </row>
    <row r="15" spans="1:8" x14ac:dyDescent="0.35">
      <c r="E15" s="2">
        <v>0</v>
      </c>
      <c r="F15" s="64">
        <v>0.69418386491557227</v>
      </c>
      <c r="G15" s="64">
        <v>0.30581613508442779</v>
      </c>
      <c r="H15" s="64">
        <v>1</v>
      </c>
    </row>
    <row r="16" spans="1:8" x14ac:dyDescent="0.35">
      <c r="E16" s="2">
        <v>1</v>
      </c>
      <c r="F16" s="64">
        <v>0.44720496894409939</v>
      </c>
      <c r="G16" s="64">
        <v>0.55279503105590067</v>
      </c>
      <c r="H16" s="64">
        <v>1</v>
      </c>
    </row>
    <row r="17" spans="5:8" x14ac:dyDescent="0.35">
      <c r="E17" s="2">
        <v>2</v>
      </c>
      <c r="F17" s="64">
        <v>0.42156862745098039</v>
      </c>
      <c r="G17" s="64">
        <v>0.57843137254901966</v>
      </c>
      <c r="H17" s="64">
        <v>1</v>
      </c>
    </row>
    <row r="18" spans="5:8" x14ac:dyDescent="0.35">
      <c r="E18" s="2">
        <v>3</v>
      </c>
      <c r="F18" s="64">
        <v>0.27586206896551724</v>
      </c>
      <c r="G18" s="64">
        <v>0.72413793103448276</v>
      </c>
      <c r="H18" s="64">
        <v>1</v>
      </c>
    </row>
    <row r="19" spans="5:8" x14ac:dyDescent="0.35">
      <c r="E19" s="2">
        <v>4</v>
      </c>
      <c r="F19" s="64">
        <v>0.8</v>
      </c>
      <c r="G19" s="64">
        <v>0.2</v>
      </c>
      <c r="H19" s="64">
        <v>1</v>
      </c>
    </row>
    <row r="20" spans="5:8" x14ac:dyDescent="0.35">
      <c r="E20" s="2">
        <v>5</v>
      </c>
      <c r="F20" s="64">
        <v>0.86363636363636365</v>
      </c>
      <c r="G20" s="64">
        <v>0.13636363636363635</v>
      </c>
      <c r="H20" s="64">
        <v>1</v>
      </c>
    </row>
    <row r="21" spans="5:8" x14ac:dyDescent="0.35">
      <c r="E21" s="2">
        <v>6</v>
      </c>
      <c r="F21" s="64">
        <v>0.66666666666666663</v>
      </c>
      <c r="G21" s="64">
        <v>0.33333333333333331</v>
      </c>
      <c r="H21" s="64">
        <v>1</v>
      </c>
    </row>
    <row r="22" spans="5:8" x14ac:dyDescent="0.35">
      <c r="E22" s="2">
        <v>7</v>
      </c>
      <c r="F22" s="64">
        <v>1</v>
      </c>
      <c r="G22" s="64">
        <v>0</v>
      </c>
      <c r="H22" s="64">
        <v>1</v>
      </c>
    </row>
    <row r="23" spans="5:8" x14ac:dyDescent="0.35">
      <c r="E23" s="2">
        <v>10</v>
      </c>
      <c r="F23" s="64">
        <v>1</v>
      </c>
      <c r="G23" s="64">
        <v>0</v>
      </c>
      <c r="H23" s="64">
        <v>1</v>
      </c>
    </row>
    <row r="24" spans="5:8" x14ac:dyDescent="0.35">
      <c r="E24" s="2" t="s">
        <v>898</v>
      </c>
      <c r="F24" s="64">
        <v>0.61443066516347233</v>
      </c>
      <c r="G24" s="64">
        <v>0.38556933483652761</v>
      </c>
      <c r="H24" s="64">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7"/>
  <sheetViews>
    <sheetView workbookViewId="0">
      <selection activeCell="Q13" sqref="Q13"/>
    </sheetView>
  </sheetViews>
  <sheetFormatPr defaultRowHeight="14.5" x14ac:dyDescent="0.35"/>
  <cols>
    <col min="1" max="1" width="12.6328125" bestFit="1" customWidth="1"/>
    <col min="2" max="2" width="16.08984375" bestFit="1" customWidth="1"/>
  </cols>
  <sheetData>
    <row r="3" spans="1:2" x14ac:dyDescent="0.35">
      <c r="A3" s="1" t="s">
        <v>897</v>
      </c>
      <c r="B3" t="s">
        <v>900</v>
      </c>
    </row>
    <row r="4" spans="1:2" x14ac:dyDescent="0.35">
      <c r="A4" s="2">
        <v>1</v>
      </c>
      <c r="B4">
        <v>216</v>
      </c>
    </row>
    <row r="5" spans="1:2" x14ac:dyDescent="0.35">
      <c r="A5" s="2">
        <v>2</v>
      </c>
      <c r="B5">
        <v>184</v>
      </c>
    </row>
    <row r="6" spans="1:2" x14ac:dyDescent="0.35">
      <c r="A6" s="2">
        <v>3</v>
      </c>
      <c r="B6">
        <v>487</v>
      </c>
    </row>
    <row r="7" spans="1:2" x14ac:dyDescent="0.35">
      <c r="A7" s="2" t="s">
        <v>898</v>
      </c>
      <c r="B7">
        <v>887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155"/>
  <sheetViews>
    <sheetView topLeftCell="A58" workbookViewId="0">
      <selection activeCell="A4" sqref="A4:B154"/>
    </sheetView>
  </sheetViews>
  <sheetFormatPr defaultRowHeight="14.5" x14ac:dyDescent="0.35"/>
  <cols>
    <col min="1" max="1" width="12.6328125" bestFit="1" customWidth="1"/>
    <col min="2" max="2" width="11.81640625" bestFit="1" customWidth="1"/>
    <col min="3" max="3" width="4.90625" bestFit="1" customWidth="1"/>
    <col min="4" max="4" width="10.7265625" bestFit="1" customWidth="1"/>
  </cols>
  <sheetData>
    <row r="3" spans="1:2" x14ac:dyDescent="0.35">
      <c r="A3" s="1" t="s">
        <v>897</v>
      </c>
      <c r="B3" t="s">
        <v>901</v>
      </c>
    </row>
    <row r="4" spans="1:2" x14ac:dyDescent="0.35">
      <c r="A4" s="2" t="s">
        <v>11</v>
      </c>
      <c r="B4">
        <v>314</v>
      </c>
    </row>
    <row r="5" spans="1:2" x14ac:dyDescent="0.35">
      <c r="A5" s="4">
        <v>0.75</v>
      </c>
      <c r="B5">
        <v>2</v>
      </c>
    </row>
    <row r="6" spans="1:2" x14ac:dyDescent="0.35">
      <c r="A6" s="4">
        <v>1</v>
      </c>
      <c r="B6">
        <v>2</v>
      </c>
    </row>
    <row r="7" spans="1:2" x14ac:dyDescent="0.35">
      <c r="A7" s="4">
        <v>2</v>
      </c>
      <c r="B7">
        <v>7</v>
      </c>
    </row>
    <row r="8" spans="1:2" x14ac:dyDescent="0.35">
      <c r="A8" s="4">
        <v>3</v>
      </c>
      <c r="B8">
        <v>3</v>
      </c>
    </row>
    <row r="9" spans="1:2" x14ac:dyDescent="0.35">
      <c r="A9" s="4">
        <v>4</v>
      </c>
      <c r="B9">
        <v>5</v>
      </c>
    </row>
    <row r="10" spans="1:2" x14ac:dyDescent="0.35">
      <c r="A10" s="4">
        <v>5</v>
      </c>
      <c r="B10">
        <v>4</v>
      </c>
    </row>
    <row r="11" spans="1:2" x14ac:dyDescent="0.35">
      <c r="A11" s="4">
        <v>6</v>
      </c>
      <c r="B11">
        <v>2</v>
      </c>
    </row>
    <row r="12" spans="1:2" x14ac:dyDescent="0.35">
      <c r="A12" s="4">
        <v>7</v>
      </c>
      <c r="B12">
        <v>2</v>
      </c>
    </row>
    <row r="13" spans="1:2" x14ac:dyDescent="0.35">
      <c r="A13" s="4">
        <v>8</v>
      </c>
      <c r="B13">
        <v>4</v>
      </c>
    </row>
    <row r="14" spans="1:2" x14ac:dyDescent="0.35">
      <c r="A14" s="4">
        <v>9</v>
      </c>
      <c r="B14">
        <v>4</v>
      </c>
    </row>
    <row r="15" spans="1:2" x14ac:dyDescent="0.35">
      <c r="A15" s="4">
        <v>10</v>
      </c>
      <c r="B15">
        <v>1</v>
      </c>
    </row>
    <row r="16" spans="1:2" x14ac:dyDescent="0.35">
      <c r="A16" s="4">
        <v>11</v>
      </c>
      <c r="B16">
        <v>1</v>
      </c>
    </row>
    <row r="17" spans="1:2" x14ac:dyDescent="0.35">
      <c r="A17" s="4">
        <v>12</v>
      </c>
      <c r="B17">
        <v>1</v>
      </c>
    </row>
    <row r="18" spans="1:2" x14ac:dyDescent="0.35">
      <c r="A18" s="4">
        <v>13</v>
      </c>
      <c r="B18">
        <v>2</v>
      </c>
    </row>
    <row r="19" spans="1:2" x14ac:dyDescent="0.35">
      <c r="A19" s="4">
        <v>14</v>
      </c>
      <c r="B19">
        <v>5</v>
      </c>
    </row>
    <row r="20" spans="1:2" x14ac:dyDescent="0.35">
      <c r="A20" s="4">
        <v>14.5</v>
      </c>
      <c r="B20">
        <v>1</v>
      </c>
    </row>
    <row r="21" spans="1:2" x14ac:dyDescent="0.35">
      <c r="A21" s="4">
        <v>15</v>
      </c>
      <c r="B21">
        <v>4</v>
      </c>
    </row>
    <row r="22" spans="1:2" x14ac:dyDescent="0.35">
      <c r="A22" s="4">
        <v>16</v>
      </c>
      <c r="B22">
        <v>7</v>
      </c>
    </row>
    <row r="23" spans="1:2" x14ac:dyDescent="0.35">
      <c r="A23" s="4">
        <v>17</v>
      </c>
      <c r="B23">
        <v>6</v>
      </c>
    </row>
    <row r="24" spans="1:2" x14ac:dyDescent="0.35">
      <c r="A24" s="4">
        <v>18</v>
      </c>
      <c r="B24">
        <v>17</v>
      </c>
    </row>
    <row r="25" spans="1:2" x14ac:dyDescent="0.35">
      <c r="A25" s="4">
        <v>19</v>
      </c>
      <c r="B25">
        <v>9</v>
      </c>
    </row>
    <row r="26" spans="1:2" x14ac:dyDescent="0.35">
      <c r="A26" s="4">
        <v>20</v>
      </c>
      <c r="B26">
        <v>3</v>
      </c>
    </row>
    <row r="27" spans="1:2" x14ac:dyDescent="0.35">
      <c r="A27" s="4">
        <v>21</v>
      </c>
      <c r="B27">
        <v>12</v>
      </c>
    </row>
    <row r="28" spans="1:2" x14ac:dyDescent="0.35">
      <c r="A28" s="4">
        <v>22</v>
      </c>
      <c r="B28">
        <v>16</v>
      </c>
    </row>
    <row r="29" spans="1:2" x14ac:dyDescent="0.35">
      <c r="A29" s="4">
        <v>23</v>
      </c>
      <c r="B29">
        <v>6</v>
      </c>
    </row>
    <row r="30" spans="1:2" x14ac:dyDescent="0.35">
      <c r="A30" s="4">
        <v>24</v>
      </c>
      <c r="B30">
        <v>18</v>
      </c>
    </row>
    <row r="31" spans="1:2" x14ac:dyDescent="0.35">
      <c r="A31" s="4">
        <v>25</v>
      </c>
      <c r="B31">
        <v>6</v>
      </c>
    </row>
    <row r="32" spans="1:2" x14ac:dyDescent="0.35">
      <c r="A32" s="4">
        <v>26</v>
      </c>
      <c r="B32">
        <v>6</v>
      </c>
    </row>
    <row r="33" spans="1:2" x14ac:dyDescent="0.35">
      <c r="A33" s="4">
        <v>27</v>
      </c>
      <c r="B33">
        <v>7</v>
      </c>
    </row>
    <row r="34" spans="1:2" x14ac:dyDescent="0.35">
      <c r="A34" s="4">
        <v>28</v>
      </c>
      <c r="B34">
        <v>11</v>
      </c>
    </row>
    <row r="35" spans="1:2" x14ac:dyDescent="0.35">
      <c r="A35" s="4">
        <v>29</v>
      </c>
      <c r="B35">
        <v>7</v>
      </c>
    </row>
    <row r="36" spans="1:2" x14ac:dyDescent="0.35">
      <c r="A36" s="4">
        <v>30</v>
      </c>
      <c r="B36">
        <v>11</v>
      </c>
    </row>
    <row r="37" spans="1:2" x14ac:dyDescent="0.35">
      <c r="A37" s="4">
        <v>30.5</v>
      </c>
      <c r="B37">
        <v>1</v>
      </c>
    </row>
    <row r="38" spans="1:2" x14ac:dyDescent="0.35">
      <c r="A38" s="4">
        <v>31</v>
      </c>
      <c r="B38">
        <v>9</v>
      </c>
    </row>
    <row r="39" spans="1:2" x14ac:dyDescent="0.35">
      <c r="A39" s="4">
        <v>32</v>
      </c>
      <c r="B39">
        <v>4</v>
      </c>
    </row>
    <row r="40" spans="1:2" x14ac:dyDescent="0.35">
      <c r="A40" s="4">
        <v>32.5</v>
      </c>
      <c r="B40">
        <v>1</v>
      </c>
    </row>
    <row r="41" spans="1:2" x14ac:dyDescent="0.35">
      <c r="A41" s="4">
        <v>33</v>
      </c>
      <c r="B41">
        <v>8</v>
      </c>
    </row>
    <row r="42" spans="1:2" x14ac:dyDescent="0.35">
      <c r="A42" s="4">
        <v>34</v>
      </c>
      <c r="B42">
        <v>5</v>
      </c>
    </row>
    <row r="43" spans="1:2" x14ac:dyDescent="0.35">
      <c r="A43" s="4">
        <v>35</v>
      </c>
      <c r="B43">
        <v>9</v>
      </c>
    </row>
    <row r="44" spans="1:2" x14ac:dyDescent="0.35">
      <c r="A44" s="4">
        <v>36</v>
      </c>
      <c r="B44">
        <v>7</v>
      </c>
    </row>
    <row r="45" spans="1:2" x14ac:dyDescent="0.35">
      <c r="A45" s="4">
        <v>37</v>
      </c>
      <c r="B45">
        <v>1</v>
      </c>
    </row>
    <row r="46" spans="1:2" x14ac:dyDescent="0.35">
      <c r="A46" s="4">
        <v>38</v>
      </c>
      <c r="B46">
        <v>6</v>
      </c>
    </row>
    <row r="47" spans="1:2" x14ac:dyDescent="0.35">
      <c r="A47" s="4">
        <v>39</v>
      </c>
      <c r="B47">
        <v>6</v>
      </c>
    </row>
    <row r="48" spans="1:2" x14ac:dyDescent="0.35">
      <c r="A48" s="4">
        <v>40</v>
      </c>
      <c r="B48">
        <v>9</v>
      </c>
    </row>
    <row r="49" spans="1:2" x14ac:dyDescent="0.35">
      <c r="A49" s="4">
        <v>41</v>
      </c>
      <c r="B49">
        <v>5</v>
      </c>
    </row>
    <row r="50" spans="1:2" x14ac:dyDescent="0.35">
      <c r="A50" s="4">
        <v>42</v>
      </c>
      <c r="B50">
        <v>5</v>
      </c>
    </row>
    <row r="51" spans="1:2" x14ac:dyDescent="0.35">
      <c r="A51" s="4">
        <v>43</v>
      </c>
      <c r="B51">
        <v>2</v>
      </c>
    </row>
    <row r="52" spans="1:2" x14ac:dyDescent="0.35">
      <c r="A52" s="4">
        <v>44</v>
      </c>
      <c r="B52">
        <v>3</v>
      </c>
    </row>
    <row r="53" spans="1:2" x14ac:dyDescent="0.35">
      <c r="A53" s="4">
        <v>45</v>
      </c>
      <c r="B53">
        <v>6</v>
      </c>
    </row>
    <row r="54" spans="1:2" x14ac:dyDescent="0.35">
      <c r="A54" s="4">
        <v>46</v>
      </c>
      <c r="B54">
        <v>1</v>
      </c>
    </row>
    <row r="55" spans="1:2" x14ac:dyDescent="0.35">
      <c r="A55" s="4">
        <v>47</v>
      </c>
      <c r="B55">
        <v>2</v>
      </c>
    </row>
    <row r="56" spans="1:2" x14ac:dyDescent="0.35">
      <c r="A56" s="4">
        <v>48</v>
      </c>
      <c r="B56">
        <v>7</v>
      </c>
    </row>
    <row r="57" spans="1:2" x14ac:dyDescent="0.35">
      <c r="A57" s="4">
        <v>49</v>
      </c>
      <c r="B57">
        <v>2</v>
      </c>
    </row>
    <row r="58" spans="1:2" x14ac:dyDescent="0.35">
      <c r="A58" s="4">
        <v>50</v>
      </c>
      <c r="B58">
        <v>5</v>
      </c>
    </row>
    <row r="59" spans="1:2" x14ac:dyDescent="0.35">
      <c r="A59" s="4">
        <v>51</v>
      </c>
      <c r="B59">
        <v>1</v>
      </c>
    </row>
    <row r="60" spans="1:2" x14ac:dyDescent="0.35">
      <c r="A60" s="4">
        <v>52</v>
      </c>
      <c r="B60">
        <v>2</v>
      </c>
    </row>
    <row r="61" spans="1:2" x14ac:dyDescent="0.35">
      <c r="A61" s="4">
        <v>53</v>
      </c>
      <c r="B61">
        <v>1</v>
      </c>
    </row>
    <row r="62" spans="1:2" x14ac:dyDescent="0.35">
      <c r="A62" s="4">
        <v>54</v>
      </c>
      <c r="B62">
        <v>3</v>
      </c>
    </row>
    <row r="63" spans="1:2" x14ac:dyDescent="0.35">
      <c r="A63" s="4">
        <v>55</v>
      </c>
      <c r="B63">
        <v>1</v>
      </c>
    </row>
    <row r="64" spans="1:2" x14ac:dyDescent="0.35">
      <c r="A64" s="4">
        <v>56</v>
      </c>
      <c r="B64">
        <v>1</v>
      </c>
    </row>
    <row r="65" spans="1:2" x14ac:dyDescent="0.35">
      <c r="A65" s="4">
        <v>57</v>
      </c>
      <c r="B65">
        <v>1</v>
      </c>
    </row>
    <row r="66" spans="1:2" x14ac:dyDescent="0.35">
      <c r="A66" s="4">
        <v>58</v>
      </c>
      <c r="B66">
        <v>3</v>
      </c>
    </row>
    <row r="67" spans="1:2" x14ac:dyDescent="0.35">
      <c r="A67" s="4">
        <v>60</v>
      </c>
      <c r="B67">
        <v>1</v>
      </c>
    </row>
    <row r="68" spans="1:2" x14ac:dyDescent="0.35">
      <c r="A68" s="4">
        <v>62</v>
      </c>
      <c r="B68">
        <v>2</v>
      </c>
    </row>
    <row r="69" spans="1:2" x14ac:dyDescent="0.35">
      <c r="A69" s="4">
        <v>63</v>
      </c>
      <c r="B69">
        <v>2</v>
      </c>
    </row>
    <row r="70" spans="1:2" x14ac:dyDescent="0.35">
      <c r="A70" s="2" t="s">
        <v>9</v>
      </c>
      <c r="B70">
        <v>573</v>
      </c>
    </row>
    <row r="71" spans="1:2" x14ac:dyDescent="0.35">
      <c r="A71" s="4">
        <v>0.42</v>
      </c>
      <c r="B71">
        <v>1</v>
      </c>
    </row>
    <row r="72" spans="1:2" x14ac:dyDescent="0.35">
      <c r="A72" s="4">
        <v>0.67</v>
      </c>
      <c r="B72">
        <v>1</v>
      </c>
    </row>
    <row r="73" spans="1:2" x14ac:dyDescent="0.35">
      <c r="A73" s="4">
        <v>0.83</v>
      </c>
      <c r="B73">
        <v>2</v>
      </c>
    </row>
    <row r="74" spans="1:2" x14ac:dyDescent="0.35">
      <c r="A74" s="4">
        <v>0.92</v>
      </c>
      <c r="B74">
        <v>1</v>
      </c>
    </row>
    <row r="75" spans="1:2" x14ac:dyDescent="0.35">
      <c r="A75" s="4">
        <v>1</v>
      </c>
      <c r="B75">
        <v>5</v>
      </c>
    </row>
    <row r="76" spans="1:2" x14ac:dyDescent="0.35">
      <c r="A76" s="4">
        <v>2</v>
      </c>
      <c r="B76">
        <v>4</v>
      </c>
    </row>
    <row r="77" spans="1:2" x14ac:dyDescent="0.35">
      <c r="A77" s="4">
        <v>3</v>
      </c>
      <c r="B77">
        <v>4</v>
      </c>
    </row>
    <row r="78" spans="1:2" x14ac:dyDescent="0.35">
      <c r="A78" s="4">
        <v>4</v>
      </c>
      <c r="B78">
        <v>6</v>
      </c>
    </row>
    <row r="79" spans="1:2" x14ac:dyDescent="0.35">
      <c r="A79" s="4">
        <v>5</v>
      </c>
      <c r="B79">
        <v>2</v>
      </c>
    </row>
    <row r="80" spans="1:2" x14ac:dyDescent="0.35">
      <c r="A80" s="4">
        <v>6</v>
      </c>
      <c r="B80">
        <v>1</v>
      </c>
    </row>
    <row r="81" spans="1:2" x14ac:dyDescent="0.35">
      <c r="A81" s="4">
        <v>7</v>
      </c>
      <c r="B81">
        <v>3</v>
      </c>
    </row>
    <row r="82" spans="1:2" x14ac:dyDescent="0.35">
      <c r="A82" s="4">
        <v>8</v>
      </c>
      <c r="B82">
        <v>2</v>
      </c>
    </row>
    <row r="83" spans="1:2" x14ac:dyDescent="0.35">
      <c r="A83" s="4">
        <v>9</v>
      </c>
      <c r="B83">
        <v>4</v>
      </c>
    </row>
    <row r="84" spans="1:2" x14ac:dyDescent="0.35">
      <c r="A84" s="4">
        <v>10</v>
      </c>
      <c r="B84">
        <v>1</v>
      </c>
    </row>
    <row r="85" spans="1:2" x14ac:dyDescent="0.35">
      <c r="A85" s="4">
        <v>11</v>
      </c>
      <c r="B85">
        <v>3</v>
      </c>
    </row>
    <row r="86" spans="1:2" x14ac:dyDescent="0.35">
      <c r="A86" s="4">
        <v>12</v>
      </c>
      <c r="B86">
        <v>1</v>
      </c>
    </row>
    <row r="87" spans="1:2" x14ac:dyDescent="0.35">
      <c r="A87" s="4">
        <v>14</v>
      </c>
      <c r="B87">
        <v>2</v>
      </c>
    </row>
    <row r="88" spans="1:2" x14ac:dyDescent="0.35">
      <c r="A88" s="4">
        <v>15</v>
      </c>
      <c r="B88">
        <v>1</v>
      </c>
    </row>
    <row r="89" spans="1:2" x14ac:dyDescent="0.35">
      <c r="A89" s="4">
        <v>16</v>
      </c>
      <c r="B89">
        <v>13</v>
      </c>
    </row>
    <row r="90" spans="1:2" x14ac:dyDescent="0.35">
      <c r="A90" s="4">
        <v>17</v>
      </c>
      <c r="B90">
        <v>10</v>
      </c>
    </row>
    <row r="91" spans="1:2" x14ac:dyDescent="0.35">
      <c r="A91" s="4">
        <v>18</v>
      </c>
      <c r="B91">
        <v>19</v>
      </c>
    </row>
    <row r="92" spans="1:2" x14ac:dyDescent="0.35">
      <c r="A92" s="4">
        <v>19</v>
      </c>
      <c r="B92">
        <v>24</v>
      </c>
    </row>
    <row r="93" spans="1:2" x14ac:dyDescent="0.35">
      <c r="A93" s="4">
        <v>20</v>
      </c>
      <c r="B93">
        <v>20</v>
      </c>
    </row>
    <row r="94" spans="1:2" x14ac:dyDescent="0.35">
      <c r="A94" s="4">
        <v>20.5</v>
      </c>
      <c r="B94">
        <v>1</v>
      </c>
    </row>
    <row r="95" spans="1:2" x14ac:dyDescent="0.35">
      <c r="A95" s="4">
        <v>21</v>
      </c>
      <c r="B95">
        <v>22</v>
      </c>
    </row>
    <row r="96" spans="1:2" x14ac:dyDescent="0.35">
      <c r="A96" s="4">
        <v>22</v>
      </c>
      <c r="B96">
        <v>23</v>
      </c>
    </row>
    <row r="97" spans="1:2" x14ac:dyDescent="0.35">
      <c r="A97" s="4">
        <v>23</v>
      </c>
      <c r="B97">
        <v>19</v>
      </c>
    </row>
    <row r="98" spans="1:2" x14ac:dyDescent="0.35">
      <c r="A98" s="4">
        <v>23.5</v>
      </c>
      <c r="B98">
        <v>1</v>
      </c>
    </row>
    <row r="99" spans="1:2" x14ac:dyDescent="0.35">
      <c r="A99" s="4">
        <v>24</v>
      </c>
      <c r="B99">
        <v>16</v>
      </c>
    </row>
    <row r="100" spans="1:2" x14ac:dyDescent="0.35">
      <c r="A100" s="4">
        <v>24.5</v>
      </c>
      <c r="B100">
        <v>1</v>
      </c>
    </row>
    <row r="101" spans="1:2" x14ac:dyDescent="0.35">
      <c r="A101" s="4">
        <v>25</v>
      </c>
      <c r="B101">
        <v>18</v>
      </c>
    </row>
    <row r="102" spans="1:2" x14ac:dyDescent="0.35">
      <c r="A102" s="4">
        <v>26</v>
      </c>
      <c r="B102">
        <v>15</v>
      </c>
    </row>
    <row r="103" spans="1:2" x14ac:dyDescent="0.35">
      <c r="A103" s="4">
        <v>27</v>
      </c>
      <c r="B103">
        <v>19</v>
      </c>
    </row>
    <row r="104" spans="1:2" x14ac:dyDescent="0.35">
      <c r="A104" s="4">
        <v>28</v>
      </c>
      <c r="B104">
        <v>26</v>
      </c>
    </row>
    <row r="105" spans="1:2" x14ac:dyDescent="0.35">
      <c r="A105" s="4">
        <v>28.5</v>
      </c>
      <c r="B105">
        <v>2</v>
      </c>
    </row>
    <row r="106" spans="1:2" x14ac:dyDescent="0.35">
      <c r="A106" s="4">
        <v>29</v>
      </c>
      <c r="B106">
        <v>18</v>
      </c>
    </row>
    <row r="107" spans="1:2" x14ac:dyDescent="0.35">
      <c r="A107" s="4">
        <v>30</v>
      </c>
      <c r="B107">
        <v>22</v>
      </c>
    </row>
    <row r="108" spans="1:2" x14ac:dyDescent="0.35">
      <c r="A108" s="4">
        <v>30.5</v>
      </c>
      <c r="B108">
        <v>1</v>
      </c>
    </row>
    <row r="109" spans="1:2" x14ac:dyDescent="0.35">
      <c r="A109" s="4">
        <v>31</v>
      </c>
      <c r="B109">
        <v>10</v>
      </c>
    </row>
    <row r="110" spans="1:2" x14ac:dyDescent="0.35">
      <c r="A110" s="4">
        <v>32</v>
      </c>
      <c r="B110">
        <v>17</v>
      </c>
    </row>
    <row r="111" spans="1:2" x14ac:dyDescent="0.35">
      <c r="A111" s="4">
        <v>32.5</v>
      </c>
      <c r="B111">
        <v>1</v>
      </c>
    </row>
    <row r="112" spans="1:2" x14ac:dyDescent="0.35">
      <c r="A112" s="4">
        <v>33</v>
      </c>
      <c r="B112">
        <v>9</v>
      </c>
    </row>
    <row r="113" spans="1:2" x14ac:dyDescent="0.35">
      <c r="A113" s="4">
        <v>34</v>
      </c>
      <c r="B113">
        <v>12</v>
      </c>
    </row>
    <row r="114" spans="1:2" x14ac:dyDescent="0.35">
      <c r="A114" s="4">
        <v>34.5</v>
      </c>
      <c r="B114">
        <v>1</v>
      </c>
    </row>
    <row r="115" spans="1:2" x14ac:dyDescent="0.35">
      <c r="A115" s="4">
        <v>35</v>
      </c>
      <c r="B115">
        <v>12</v>
      </c>
    </row>
    <row r="116" spans="1:2" x14ac:dyDescent="0.35">
      <c r="A116" s="4">
        <v>36</v>
      </c>
      <c r="B116">
        <v>16</v>
      </c>
    </row>
    <row r="117" spans="1:2" x14ac:dyDescent="0.35">
      <c r="A117" s="4">
        <v>36.5</v>
      </c>
      <c r="B117">
        <v>1</v>
      </c>
    </row>
    <row r="118" spans="1:2" x14ac:dyDescent="0.35">
      <c r="A118" s="4">
        <v>37</v>
      </c>
      <c r="B118">
        <v>11</v>
      </c>
    </row>
    <row r="119" spans="1:2" x14ac:dyDescent="0.35">
      <c r="A119" s="4">
        <v>38</v>
      </c>
      <c r="B119">
        <v>6</v>
      </c>
    </row>
    <row r="120" spans="1:2" x14ac:dyDescent="0.35">
      <c r="A120" s="4">
        <v>39</v>
      </c>
      <c r="B120">
        <v>12</v>
      </c>
    </row>
    <row r="121" spans="1:2" x14ac:dyDescent="0.35">
      <c r="A121" s="4">
        <v>40</v>
      </c>
      <c r="B121">
        <v>9</v>
      </c>
    </row>
    <row r="122" spans="1:2" x14ac:dyDescent="0.35">
      <c r="A122" s="4">
        <v>40.5</v>
      </c>
      <c r="B122">
        <v>2</v>
      </c>
    </row>
    <row r="123" spans="1:2" x14ac:dyDescent="0.35">
      <c r="A123" s="4">
        <v>41</v>
      </c>
      <c r="B123">
        <v>4</v>
      </c>
    </row>
    <row r="124" spans="1:2" x14ac:dyDescent="0.35">
      <c r="A124" s="4">
        <v>42</v>
      </c>
      <c r="B124">
        <v>12</v>
      </c>
    </row>
    <row r="125" spans="1:2" x14ac:dyDescent="0.35">
      <c r="A125" s="4">
        <v>43</v>
      </c>
      <c r="B125">
        <v>5</v>
      </c>
    </row>
    <row r="126" spans="1:2" x14ac:dyDescent="0.35">
      <c r="A126" s="4">
        <v>44</v>
      </c>
      <c r="B126">
        <v>6</v>
      </c>
    </row>
    <row r="127" spans="1:2" x14ac:dyDescent="0.35">
      <c r="A127" s="4">
        <v>45</v>
      </c>
      <c r="B127">
        <v>8</v>
      </c>
    </row>
    <row r="128" spans="1:2" x14ac:dyDescent="0.35">
      <c r="A128" s="4">
        <v>45.5</v>
      </c>
      <c r="B128">
        <v>2</v>
      </c>
    </row>
    <row r="129" spans="1:2" x14ac:dyDescent="0.35">
      <c r="A129" s="4">
        <v>46</v>
      </c>
      <c r="B129">
        <v>5</v>
      </c>
    </row>
    <row r="130" spans="1:2" x14ac:dyDescent="0.35">
      <c r="A130" s="4">
        <v>47</v>
      </c>
      <c r="B130">
        <v>8</v>
      </c>
    </row>
    <row r="131" spans="1:2" x14ac:dyDescent="0.35">
      <c r="A131" s="4">
        <v>48</v>
      </c>
      <c r="B131">
        <v>5</v>
      </c>
    </row>
    <row r="132" spans="1:2" x14ac:dyDescent="0.35">
      <c r="A132" s="4">
        <v>49</v>
      </c>
      <c r="B132">
        <v>6</v>
      </c>
    </row>
    <row r="133" spans="1:2" x14ac:dyDescent="0.35">
      <c r="A133" s="4">
        <v>50</v>
      </c>
      <c r="B133">
        <v>5</v>
      </c>
    </row>
    <row r="134" spans="1:2" x14ac:dyDescent="0.35">
      <c r="A134" s="4">
        <v>51</v>
      </c>
      <c r="B134">
        <v>6</v>
      </c>
    </row>
    <row r="135" spans="1:2" x14ac:dyDescent="0.35">
      <c r="A135" s="4">
        <v>52</v>
      </c>
      <c r="B135">
        <v>4</v>
      </c>
    </row>
    <row r="136" spans="1:2" x14ac:dyDescent="0.35">
      <c r="A136" s="4">
        <v>54</v>
      </c>
      <c r="B136">
        <v>6</v>
      </c>
    </row>
    <row r="137" spans="1:2" x14ac:dyDescent="0.35">
      <c r="A137" s="4">
        <v>55</v>
      </c>
      <c r="B137">
        <v>2</v>
      </c>
    </row>
    <row r="138" spans="1:2" x14ac:dyDescent="0.35">
      <c r="A138" s="4">
        <v>55.5</v>
      </c>
      <c r="B138">
        <v>1</v>
      </c>
    </row>
    <row r="139" spans="1:2" x14ac:dyDescent="0.35">
      <c r="A139" s="4">
        <v>56</v>
      </c>
      <c r="B139">
        <v>3</v>
      </c>
    </row>
    <row r="140" spans="1:2" x14ac:dyDescent="0.35">
      <c r="A140" s="4">
        <v>57</v>
      </c>
      <c r="B140">
        <v>2</v>
      </c>
    </row>
    <row r="141" spans="1:2" x14ac:dyDescent="0.35">
      <c r="A141" s="4">
        <v>58</v>
      </c>
      <c r="B141">
        <v>2</v>
      </c>
    </row>
    <row r="142" spans="1:2" x14ac:dyDescent="0.35">
      <c r="A142" s="4">
        <v>59</v>
      </c>
      <c r="B142">
        <v>2</v>
      </c>
    </row>
    <row r="143" spans="1:2" x14ac:dyDescent="0.35">
      <c r="A143" s="4">
        <v>60</v>
      </c>
      <c r="B143">
        <v>4</v>
      </c>
    </row>
    <row r="144" spans="1:2" x14ac:dyDescent="0.35">
      <c r="A144" s="4">
        <v>61</v>
      </c>
      <c r="B144">
        <v>3</v>
      </c>
    </row>
    <row r="145" spans="1:2" x14ac:dyDescent="0.35">
      <c r="A145" s="4">
        <v>62</v>
      </c>
      <c r="B145">
        <v>3</v>
      </c>
    </row>
    <row r="146" spans="1:2" x14ac:dyDescent="0.35">
      <c r="A146" s="4">
        <v>64</v>
      </c>
      <c r="B146">
        <v>3</v>
      </c>
    </row>
    <row r="147" spans="1:2" x14ac:dyDescent="0.35">
      <c r="A147" s="4">
        <v>65</v>
      </c>
      <c r="B147">
        <v>3</v>
      </c>
    </row>
    <row r="148" spans="1:2" x14ac:dyDescent="0.35">
      <c r="A148" s="4">
        <v>66</v>
      </c>
      <c r="B148">
        <v>2</v>
      </c>
    </row>
    <row r="149" spans="1:2" x14ac:dyDescent="0.35">
      <c r="A149" s="4">
        <v>69</v>
      </c>
      <c r="B149">
        <v>1</v>
      </c>
    </row>
    <row r="150" spans="1:2" x14ac:dyDescent="0.35">
      <c r="A150" s="4">
        <v>70</v>
      </c>
      <c r="B150">
        <v>2</v>
      </c>
    </row>
    <row r="151" spans="1:2" x14ac:dyDescent="0.35">
      <c r="A151" s="4">
        <v>70.5</v>
      </c>
      <c r="B151">
        <v>1</v>
      </c>
    </row>
    <row r="152" spans="1:2" x14ac:dyDescent="0.35">
      <c r="A152" s="4">
        <v>71</v>
      </c>
      <c r="B152">
        <v>2</v>
      </c>
    </row>
    <row r="153" spans="1:2" x14ac:dyDescent="0.35">
      <c r="A153" s="4">
        <v>74</v>
      </c>
      <c r="B153">
        <v>1</v>
      </c>
    </row>
    <row r="154" spans="1:2" x14ac:dyDescent="0.35">
      <c r="A154" s="4">
        <v>80</v>
      </c>
      <c r="B154">
        <v>1</v>
      </c>
    </row>
    <row r="155" spans="1:2" x14ac:dyDescent="0.35">
      <c r="A155" s="2" t="s">
        <v>898</v>
      </c>
      <c r="B155">
        <v>887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L888"/>
  <sheetViews>
    <sheetView topLeftCell="A832" workbookViewId="0">
      <selection activeCell="B2" sqref="B2:B888"/>
    </sheetView>
  </sheetViews>
  <sheetFormatPr defaultRowHeight="14.5" x14ac:dyDescent="0.35"/>
  <cols>
    <col min="3" max="3" width="8" bestFit="1" customWidth="1"/>
    <col min="4" max="4" width="10.08984375" bestFit="1" customWidth="1"/>
    <col min="5" max="5" width="9.26953125" bestFit="1" customWidth="1"/>
    <col min="6" max="6" width="10.81640625" bestFit="1" customWidth="1"/>
    <col min="7" max="7" width="10" bestFit="1" customWidth="1"/>
    <col min="11" max="11" width="13.90625" bestFit="1" customWidth="1"/>
    <col min="12" max="12" width="18.08984375" bestFit="1" customWidth="1"/>
    <col min="13" max="13" width="11.36328125" bestFit="1" customWidth="1"/>
  </cols>
  <sheetData>
    <row r="1" spans="1:12" x14ac:dyDescent="0.35">
      <c r="A1" t="s">
        <v>905</v>
      </c>
      <c r="B1" t="s">
        <v>3</v>
      </c>
      <c r="C1" t="s">
        <v>1</v>
      </c>
      <c r="D1" t="s">
        <v>907</v>
      </c>
      <c r="E1" t="s">
        <v>908</v>
      </c>
      <c r="F1" t="s">
        <v>913</v>
      </c>
      <c r="G1" t="s">
        <v>909</v>
      </c>
      <c r="H1" t="s">
        <v>910</v>
      </c>
      <c r="I1" t="s">
        <v>911</v>
      </c>
    </row>
    <row r="2" spans="1:12" x14ac:dyDescent="0.35">
      <c r="A2" t="s">
        <v>903</v>
      </c>
      <c r="B2" t="s">
        <v>9</v>
      </c>
      <c r="C2">
        <v>3</v>
      </c>
      <c r="D2">
        <v>122</v>
      </c>
      <c r="E2">
        <v>94</v>
      </c>
      <c r="F2">
        <v>108</v>
      </c>
      <c r="G2">
        <v>76</v>
      </c>
      <c r="H2">
        <v>343</v>
      </c>
      <c r="I2">
        <v>432</v>
      </c>
      <c r="K2" s="1" t="s">
        <v>897</v>
      </c>
      <c r="L2" t="s">
        <v>906</v>
      </c>
    </row>
    <row r="3" spans="1:12" hidden="1" x14ac:dyDescent="0.35">
      <c r="A3" t="s">
        <v>904</v>
      </c>
      <c r="B3" t="s">
        <v>11</v>
      </c>
      <c r="C3">
        <v>1</v>
      </c>
      <c r="E3" t="s">
        <v>915</v>
      </c>
      <c r="F3" t="s">
        <v>916</v>
      </c>
      <c r="G3" t="s">
        <v>917</v>
      </c>
      <c r="K3" s="2" t="s">
        <v>903</v>
      </c>
      <c r="L3">
        <v>545</v>
      </c>
    </row>
    <row r="4" spans="1:12" hidden="1" x14ac:dyDescent="0.35">
      <c r="A4" t="s">
        <v>904</v>
      </c>
      <c r="B4" t="s">
        <v>11</v>
      </c>
      <c r="C4">
        <v>3</v>
      </c>
      <c r="D4" s="6"/>
      <c r="E4" s="6" t="s">
        <v>912</v>
      </c>
      <c r="F4" t="str">
        <f>F2/GCD(F2,G2)&amp;":"&amp;G2/GCD(F2,G2)</f>
        <v>27:19</v>
      </c>
      <c r="G4" t="s">
        <v>914</v>
      </c>
      <c r="K4" s="3">
        <v>1</v>
      </c>
      <c r="L4">
        <v>80</v>
      </c>
    </row>
    <row r="5" spans="1:12" hidden="1" x14ac:dyDescent="0.35">
      <c r="A5" t="s">
        <v>904</v>
      </c>
      <c r="B5" t="s">
        <v>11</v>
      </c>
      <c r="C5">
        <v>1</v>
      </c>
      <c r="K5" s="5" t="s">
        <v>11</v>
      </c>
      <c r="L5">
        <v>3</v>
      </c>
    </row>
    <row r="6" spans="1:12" x14ac:dyDescent="0.35">
      <c r="A6" t="s">
        <v>903</v>
      </c>
      <c r="B6" t="s">
        <v>9</v>
      </c>
      <c r="C6">
        <v>3</v>
      </c>
      <c r="K6" s="5" t="s">
        <v>9</v>
      </c>
      <c r="L6">
        <v>77</v>
      </c>
    </row>
    <row r="7" spans="1:12" x14ac:dyDescent="0.35">
      <c r="A7" t="s">
        <v>903</v>
      </c>
      <c r="B7" t="s">
        <v>9</v>
      </c>
      <c r="C7">
        <v>3</v>
      </c>
      <c r="K7" s="3">
        <v>2</v>
      </c>
      <c r="L7">
        <v>97</v>
      </c>
    </row>
    <row r="8" spans="1:12" x14ac:dyDescent="0.35">
      <c r="A8" t="s">
        <v>903</v>
      </c>
      <c r="B8" t="s">
        <v>9</v>
      </c>
      <c r="C8">
        <v>1</v>
      </c>
      <c r="K8" s="5" t="s">
        <v>11</v>
      </c>
      <c r="L8">
        <v>6</v>
      </c>
    </row>
    <row r="9" spans="1:12" x14ac:dyDescent="0.35">
      <c r="A9" t="s">
        <v>903</v>
      </c>
      <c r="B9" t="s">
        <v>9</v>
      </c>
      <c r="C9">
        <v>3</v>
      </c>
      <c r="K9" s="5" t="s">
        <v>9</v>
      </c>
      <c r="L9">
        <v>91</v>
      </c>
    </row>
    <row r="10" spans="1:12" hidden="1" x14ac:dyDescent="0.35">
      <c r="A10" t="s">
        <v>904</v>
      </c>
      <c r="B10" t="s">
        <v>11</v>
      </c>
      <c r="C10">
        <v>3</v>
      </c>
      <c r="K10" s="3">
        <v>3</v>
      </c>
      <c r="L10">
        <v>368</v>
      </c>
    </row>
    <row r="11" spans="1:12" hidden="1" x14ac:dyDescent="0.35">
      <c r="A11" t="s">
        <v>904</v>
      </c>
      <c r="B11" t="s">
        <v>11</v>
      </c>
      <c r="C11">
        <v>2</v>
      </c>
      <c r="K11" s="5" t="s">
        <v>11</v>
      </c>
      <c r="L11">
        <v>72</v>
      </c>
    </row>
    <row r="12" spans="1:12" hidden="1" x14ac:dyDescent="0.35">
      <c r="A12" t="s">
        <v>904</v>
      </c>
      <c r="B12" t="s">
        <v>11</v>
      </c>
      <c r="C12">
        <v>3</v>
      </c>
      <c r="K12" s="5" t="s">
        <v>9</v>
      </c>
      <c r="L12">
        <v>296</v>
      </c>
    </row>
    <row r="13" spans="1:12" hidden="1" x14ac:dyDescent="0.35">
      <c r="A13" t="s">
        <v>904</v>
      </c>
      <c r="B13" t="s">
        <v>11</v>
      </c>
      <c r="C13">
        <v>1</v>
      </c>
      <c r="K13" s="2" t="s">
        <v>904</v>
      </c>
      <c r="L13">
        <v>342</v>
      </c>
    </row>
    <row r="14" spans="1:12" x14ac:dyDescent="0.35">
      <c r="A14" t="s">
        <v>903</v>
      </c>
      <c r="B14" t="s">
        <v>9</v>
      </c>
      <c r="C14">
        <v>3</v>
      </c>
      <c r="K14" s="3">
        <v>1</v>
      </c>
      <c r="L14">
        <v>136</v>
      </c>
    </row>
    <row r="15" spans="1:12" x14ac:dyDescent="0.35">
      <c r="A15" t="s">
        <v>903</v>
      </c>
      <c r="B15" t="s">
        <v>9</v>
      </c>
      <c r="C15">
        <v>3</v>
      </c>
      <c r="K15" s="5" t="s">
        <v>11</v>
      </c>
      <c r="L15">
        <v>91</v>
      </c>
    </row>
    <row r="16" spans="1:12" hidden="1" x14ac:dyDescent="0.35">
      <c r="A16" t="s">
        <v>903</v>
      </c>
      <c r="B16" t="s">
        <v>11</v>
      </c>
      <c r="C16">
        <v>3</v>
      </c>
      <c r="K16" s="5" t="s">
        <v>9</v>
      </c>
      <c r="L16">
        <v>45</v>
      </c>
    </row>
    <row r="17" spans="1:12" hidden="1" x14ac:dyDescent="0.35">
      <c r="A17" t="s">
        <v>904</v>
      </c>
      <c r="B17" t="s">
        <v>11</v>
      </c>
      <c r="C17">
        <v>2</v>
      </c>
      <c r="K17" s="3">
        <v>2</v>
      </c>
      <c r="L17">
        <v>87</v>
      </c>
    </row>
    <row r="18" spans="1:12" x14ac:dyDescent="0.35">
      <c r="A18" t="s">
        <v>903</v>
      </c>
      <c r="B18" t="s">
        <v>9</v>
      </c>
      <c r="C18">
        <v>3</v>
      </c>
      <c r="K18" s="5" t="s">
        <v>11</v>
      </c>
      <c r="L18">
        <v>70</v>
      </c>
    </row>
    <row r="19" spans="1:12" hidden="1" x14ac:dyDescent="0.35">
      <c r="A19" t="s">
        <v>904</v>
      </c>
      <c r="B19" t="s">
        <v>9</v>
      </c>
      <c r="C19">
        <v>2</v>
      </c>
      <c r="K19" s="5" t="s">
        <v>9</v>
      </c>
      <c r="L19">
        <v>17</v>
      </c>
    </row>
    <row r="20" spans="1:12" hidden="1" x14ac:dyDescent="0.35">
      <c r="A20" t="s">
        <v>903</v>
      </c>
      <c r="B20" t="s">
        <v>11</v>
      </c>
      <c r="C20">
        <v>3</v>
      </c>
      <c r="K20" s="3">
        <v>3</v>
      </c>
      <c r="L20">
        <v>119</v>
      </c>
    </row>
    <row r="21" spans="1:12" hidden="1" x14ac:dyDescent="0.35">
      <c r="A21" t="s">
        <v>904</v>
      </c>
      <c r="B21" t="s">
        <v>11</v>
      </c>
      <c r="C21">
        <v>3</v>
      </c>
      <c r="K21" s="5" t="s">
        <v>11</v>
      </c>
      <c r="L21">
        <v>72</v>
      </c>
    </row>
    <row r="22" spans="1:12" x14ac:dyDescent="0.35">
      <c r="A22" t="s">
        <v>903</v>
      </c>
      <c r="B22" t="s">
        <v>9</v>
      </c>
      <c r="C22">
        <v>2</v>
      </c>
      <c r="K22" s="5" t="s">
        <v>9</v>
      </c>
      <c r="L22">
        <v>47</v>
      </c>
    </row>
    <row r="23" spans="1:12" hidden="1" x14ac:dyDescent="0.35">
      <c r="A23" t="s">
        <v>904</v>
      </c>
      <c r="B23" t="s">
        <v>9</v>
      </c>
      <c r="C23">
        <v>2</v>
      </c>
      <c r="K23" s="2" t="s">
        <v>898</v>
      </c>
      <c r="L23">
        <v>887</v>
      </c>
    </row>
    <row r="24" spans="1:12" hidden="1" x14ac:dyDescent="0.35">
      <c r="A24" t="s">
        <v>904</v>
      </c>
      <c r="B24" t="s">
        <v>11</v>
      </c>
      <c r="C24">
        <v>3</v>
      </c>
    </row>
    <row r="25" spans="1:12" hidden="1" x14ac:dyDescent="0.35">
      <c r="A25" t="s">
        <v>904</v>
      </c>
      <c r="B25" t="s">
        <v>9</v>
      </c>
      <c r="C25">
        <v>1</v>
      </c>
    </row>
    <row r="26" spans="1:12" hidden="1" x14ac:dyDescent="0.35">
      <c r="A26" t="s">
        <v>903</v>
      </c>
      <c r="B26" t="s">
        <v>11</v>
      </c>
      <c r="C26">
        <v>3</v>
      </c>
    </row>
    <row r="27" spans="1:12" hidden="1" x14ac:dyDescent="0.35">
      <c r="A27" t="s">
        <v>904</v>
      </c>
      <c r="B27" t="s">
        <v>11</v>
      </c>
      <c r="C27">
        <v>3</v>
      </c>
    </row>
    <row r="28" spans="1:12" x14ac:dyDescent="0.35">
      <c r="A28" t="s">
        <v>903</v>
      </c>
      <c r="B28" t="s">
        <v>9</v>
      </c>
      <c r="C28">
        <v>3</v>
      </c>
    </row>
    <row r="29" spans="1:12" x14ac:dyDescent="0.35">
      <c r="A29" t="s">
        <v>903</v>
      </c>
      <c r="B29" t="s">
        <v>9</v>
      </c>
      <c r="C29">
        <v>1</v>
      </c>
    </row>
    <row r="30" spans="1:12" hidden="1" x14ac:dyDescent="0.35">
      <c r="A30" t="s">
        <v>904</v>
      </c>
      <c r="B30" t="s">
        <v>11</v>
      </c>
      <c r="C30">
        <v>3</v>
      </c>
    </row>
    <row r="31" spans="1:12" x14ac:dyDescent="0.35">
      <c r="A31" t="s">
        <v>903</v>
      </c>
      <c r="B31" t="s">
        <v>9</v>
      </c>
      <c r="C31">
        <v>3</v>
      </c>
    </row>
    <row r="32" spans="1:12" x14ac:dyDescent="0.35">
      <c r="A32" t="s">
        <v>903</v>
      </c>
      <c r="B32" t="s">
        <v>9</v>
      </c>
      <c r="C32">
        <v>1</v>
      </c>
    </row>
    <row r="33" spans="1:3" hidden="1" x14ac:dyDescent="0.35">
      <c r="A33" t="s">
        <v>904</v>
      </c>
      <c r="B33" t="s">
        <v>11</v>
      </c>
      <c r="C33">
        <v>1</v>
      </c>
    </row>
    <row r="34" spans="1:3" hidden="1" x14ac:dyDescent="0.35">
      <c r="A34" t="s">
        <v>904</v>
      </c>
      <c r="B34" t="s">
        <v>11</v>
      </c>
      <c r="C34">
        <v>3</v>
      </c>
    </row>
    <row r="35" spans="1:3" x14ac:dyDescent="0.35">
      <c r="A35" t="s">
        <v>903</v>
      </c>
      <c r="B35" t="s">
        <v>9</v>
      </c>
      <c r="C35">
        <v>2</v>
      </c>
    </row>
    <row r="36" spans="1:3" x14ac:dyDescent="0.35">
      <c r="A36" t="s">
        <v>903</v>
      </c>
      <c r="B36" t="s">
        <v>9</v>
      </c>
      <c r="C36">
        <v>1</v>
      </c>
    </row>
    <row r="37" spans="1:3" x14ac:dyDescent="0.35">
      <c r="A37" t="s">
        <v>903</v>
      </c>
      <c r="B37" t="s">
        <v>9</v>
      </c>
      <c r="C37">
        <v>1</v>
      </c>
    </row>
    <row r="38" spans="1:3" hidden="1" x14ac:dyDescent="0.35">
      <c r="A38" t="s">
        <v>904</v>
      </c>
      <c r="B38" t="s">
        <v>9</v>
      </c>
      <c r="C38">
        <v>3</v>
      </c>
    </row>
    <row r="39" spans="1:3" x14ac:dyDescent="0.35">
      <c r="A39" t="s">
        <v>903</v>
      </c>
      <c r="B39" t="s">
        <v>9</v>
      </c>
      <c r="C39">
        <v>3</v>
      </c>
    </row>
    <row r="40" spans="1:3" hidden="1" x14ac:dyDescent="0.35">
      <c r="A40" t="s">
        <v>903</v>
      </c>
      <c r="B40" t="s">
        <v>11</v>
      </c>
      <c r="C40">
        <v>3</v>
      </c>
    </row>
    <row r="41" spans="1:3" hidden="1" x14ac:dyDescent="0.35">
      <c r="A41" t="s">
        <v>904</v>
      </c>
      <c r="B41" t="s">
        <v>11</v>
      </c>
      <c r="C41">
        <v>3</v>
      </c>
    </row>
    <row r="42" spans="1:3" hidden="1" x14ac:dyDescent="0.35">
      <c r="A42" t="s">
        <v>903</v>
      </c>
      <c r="B42" t="s">
        <v>11</v>
      </c>
      <c r="C42">
        <v>3</v>
      </c>
    </row>
    <row r="43" spans="1:3" hidden="1" x14ac:dyDescent="0.35">
      <c r="A43" t="s">
        <v>903</v>
      </c>
      <c r="B43" t="s">
        <v>11</v>
      </c>
      <c r="C43">
        <v>2</v>
      </c>
    </row>
    <row r="44" spans="1:3" hidden="1" x14ac:dyDescent="0.35">
      <c r="A44" t="s">
        <v>904</v>
      </c>
      <c r="B44" t="s">
        <v>11</v>
      </c>
      <c r="C44">
        <v>2</v>
      </c>
    </row>
    <row r="45" spans="1:3" hidden="1" x14ac:dyDescent="0.35">
      <c r="A45" t="s">
        <v>904</v>
      </c>
      <c r="B45" t="s">
        <v>11</v>
      </c>
      <c r="C45">
        <v>3</v>
      </c>
    </row>
    <row r="46" spans="1:3" x14ac:dyDescent="0.35">
      <c r="A46" t="s">
        <v>903</v>
      </c>
      <c r="B46" t="s">
        <v>9</v>
      </c>
      <c r="C46">
        <v>3</v>
      </c>
    </row>
    <row r="47" spans="1:3" x14ac:dyDescent="0.35">
      <c r="A47" t="s">
        <v>903</v>
      </c>
      <c r="B47" t="s">
        <v>9</v>
      </c>
      <c r="C47">
        <v>3</v>
      </c>
    </row>
    <row r="48" spans="1:3" hidden="1" x14ac:dyDescent="0.35">
      <c r="A48" t="s">
        <v>904</v>
      </c>
      <c r="B48" t="s">
        <v>11</v>
      </c>
      <c r="C48">
        <v>3</v>
      </c>
    </row>
    <row r="49" spans="1:3" x14ac:dyDescent="0.35">
      <c r="A49" t="s">
        <v>903</v>
      </c>
      <c r="B49" t="s">
        <v>9</v>
      </c>
      <c r="C49">
        <v>3</v>
      </c>
    </row>
    <row r="50" spans="1:3" hidden="1" x14ac:dyDescent="0.35">
      <c r="A50" t="s">
        <v>903</v>
      </c>
      <c r="B50" t="s">
        <v>11</v>
      </c>
      <c r="C50">
        <v>3</v>
      </c>
    </row>
    <row r="51" spans="1:3" x14ac:dyDescent="0.35">
      <c r="A51" t="s">
        <v>903</v>
      </c>
      <c r="B51" t="s">
        <v>9</v>
      </c>
      <c r="C51">
        <v>3</v>
      </c>
    </row>
    <row r="52" spans="1:3" x14ac:dyDescent="0.35">
      <c r="A52" t="s">
        <v>903</v>
      </c>
      <c r="B52" t="s">
        <v>9</v>
      </c>
      <c r="C52">
        <v>3</v>
      </c>
    </row>
    <row r="53" spans="1:3" hidden="1" x14ac:dyDescent="0.35">
      <c r="A53" t="s">
        <v>904</v>
      </c>
      <c r="B53" t="s">
        <v>11</v>
      </c>
      <c r="C53">
        <v>1</v>
      </c>
    </row>
    <row r="54" spans="1:3" hidden="1" x14ac:dyDescent="0.35">
      <c r="A54" t="s">
        <v>904</v>
      </c>
      <c r="B54" t="s">
        <v>11</v>
      </c>
      <c r="C54">
        <v>2</v>
      </c>
    </row>
    <row r="55" spans="1:3" x14ac:dyDescent="0.35">
      <c r="A55" t="s">
        <v>903</v>
      </c>
      <c r="B55" t="s">
        <v>9</v>
      </c>
      <c r="C55">
        <v>1</v>
      </c>
    </row>
    <row r="56" spans="1:3" hidden="1" x14ac:dyDescent="0.35">
      <c r="A56" t="s">
        <v>904</v>
      </c>
      <c r="B56" t="s">
        <v>9</v>
      </c>
      <c r="C56">
        <v>1</v>
      </c>
    </row>
    <row r="57" spans="1:3" hidden="1" x14ac:dyDescent="0.35">
      <c r="A57" t="s">
        <v>904</v>
      </c>
      <c r="B57" t="s">
        <v>11</v>
      </c>
      <c r="C57">
        <v>2</v>
      </c>
    </row>
    <row r="58" spans="1:3" x14ac:dyDescent="0.35">
      <c r="A58" t="s">
        <v>903</v>
      </c>
      <c r="B58" t="s">
        <v>9</v>
      </c>
      <c r="C58">
        <v>3</v>
      </c>
    </row>
    <row r="59" spans="1:3" hidden="1" x14ac:dyDescent="0.35">
      <c r="A59" t="s">
        <v>904</v>
      </c>
      <c r="B59" t="s">
        <v>11</v>
      </c>
      <c r="C59">
        <v>2</v>
      </c>
    </row>
    <row r="60" spans="1:3" x14ac:dyDescent="0.35">
      <c r="A60" t="s">
        <v>903</v>
      </c>
      <c r="B60" t="s">
        <v>9</v>
      </c>
      <c r="C60">
        <v>3</v>
      </c>
    </row>
    <row r="61" spans="1:3" x14ac:dyDescent="0.35">
      <c r="A61" t="s">
        <v>903</v>
      </c>
      <c r="B61" t="s">
        <v>9</v>
      </c>
      <c r="C61">
        <v>3</v>
      </c>
    </row>
    <row r="62" spans="1:3" hidden="1" x14ac:dyDescent="0.35">
      <c r="A62" t="s">
        <v>904</v>
      </c>
      <c r="B62" t="s">
        <v>11</v>
      </c>
      <c r="C62">
        <v>1</v>
      </c>
    </row>
    <row r="63" spans="1:3" x14ac:dyDescent="0.35">
      <c r="A63" t="s">
        <v>903</v>
      </c>
      <c r="B63" t="s">
        <v>9</v>
      </c>
      <c r="C63">
        <v>1</v>
      </c>
    </row>
    <row r="64" spans="1:3" x14ac:dyDescent="0.35">
      <c r="A64" t="s">
        <v>903</v>
      </c>
      <c r="B64" t="s">
        <v>9</v>
      </c>
      <c r="C64">
        <v>3</v>
      </c>
    </row>
    <row r="65" spans="1:3" x14ac:dyDescent="0.35">
      <c r="A65" t="s">
        <v>903</v>
      </c>
      <c r="B65" t="s">
        <v>9</v>
      </c>
      <c r="C65">
        <v>1</v>
      </c>
    </row>
    <row r="66" spans="1:3" hidden="1" x14ac:dyDescent="0.35">
      <c r="A66" t="s">
        <v>904</v>
      </c>
      <c r="B66" t="s">
        <v>9</v>
      </c>
      <c r="C66">
        <v>3</v>
      </c>
    </row>
    <row r="67" spans="1:3" hidden="1" x14ac:dyDescent="0.35">
      <c r="A67" t="s">
        <v>904</v>
      </c>
      <c r="B67" t="s">
        <v>11</v>
      </c>
      <c r="C67">
        <v>2</v>
      </c>
    </row>
    <row r="68" spans="1:3" x14ac:dyDescent="0.35">
      <c r="A68" t="s">
        <v>903</v>
      </c>
      <c r="B68" t="s">
        <v>9</v>
      </c>
      <c r="C68">
        <v>3</v>
      </c>
    </row>
    <row r="69" spans="1:3" hidden="1" x14ac:dyDescent="0.35">
      <c r="A69" t="s">
        <v>904</v>
      </c>
      <c r="B69" t="s">
        <v>11</v>
      </c>
      <c r="C69">
        <v>3</v>
      </c>
    </row>
    <row r="70" spans="1:3" x14ac:dyDescent="0.35">
      <c r="A70" t="s">
        <v>903</v>
      </c>
      <c r="B70" t="s">
        <v>9</v>
      </c>
      <c r="C70">
        <v>3</v>
      </c>
    </row>
    <row r="71" spans="1:3" x14ac:dyDescent="0.35">
      <c r="A71" t="s">
        <v>903</v>
      </c>
      <c r="B71" t="s">
        <v>9</v>
      </c>
      <c r="C71">
        <v>2</v>
      </c>
    </row>
    <row r="72" spans="1:3" hidden="1" x14ac:dyDescent="0.35">
      <c r="A72" t="s">
        <v>903</v>
      </c>
      <c r="B72" t="s">
        <v>11</v>
      </c>
      <c r="C72">
        <v>3</v>
      </c>
    </row>
    <row r="73" spans="1:3" x14ac:dyDescent="0.35">
      <c r="A73" t="s">
        <v>903</v>
      </c>
      <c r="B73" t="s">
        <v>9</v>
      </c>
      <c r="C73">
        <v>2</v>
      </c>
    </row>
    <row r="74" spans="1:3" x14ac:dyDescent="0.35">
      <c r="A74" t="s">
        <v>903</v>
      </c>
      <c r="B74" t="s">
        <v>9</v>
      </c>
      <c r="C74">
        <v>3</v>
      </c>
    </row>
    <row r="75" spans="1:3" hidden="1" x14ac:dyDescent="0.35">
      <c r="A75" t="s">
        <v>904</v>
      </c>
      <c r="B75" t="s">
        <v>9</v>
      </c>
      <c r="C75">
        <v>3</v>
      </c>
    </row>
    <row r="76" spans="1:3" x14ac:dyDescent="0.35">
      <c r="A76" t="s">
        <v>903</v>
      </c>
      <c r="B76" t="s">
        <v>9</v>
      </c>
      <c r="C76">
        <v>3</v>
      </c>
    </row>
    <row r="77" spans="1:3" x14ac:dyDescent="0.35">
      <c r="A77" t="s">
        <v>903</v>
      </c>
      <c r="B77" t="s">
        <v>9</v>
      </c>
      <c r="C77">
        <v>3</v>
      </c>
    </row>
    <row r="78" spans="1:3" x14ac:dyDescent="0.35">
      <c r="A78" t="s">
        <v>903</v>
      </c>
      <c r="B78" t="s">
        <v>9</v>
      </c>
      <c r="C78">
        <v>3</v>
      </c>
    </row>
    <row r="79" spans="1:3" hidden="1" x14ac:dyDescent="0.35">
      <c r="A79" t="s">
        <v>904</v>
      </c>
      <c r="B79" t="s">
        <v>9</v>
      </c>
      <c r="C79">
        <v>2</v>
      </c>
    </row>
    <row r="80" spans="1:3" hidden="1" x14ac:dyDescent="0.35">
      <c r="A80" t="s">
        <v>904</v>
      </c>
      <c r="B80" t="s">
        <v>11</v>
      </c>
      <c r="C80">
        <v>3</v>
      </c>
    </row>
    <row r="81" spans="1:3" x14ac:dyDescent="0.35">
      <c r="A81" t="s">
        <v>903</v>
      </c>
      <c r="B81" t="s">
        <v>9</v>
      </c>
      <c r="C81">
        <v>3</v>
      </c>
    </row>
    <row r="82" spans="1:3" hidden="1" x14ac:dyDescent="0.35">
      <c r="A82" t="s">
        <v>904</v>
      </c>
      <c r="B82" t="s">
        <v>9</v>
      </c>
      <c r="C82">
        <v>3</v>
      </c>
    </row>
    <row r="83" spans="1:3" hidden="1" x14ac:dyDescent="0.35">
      <c r="A83" t="s">
        <v>904</v>
      </c>
      <c r="B83" t="s">
        <v>11</v>
      </c>
      <c r="C83">
        <v>3</v>
      </c>
    </row>
    <row r="84" spans="1:3" x14ac:dyDescent="0.35">
      <c r="A84" t="s">
        <v>903</v>
      </c>
      <c r="B84" t="s">
        <v>9</v>
      </c>
      <c r="C84">
        <v>1</v>
      </c>
    </row>
    <row r="85" spans="1:3" hidden="1" x14ac:dyDescent="0.35">
      <c r="A85" t="s">
        <v>904</v>
      </c>
      <c r="B85" t="s">
        <v>11</v>
      </c>
      <c r="C85">
        <v>2</v>
      </c>
    </row>
    <row r="86" spans="1:3" hidden="1" x14ac:dyDescent="0.35">
      <c r="A86" t="s">
        <v>904</v>
      </c>
      <c r="B86" t="s">
        <v>11</v>
      </c>
      <c r="C86">
        <v>3</v>
      </c>
    </row>
    <row r="87" spans="1:3" x14ac:dyDescent="0.35">
      <c r="A87" t="s">
        <v>903</v>
      </c>
      <c r="B87" t="s">
        <v>9</v>
      </c>
      <c r="C87">
        <v>3</v>
      </c>
    </row>
    <row r="88" spans="1:3" x14ac:dyDescent="0.35">
      <c r="A88" t="s">
        <v>903</v>
      </c>
      <c r="B88" t="s">
        <v>9</v>
      </c>
      <c r="C88">
        <v>3</v>
      </c>
    </row>
    <row r="89" spans="1:3" hidden="1" x14ac:dyDescent="0.35">
      <c r="A89" t="s">
        <v>904</v>
      </c>
      <c r="B89" t="s">
        <v>11</v>
      </c>
      <c r="C89">
        <v>1</v>
      </c>
    </row>
    <row r="90" spans="1:3" x14ac:dyDescent="0.35">
      <c r="A90" t="s">
        <v>903</v>
      </c>
      <c r="B90" t="s">
        <v>9</v>
      </c>
      <c r="C90">
        <v>3</v>
      </c>
    </row>
    <row r="91" spans="1:3" x14ac:dyDescent="0.35">
      <c r="A91" t="s">
        <v>903</v>
      </c>
      <c r="B91" t="s">
        <v>9</v>
      </c>
      <c r="C91">
        <v>3</v>
      </c>
    </row>
    <row r="92" spans="1:3" x14ac:dyDescent="0.35">
      <c r="A92" t="s">
        <v>903</v>
      </c>
      <c r="B92" t="s">
        <v>9</v>
      </c>
      <c r="C92">
        <v>3</v>
      </c>
    </row>
    <row r="93" spans="1:3" x14ac:dyDescent="0.35">
      <c r="A93" t="s">
        <v>903</v>
      </c>
      <c r="B93" t="s">
        <v>9</v>
      </c>
      <c r="C93">
        <v>1</v>
      </c>
    </row>
    <row r="94" spans="1:3" x14ac:dyDescent="0.35">
      <c r="A94" t="s">
        <v>903</v>
      </c>
      <c r="B94" t="s">
        <v>9</v>
      </c>
      <c r="C94">
        <v>3</v>
      </c>
    </row>
    <row r="95" spans="1:3" x14ac:dyDescent="0.35">
      <c r="A95" t="s">
        <v>903</v>
      </c>
      <c r="B95" t="s">
        <v>9</v>
      </c>
      <c r="C95">
        <v>3</v>
      </c>
    </row>
    <row r="96" spans="1:3" x14ac:dyDescent="0.35">
      <c r="A96" t="s">
        <v>903</v>
      </c>
      <c r="B96" t="s">
        <v>9</v>
      </c>
      <c r="C96">
        <v>3</v>
      </c>
    </row>
    <row r="97" spans="1:3" x14ac:dyDescent="0.35">
      <c r="A97" t="s">
        <v>903</v>
      </c>
      <c r="B97" t="s">
        <v>9</v>
      </c>
      <c r="C97">
        <v>1</v>
      </c>
    </row>
    <row r="98" spans="1:3" hidden="1" x14ac:dyDescent="0.35">
      <c r="A98" t="s">
        <v>904</v>
      </c>
      <c r="B98" t="s">
        <v>9</v>
      </c>
      <c r="C98">
        <v>1</v>
      </c>
    </row>
    <row r="99" spans="1:3" hidden="1" x14ac:dyDescent="0.35">
      <c r="A99" t="s">
        <v>904</v>
      </c>
      <c r="B99" t="s">
        <v>11</v>
      </c>
      <c r="C99">
        <v>2</v>
      </c>
    </row>
    <row r="100" spans="1:3" x14ac:dyDescent="0.35">
      <c r="A100" t="s">
        <v>903</v>
      </c>
      <c r="B100" t="s">
        <v>9</v>
      </c>
      <c r="C100">
        <v>2</v>
      </c>
    </row>
    <row r="101" spans="1:3" hidden="1" x14ac:dyDescent="0.35">
      <c r="A101" t="s">
        <v>903</v>
      </c>
      <c r="B101" t="s">
        <v>11</v>
      </c>
      <c r="C101">
        <v>3</v>
      </c>
    </row>
    <row r="102" spans="1:3" x14ac:dyDescent="0.35">
      <c r="A102" t="s">
        <v>903</v>
      </c>
      <c r="B102" t="s">
        <v>9</v>
      </c>
      <c r="C102">
        <v>3</v>
      </c>
    </row>
    <row r="103" spans="1:3" x14ac:dyDescent="0.35">
      <c r="A103" t="s">
        <v>903</v>
      </c>
      <c r="B103" t="s">
        <v>9</v>
      </c>
      <c r="C103">
        <v>1</v>
      </c>
    </row>
    <row r="104" spans="1:3" x14ac:dyDescent="0.35">
      <c r="A104" t="s">
        <v>903</v>
      </c>
      <c r="B104" t="s">
        <v>9</v>
      </c>
      <c r="C104">
        <v>3</v>
      </c>
    </row>
    <row r="105" spans="1:3" x14ac:dyDescent="0.35">
      <c r="A105" t="s">
        <v>903</v>
      </c>
      <c r="B105" t="s">
        <v>9</v>
      </c>
      <c r="C105">
        <v>3</v>
      </c>
    </row>
    <row r="106" spans="1:3" x14ac:dyDescent="0.35">
      <c r="A106" t="s">
        <v>903</v>
      </c>
      <c r="B106" t="s">
        <v>9</v>
      </c>
      <c r="C106">
        <v>3</v>
      </c>
    </row>
    <row r="107" spans="1:3" hidden="1" x14ac:dyDescent="0.35">
      <c r="A107" t="s">
        <v>904</v>
      </c>
      <c r="B107" t="s">
        <v>11</v>
      </c>
      <c r="C107">
        <v>3</v>
      </c>
    </row>
    <row r="108" spans="1:3" hidden="1" x14ac:dyDescent="0.35">
      <c r="A108" t="s">
        <v>904</v>
      </c>
      <c r="B108" t="s">
        <v>9</v>
      </c>
      <c r="C108">
        <v>3</v>
      </c>
    </row>
    <row r="109" spans="1:3" x14ac:dyDescent="0.35">
      <c r="A109" t="s">
        <v>903</v>
      </c>
      <c r="B109" t="s">
        <v>9</v>
      </c>
      <c r="C109">
        <v>3</v>
      </c>
    </row>
    <row r="110" spans="1:3" hidden="1" x14ac:dyDescent="0.35">
      <c r="A110" t="s">
        <v>904</v>
      </c>
      <c r="B110" t="s">
        <v>11</v>
      </c>
      <c r="C110">
        <v>3</v>
      </c>
    </row>
    <row r="111" spans="1:3" x14ac:dyDescent="0.35">
      <c r="A111" t="s">
        <v>903</v>
      </c>
      <c r="B111" t="s">
        <v>9</v>
      </c>
      <c r="C111">
        <v>1</v>
      </c>
    </row>
    <row r="112" spans="1:3" hidden="1" x14ac:dyDescent="0.35">
      <c r="A112" t="s">
        <v>903</v>
      </c>
      <c r="B112" t="s">
        <v>11</v>
      </c>
      <c r="C112">
        <v>3</v>
      </c>
    </row>
    <row r="113" spans="1:3" x14ac:dyDescent="0.35">
      <c r="A113" t="s">
        <v>903</v>
      </c>
      <c r="B113" t="s">
        <v>9</v>
      </c>
      <c r="C113">
        <v>3</v>
      </c>
    </row>
    <row r="114" spans="1:3" hidden="1" x14ac:dyDescent="0.35">
      <c r="A114" t="s">
        <v>903</v>
      </c>
      <c r="B114" t="s">
        <v>11</v>
      </c>
      <c r="C114">
        <v>3</v>
      </c>
    </row>
    <row r="115" spans="1:3" hidden="1" x14ac:dyDescent="0.35">
      <c r="A115" t="s">
        <v>903</v>
      </c>
      <c r="B115" t="s">
        <v>11</v>
      </c>
      <c r="C115">
        <v>3</v>
      </c>
    </row>
    <row r="116" spans="1:3" x14ac:dyDescent="0.35">
      <c r="A116" t="s">
        <v>903</v>
      </c>
      <c r="B116" t="s">
        <v>9</v>
      </c>
      <c r="C116">
        <v>3</v>
      </c>
    </row>
    <row r="117" spans="1:3" x14ac:dyDescent="0.35">
      <c r="A117" t="s">
        <v>903</v>
      </c>
      <c r="B117" t="s">
        <v>9</v>
      </c>
      <c r="C117">
        <v>3</v>
      </c>
    </row>
    <row r="118" spans="1:3" x14ac:dyDescent="0.35">
      <c r="A118" t="s">
        <v>903</v>
      </c>
      <c r="B118" t="s">
        <v>9</v>
      </c>
      <c r="C118">
        <v>2</v>
      </c>
    </row>
    <row r="119" spans="1:3" x14ac:dyDescent="0.35">
      <c r="A119" t="s">
        <v>903</v>
      </c>
      <c r="B119" t="s">
        <v>9</v>
      </c>
      <c r="C119">
        <v>1</v>
      </c>
    </row>
    <row r="120" spans="1:3" hidden="1" x14ac:dyDescent="0.35">
      <c r="A120" t="s">
        <v>903</v>
      </c>
      <c r="B120" t="s">
        <v>11</v>
      </c>
      <c r="C120">
        <v>3</v>
      </c>
    </row>
    <row r="121" spans="1:3" x14ac:dyDescent="0.35">
      <c r="A121" t="s">
        <v>903</v>
      </c>
      <c r="B121" t="s">
        <v>9</v>
      </c>
      <c r="C121">
        <v>2</v>
      </c>
    </row>
    <row r="122" spans="1:3" x14ac:dyDescent="0.35">
      <c r="A122" t="s">
        <v>903</v>
      </c>
      <c r="B122" t="s">
        <v>9</v>
      </c>
      <c r="C122">
        <v>3</v>
      </c>
    </row>
    <row r="123" spans="1:3" x14ac:dyDescent="0.35">
      <c r="A123" t="s">
        <v>903</v>
      </c>
      <c r="B123" t="s">
        <v>9</v>
      </c>
      <c r="C123">
        <v>2</v>
      </c>
    </row>
    <row r="124" spans="1:3" hidden="1" x14ac:dyDescent="0.35">
      <c r="A124" t="s">
        <v>904</v>
      </c>
      <c r="B124" t="s">
        <v>11</v>
      </c>
      <c r="C124">
        <v>2</v>
      </c>
    </row>
    <row r="125" spans="1:3" x14ac:dyDescent="0.35">
      <c r="A125" t="s">
        <v>903</v>
      </c>
      <c r="B125" t="s">
        <v>9</v>
      </c>
      <c r="C125">
        <v>1</v>
      </c>
    </row>
    <row r="126" spans="1:3" hidden="1" x14ac:dyDescent="0.35">
      <c r="A126" t="s">
        <v>904</v>
      </c>
      <c r="B126" t="s">
        <v>9</v>
      </c>
      <c r="C126">
        <v>3</v>
      </c>
    </row>
    <row r="127" spans="1:3" x14ac:dyDescent="0.35">
      <c r="A127" t="s">
        <v>903</v>
      </c>
      <c r="B127" t="s">
        <v>9</v>
      </c>
      <c r="C127">
        <v>3</v>
      </c>
    </row>
    <row r="128" spans="1:3" hidden="1" x14ac:dyDescent="0.35">
      <c r="A128" t="s">
        <v>904</v>
      </c>
      <c r="B128" t="s">
        <v>9</v>
      </c>
      <c r="C128">
        <v>3</v>
      </c>
    </row>
    <row r="129" spans="1:3" hidden="1" x14ac:dyDescent="0.35">
      <c r="A129" t="s">
        <v>904</v>
      </c>
      <c r="B129" t="s">
        <v>11</v>
      </c>
      <c r="C129">
        <v>3</v>
      </c>
    </row>
    <row r="130" spans="1:3" x14ac:dyDescent="0.35">
      <c r="A130" t="s">
        <v>903</v>
      </c>
      <c r="B130" t="s">
        <v>9</v>
      </c>
      <c r="C130">
        <v>3</v>
      </c>
    </row>
    <row r="131" spans="1:3" x14ac:dyDescent="0.35">
      <c r="A131" t="s">
        <v>903</v>
      </c>
      <c r="B131" t="s">
        <v>9</v>
      </c>
      <c r="C131">
        <v>3</v>
      </c>
    </row>
    <row r="132" spans="1:3" x14ac:dyDescent="0.35">
      <c r="A132" t="s">
        <v>903</v>
      </c>
      <c r="B132" t="s">
        <v>9</v>
      </c>
      <c r="C132">
        <v>3</v>
      </c>
    </row>
    <row r="133" spans="1:3" hidden="1" x14ac:dyDescent="0.35">
      <c r="A133" t="s">
        <v>903</v>
      </c>
      <c r="B133" t="s">
        <v>11</v>
      </c>
      <c r="C133">
        <v>3</v>
      </c>
    </row>
    <row r="134" spans="1:3" hidden="1" x14ac:dyDescent="0.35">
      <c r="A134" t="s">
        <v>904</v>
      </c>
      <c r="B134" t="s">
        <v>11</v>
      </c>
      <c r="C134">
        <v>2</v>
      </c>
    </row>
    <row r="135" spans="1:3" x14ac:dyDescent="0.35">
      <c r="A135" t="s">
        <v>903</v>
      </c>
      <c r="B135" t="s">
        <v>9</v>
      </c>
      <c r="C135">
        <v>2</v>
      </c>
    </row>
    <row r="136" spans="1:3" x14ac:dyDescent="0.35">
      <c r="A136" t="s">
        <v>903</v>
      </c>
      <c r="B136" t="s">
        <v>9</v>
      </c>
      <c r="C136">
        <v>2</v>
      </c>
    </row>
    <row r="137" spans="1:3" hidden="1" x14ac:dyDescent="0.35">
      <c r="A137" t="s">
        <v>904</v>
      </c>
      <c r="B137" t="s">
        <v>11</v>
      </c>
      <c r="C137">
        <v>1</v>
      </c>
    </row>
    <row r="138" spans="1:3" x14ac:dyDescent="0.35">
      <c r="A138" t="s">
        <v>903</v>
      </c>
      <c r="B138" t="s">
        <v>9</v>
      </c>
      <c r="C138">
        <v>1</v>
      </c>
    </row>
    <row r="139" spans="1:3" x14ac:dyDescent="0.35">
      <c r="A139" t="s">
        <v>903</v>
      </c>
      <c r="B139" t="s">
        <v>9</v>
      </c>
      <c r="C139">
        <v>3</v>
      </c>
    </row>
    <row r="140" spans="1:3" x14ac:dyDescent="0.35">
      <c r="A140" t="s">
        <v>903</v>
      </c>
      <c r="B140" t="s">
        <v>9</v>
      </c>
      <c r="C140">
        <v>1</v>
      </c>
    </row>
    <row r="141" spans="1:3" hidden="1" x14ac:dyDescent="0.35">
      <c r="A141" t="s">
        <v>903</v>
      </c>
      <c r="B141" t="s">
        <v>11</v>
      </c>
      <c r="C141">
        <v>3</v>
      </c>
    </row>
    <row r="142" spans="1:3" hidden="1" x14ac:dyDescent="0.35">
      <c r="A142" t="s">
        <v>904</v>
      </c>
      <c r="B142" t="s">
        <v>11</v>
      </c>
      <c r="C142">
        <v>3</v>
      </c>
    </row>
    <row r="143" spans="1:3" hidden="1" x14ac:dyDescent="0.35">
      <c r="A143" t="s">
        <v>904</v>
      </c>
      <c r="B143" t="s">
        <v>11</v>
      </c>
      <c r="C143">
        <v>3</v>
      </c>
    </row>
    <row r="144" spans="1:3" x14ac:dyDescent="0.35">
      <c r="A144" t="s">
        <v>903</v>
      </c>
      <c r="B144" t="s">
        <v>9</v>
      </c>
      <c r="C144">
        <v>3</v>
      </c>
    </row>
    <row r="145" spans="1:3" x14ac:dyDescent="0.35">
      <c r="A145" t="s">
        <v>903</v>
      </c>
      <c r="B145" t="s">
        <v>9</v>
      </c>
      <c r="C145">
        <v>2</v>
      </c>
    </row>
    <row r="146" spans="1:3" x14ac:dyDescent="0.35">
      <c r="A146" t="s">
        <v>903</v>
      </c>
      <c r="B146" t="s">
        <v>9</v>
      </c>
      <c r="C146">
        <v>2</v>
      </c>
    </row>
    <row r="147" spans="1:3" hidden="1" x14ac:dyDescent="0.35">
      <c r="A147" t="s">
        <v>904</v>
      </c>
      <c r="B147" t="s">
        <v>9</v>
      </c>
      <c r="C147">
        <v>3</v>
      </c>
    </row>
    <row r="148" spans="1:3" hidden="1" x14ac:dyDescent="0.35">
      <c r="A148" t="s">
        <v>903</v>
      </c>
      <c r="B148" t="s">
        <v>11</v>
      </c>
      <c r="C148">
        <v>3</v>
      </c>
    </row>
    <row r="149" spans="1:3" x14ac:dyDescent="0.35">
      <c r="A149" t="s">
        <v>903</v>
      </c>
      <c r="B149" t="s">
        <v>9</v>
      </c>
      <c r="C149">
        <v>2</v>
      </c>
    </row>
    <row r="150" spans="1:3" x14ac:dyDescent="0.35">
      <c r="A150" t="s">
        <v>903</v>
      </c>
      <c r="B150" t="s">
        <v>9</v>
      </c>
      <c r="C150">
        <v>2</v>
      </c>
    </row>
    <row r="151" spans="1:3" x14ac:dyDescent="0.35">
      <c r="A151" t="s">
        <v>903</v>
      </c>
      <c r="B151" t="s">
        <v>9</v>
      </c>
      <c r="C151">
        <v>2</v>
      </c>
    </row>
    <row r="152" spans="1:3" hidden="1" x14ac:dyDescent="0.35">
      <c r="A152" t="s">
        <v>904</v>
      </c>
      <c r="B152" t="s">
        <v>11</v>
      </c>
      <c r="C152">
        <v>1</v>
      </c>
    </row>
    <row r="153" spans="1:3" x14ac:dyDescent="0.35">
      <c r="A153" t="s">
        <v>903</v>
      </c>
      <c r="B153" t="s">
        <v>9</v>
      </c>
      <c r="C153">
        <v>3</v>
      </c>
    </row>
    <row r="154" spans="1:3" x14ac:dyDescent="0.35">
      <c r="A154" t="s">
        <v>903</v>
      </c>
      <c r="B154" t="s">
        <v>9</v>
      </c>
      <c r="C154">
        <v>3</v>
      </c>
    </row>
    <row r="155" spans="1:3" x14ac:dyDescent="0.35">
      <c r="A155" t="s">
        <v>903</v>
      </c>
      <c r="B155" t="s">
        <v>9</v>
      </c>
      <c r="C155">
        <v>3</v>
      </c>
    </row>
    <row r="156" spans="1:3" x14ac:dyDescent="0.35">
      <c r="A156" t="s">
        <v>903</v>
      </c>
      <c r="B156" t="s">
        <v>9</v>
      </c>
      <c r="C156">
        <v>1</v>
      </c>
    </row>
    <row r="157" spans="1:3" hidden="1" x14ac:dyDescent="0.35">
      <c r="A157" t="s">
        <v>904</v>
      </c>
      <c r="B157" t="s">
        <v>11</v>
      </c>
      <c r="C157">
        <v>3</v>
      </c>
    </row>
    <row r="158" spans="1:3" x14ac:dyDescent="0.35">
      <c r="A158" t="s">
        <v>903</v>
      </c>
      <c r="B158" t="s">
        <v>9</v>
      </c>
      <c r="C158">
        <v>3</v>
      </c>
    </row>
    <row r="159" spans="1:3" x14ac:dyDescent="0.35">
      <c r="A159" t="s">
        <v>903</v>
      </c>
      <c r="B159" t="s">
        <v>9</v>
      </c>
      <c r="C159">
        <v>3</v>
      </c>
    </row>
    <row r="160" spans="1:3" x14ac:dyDescent="0.35">
      <c r="A160" t="s">
        <v>903</v>
      </c>
      <c r="B160" t="s">
        <v>9</v>
      </c>
      <c r="C160">
        <v>3</v>
      </c>
    </row>
    <row r="161" spans="1:3" x14ac:dyDescent="0.35">
      <c r="A161" t="s">
        <v>903</v>
      </c>
      <c r="B161" t="s">
        <v>9</v>
      </c>
      <c r="C161">
        <v>3</v>
      </c>
    </row>
    <row r="162" spans="1:3" hidden="1" x14ac:dyDescent="0.35">
      <c r="A162" t="s">
        <v>904</v>
      </c>
      <c r="B162" t="s">
        <v>11</v>
      </c>
      <c r="C162">
        <v>2</v>
      </c>
    </row>
    <row r="163" spans="1:3" x14ac:dyDescent="0.35">
      <c r="A163" t="s">
        <v>903</v>
      </c>
      <c r="B163" t="s">
        <v>9</v>
      </c>
      <c r="C163">
        <v>3</v>
      </c>
    </row>
    <row r="164" spans="1:3" x14ac:dyDescent="0.35">
      <c r="A164" t="s">
        <v>903</v>
      </c>
      <c r="B164" t="s">
        <v>9</v>
      </c>
      <c r="C164">
        <v>3</v>
      </c>
    </row>
    <row r="165" spans="1:3" x14ac:dyDescent="0.35">
      <c r="A165" t="s">
        <v>903</v>
      </c>
      <c r="B165" t="s">
        <v>9</v>
      </c>
      <c r="C165">
        <v>3</v>
      </c>
    </row>
    <row r="166" spans="1:3" hidden="1" x14ac:dyDescent="0.35">
      <c r="A166" t="s">
        <v>904</v>
      </c>
      <c r="B166" t="s">
        <v>9</v>
      </c>
      <c r="C166">
        <v>3</v>
      </c>
    </row>
    <row r="167" spans="1:3" hidden="1" x14ac:dyDescent="0.35">
      <c r="A167" t="s">
        <v>904</v>
      </c>
      <c r="B167" t="s">
        <v>11</v>
      </c>
      <c r="C167">
        <v>1</v>
      </c>
    </row>
    <row r="168" spans="1:3" hidden="1" x14ac:dyDescent="0.35">
      <c r="A168" t="s">
        <v>903</v>
      </c>
      <c r="B168" t="s">
        <v>11</v>
      </c>
      <c r="C168">
        <v>3</v>
      </c>
    </row>
    <row r="169" spans="1:3" x14ac:dyDescent="0.35">
      <c r="A169" t="s">
        <v>903</v>
      </c>
      <c r="B169" t="s">
        <v>9</v>
      </c>
      <c r="C169">
        <v>1</v>
      </c>
    </row>
    <row r="170" spans="1:3" x14ac:dyDescent="0.35">
      <c r="A170" t="s">
        <v>903</v>
      </c>
      <c r="B170" t="s">
        <v>9</v>
      </c>
      <c r="C170">
        <v>3</v>
      </c>
    </row>
    <row r="171" spans="1:3" x14ac:dyDescent="0.35">
      <c r="A171" t="s">
        <v>903</v>
      </c>
      <c r="B171" t="s">
        <v>9</v>
      </c>
      <c r="C171">
        <v>1</v>
      </c>
    </row>
    <row r="172" spans="1:3" x14ac:dyDescent="0.35">
      <c r="A172" t="s">
        <v>903</v>
      </c>
      <c r="B172" t="s">
        <v>9</v>
      </c>
      <c r="C172">
        <v>3</v>
      </c>
    </row>
    <row r="173" spans="1:3" hidden="1" x14ac:dyDescent="0.35">
      <c r="A173" t="s">
        <v>904</v>
      </c>
      <c r="B173" t="s">
        <v>11</v>
      </c>
      <c r="C173">
        <v>3</v>
      </c>
    </row>
    <row r="174" spans="1:3" x14ac:dyDescent="0.35">
      <c r="A174" t="s">
        <v>903</v>
      </c>
      <c r="B174" t="s">
        <v>9</v>
      </c>
      <c r="C174">
        <v>3</v>
      </c>
    </row>
    <row r="175" spans="1:3" x14ac:dyDescent="0.35">
      <c r="A175" t="s">
        <v>903</v>
      </c>
      <c r="B175" t="s">
        <v>9</v>
      </c>
      <c r="C175">
        <v>1</v>
      </c>
    </row>
    <row r="176" spans="1:3" x14ac:dyDescent="0.35">
      <c r="A176" t="s">
        <v>903</v>
      </c>
      <c r="B176" t="s">
        <v>9</v>
      </c>
      <c r="C176">
        <v>3</v>
      </c>
    </row>
    <row r="177" spans="1:3" x14ac:dyDescent="0.35">
      <c r="A177" t="s">
        <v>903</v>
      </c>
      <c r="B177" t="s">
        <v>9</v>
      </c>
      <c r="C177">
        <v>3</v>
      </c>
    </row>
    <row r="178" spans="1:3" hidden="1" x14ac:dyDescent="0.35">
      <c r="A178" t="s">
        <v>903</v>
      </c>
      <c r="B178" t="s">
        <v>11</v>
      </c>
      <c r="C178">
        <v>1</v>
      </c>
    </row>
    <row r="179" spans="1:3" x14ac:dyDescent="0.35">
      <c r="A179" t="s">
        <v>903</v>
      </c>
      <c r="B179" t="s">
        <v>9</v>
      </c>
      <c r="C179">
        <v>2</v>
      </c>
    </row>
    <row r="180" spans="1:3" x14ac:dyDescent="0.35">
      <c r="A180" t="s">
        <v>903</v>
      </c>
      <c r="B180" t="s">
        <v>9</v>
      </c>
      <c r="C180">
        <v>3</v>
      </c>
    </row>
    <row r="181" spans="1:3" hidden="1" x14ac:dyDescent="0.35">
      <c r="A181" t="s">
        <v>903</v>
      </c>
      <c r="B181" t="s">
        <v>11</v>
      </c>
      <c r="C181">
        <v>3</v>
      </c>
    </row>
    <row r="182" spans="1:3" x14ac:dyDescent="0.35">
      <c r="A182" t="s">
        <v>903</v>
      </c>
      <c r="B182" t="s">
        <v>9</v>
      </c>
      <c r="C182">
        <v>2</v>
      </c>
    </row>
    <row r="183" spans="1:3" x14ac:dyDescent="0.35">
      <c r="A183" t="s">
        <v>903</v>
      </c>
      <c r="B183" t="s">
        <v>9</v>
      </c>
      <c r="C183">
        <v>3</v>
      </c>
    </row>
    <row r="184" spans="1:3" hidden="1" x14ac:dyDescent="0.35">
      <c r="A184" t="s">
        <v>904</v>
      </c>
      <c r="B184" t="s">
        <v>9</v>
      </c>
      <c r="C184">
        <v>2</v>
      </c>
    </row>
    <row r="185" spans="1:3" hidden="1" x14ac:dyDescent="0.35">
      <c r="A185" t="s">
        <v>904</v>
      </c>
      <c r="B185" t="s">
        <v>11</v>
      </c>
      <c r="C185">
        <v>3</v>
      </c>
    </row>
    <row r="186" spans="1:3" x14ac:dyDescent="0.35">
      <c r="A186" t="s">
        <v>903</v>
      </c>
      <c r="B186" t="s">
        <v>9</v>
      </c>
      <c r="C186">
        <v>1</v>
      </c>
    </row>
    <row r="187" spans="1:3" hidden="1" x14ac:dyDescent="0.35">
      <c r="A187" t="s">
        <v>904</v>
      </c>
      <c r="B187" t="s">
        <v>11</v>
      </c>
      <c r="C187">
        <v>3</v>
      </c>
    </row>
    <row r="188" spans="1:3" hidden="1" x14ac:dyDescent="0.35">
      <c r="A188" t="s">
        <v>904</v>
      </c>
      <c r="B188" t="s">
        <v>9</v>
      </c>
      <c r="C188">
        <v>1</v>
      </c>
    </row>
    <row r="189" spans="1:3" x14ac:dyDescent="0.35">
      <c r="A189" t="s">
        <v>903</v>
      </c>
      <c r="B189" t="s">
        <v>9</v>
      </c>
      <c r="C189">
        <v>3</v>
      </c>
    </row>
    <row r="190" spans="1:3" x14ac:dyDescent="0.35">
      <c r="A190" t="s">
        <v>903</v>
      </c>
      <c r="B190" t="s">
        <v>9</v>
      </c>
      <c r="C190">
        <v>3</v>
      </c>
    </row>
    <row r="191" spans="1:3" hidden="1" x14ac:dyDescent="0.35">
      <c r="A191" t="s">
        <v>904</v>
      </c>
      <c r="B191" t="s">
        <v>11</v>
      </c>
      <c r="C191">
        <v>2</v>
      </c>
    </row>
    <row r="192" spans="1:3" x14ac:dyDescent="0.35">
      <c r="A192" t="s">
        <v>903</v>
      </c>
      <c r="B192" t="s">
        <v>9</v>
      </c>
      <c r="C192">
        <v>2</v>
      </c>
    </row>
    <row r="193" spans="1:3" hidden="1" x14ac:dyDescent="0.35">
      <c r="A193" t="s">
        <v>904</v>
      </c>
      <c r="B193" t="s">
        <v>11</v>
      </c>
      <c r="C193">
        <v>3</v>
      </c>
    </row>
    <row r="194" spans="1:3" hidden="1" x14ac:dyDescent="0.35">
      <c r="A194" t="s">
        <v>904</v>
      </c>
      <c r="B194" t="s">
        <v>9</v>
      </c>
      <c r="C194">
        <v>2</v>
      </c>
    </row>
    <row r="195" spans="1:3" hidden="1" x14ac:dyDescent="0.35">
      <c r="A195" t="s">
        <v>904</v>
      </c>
      <c r="B195" t="s">
        <v>11</v>
      </c>
      <c r="C195">
        <v>1</v>
      </c>
    </row>
    <row r="196" spans="1:3" hidden="1" x14ac:dyDescent="0.35">
      <c r="A196" t="s">
        <v>904</v>
      </c>
      <c r="B196" t="s">
        <v>11</v>
      </c>
      <c r="C196">
        <v>1</v>
      </c>
    </row>
    <row r="197" spans="1:3" x14ac:dyDescent="0.35">
      <c r="A197" t="s">
        <v>903</v>
      </c>
      <c r="B197" t="s">
        <v>9</v>
      </c>
      <c r="C197">
        <v>3</v>
      </c>
    </row>
    <row r="198" spans="1:3" x14ac:dyDescent="0.35">
      <c r="A198" t="s">
        <v>903</v>
      </c>
      <c r="B198" t="s">
        <v>9</v>
      </c>
      <c r="C198">
        <v>3</v>
      </c>
    </row>
    <row r="199" spans="1:3" hidden="1" x14ac:dyDescent="0.35">
      <c r="A199" t="s">
        <v>904</v>
      </c>
      <c r="B199" t="s">
        <v>11</v>
      </c>
      <c r="C199">
        <v>3</v>
      </c>
    </row>
    <row r="200" spans="1:3" hidden="1" x14ac:dyDescent="0.35">
      <c r="A200" t="s">
        <v>903</v>
      </c>
      <c r="B200" t="s">
        <v>11</v>
      </c>
      <c r="C200">
        <v>2</v>
      </c>
    </row>
    <row r="201" spans="1:3" x14ac:dyDescent="0.35">
      <c r="A201" t="s">
        <v>903</v>
      </c>
      <c r="B201" t="s">
        <v>9</v>
      </c>
      <c r="C201">
        <v>3</v>
      </c>
    </row>
    <row r="202" spans="1:3" x14ac:dyDescent="0.35">
      <c r="A202" t="s">
        <v>903</v>
      </c>
      <c r="B202" t="s">
        <v>9</v>
      </c>
      <c r="C202">
        <v>3</v>
      </c>
    </row>
    <row r="203" spans="1:3" x14ac:dyDescent="0.35">
      <c r="A203" t="s">
        <v>903</v>
      </c>
      <c r="B203" t="s">
        <v>9</v>
      </c>
      <c r="C203">
        <v>3</v>
      </c>
    </row>
    <row r="204" spans="1:3" x14ac:dyDescent="0.35">
      <c r="A204" t="s">
        <v>903</v>
      </c>
      <c r="B204" t="s">
        <v>9</v>
      </c>
      <c r="C204">
        <v>3</v>
      </c>
    </row>
    <row r="205" spans="1:3" hidden="1" x14ac:dyDescent="0.35">
      <c r="A205" t="s">
        <v>904</v>
      </c>
      <c r="B205" t="s">
        <v>9</v>
      </c>
      <c r="C205">
        <v>3</v>
      </c>
    </row>
    <row r="206" spans="1:3" hidden="1" x14ac:dyDescent="0.35">
      <c r="A206" t="s">
        <v>903</v>
      </c>
      <c r="B206" t="s">
        <v>11</v>
      </c>
      <c r="C206">
        <v>3</v>
      </c>
    </row>
    <row r="207" spans="1:3" x14ac:dyDescent="0.35">
      <c r="A207" t="s">
        <v>903</v>
      </c>
      <c r="B207" t="s">
        <v>9</v>
      </c>
      <c r="C207">
        <v>3</v>
      </c>
    </row>
    <row r="208" spans="1:3" hidden="1" x14ac:dyDescent="0.35">
      <c r="A208" t="s">
        <v>904</v>
      </c>
      <c r="B208" t="s">
        <v>9</v>
      </c>
      <c r="C208">
        <v>3</v>
      </c>
    </row>
    <row r="209" spans="1:3" hidden="1" x14ac:dyDescent="0.35">
      <c r="A209" t="s">
        <v>904</v>
      </c>
      <c r="B209" t="s">
        <v>11</v>
      </c>
      <c r="C209">
        <v>3</v>
      </c>
    </row>
    <row r="210" spans="1:3" hidden="1" x14ac:dyDescent="0.35">
      <c r="A210" t="s">
        <v>904</v>
      </c>
      <c r="B210" t="s">
        <v>9</v>
      </c>
      <c r="C210">
        <v>1</v>
      </c>
    </row>
    <row r="211" spans="1:3" x14ac:dyDescent="0.35">
      <c r="A211" t="s">
        <v>903</v>
      </c>
      <c r="B211" t="s">
        <v>9</v>
      </c>
      <c r="C211">
        <v>3</v>
      </c>
    </row>
    <row r="212" spans="1:3" hidden="1" x14ac:dyDescent="0.35">
      <c r="A212" t="s">
        <v>904</v>
      </c>
      <c r="B212" t="s">
        <v>11</v>
      </c>
      <c r="C212">
        <v>2</v>
      </c>
    </row>
    <row r="213" spans="1:3" x14ac:dyDescent="0.35">
      <c r="A213" t="s">
        <v>903</v>
      </c>
      <c r="B213" t="s">
        <v>9</v>
      </c>
      <c r="C213">
        <v>3</v>
      </c>
    </row>
    <row r="214" spans="1:3" x14ac:dyDescent="0.35">
      <c r="A214" t="s">
        <v>903</v>
      </c>
      <c r="B214" t="s">
        <v>9</v>
      </c>
      <c r="C214">
        <v>2</v>
      </c>
    </row>
    <row r="215" spans="1:3" x14ac:dyDescent="0.35">
      <c r="A215" t="s">
        <v>903</v>
      </c>
      <c r="B215" t="s">
        <v>9</v>
      </c>
      <c r="C215">
        <v>3</v>
      </c>
    </row>
    <row r="216" spans="1:3" hidden="1" x14ac:dyDescent="0.35">
      <c r="A216" t="s">
        <v>904</v>
      </c>
      <c r="B216" t="s">
        <v>11</v>
      </c>
      <c r="C216">
        <v>1</v>
      </c>
    </row>
    <row r="217" spans="1:3" hidden="1" x14ac:dyDescent="0.35">
      <c r="A217" t="s">
        <v>904</v>
      </c>
      <c r="B217" t="s">
        <v>11</v>
      </c>
      <c r="C217">
        <v>3</v>
      </c>
    </row>
    <row r="218" spans="1:3" x14ac:dyDescent="0.35">
      <c r="A218" t="s">
        <v>903</v>
      </c>
      <c r="B218" t="s">
        <v>9</v>
      </c>
      <c r="C218">
        <v>2</v>
      </c>
    </row>
    <row r="219" spans="1:3" hidden="1" x14ac:dyDescent="0.35">
      <c r="A219" t="s">
        <v>904</v>
      </c>
      <c r="B219" t="s">
        <v>11</v>
      </c>
      <c r="C219">
        <v>1</v>
      </c>
    </row>
    <row r="220" spans="1:3" x14ac:dyDescent="0.35">
      <c r="A220" t="s">
        <v>903</v>
      </c>
      <c r="B220" t="s">
        <v>9</v>
      </c>
      <c r="C220">
        <v>2</v>
      </c>
    </row>
    <row r="221" spans="1:3" hidden="1" x14ac:dyDescent="0.35">
      <c r="A221" t="s">
        <v>904</v>
      </c>
      <c r="B221" t="s">
        <v>9</v>
      </c>
      <c r="C221">
        <v>3</v>
      </c>
    </row>
    <row r="222" spans="1:3" x14ac:dyDescent="0.35">
      <c r="A222" t="s">
        <v>903</v>
      </c>
      <c r="B222" t="s">
        <v>9</v>
      </c>
      <c r="C222">
        <v>2</v>
      </c>
    </row>
    <row r="223" spans="1:3" x14ac:dyDescent="0.35">
      <c r="A223" t="s">
        <v>903</v>
      </c>
      <c r="B223" t="s">
        <v>9</v>
      </c>
      <c r="C223">
        <v>3</v>
      </c>
    </row>
    <row r="224" spans="1:3" x14ac:dyDescent="0.35">
      <c r="A224" t="s">
        <v>903</v>
      </c>
      <c r="B224" t="s">
        <v>9</v>
      </c>
      <c r="C224">
        <v>3</v>
      </c>
    </row>
    <row r="225" spans="1:3" hidden="1" x14ac:dyDescent="0.35">
      <c r="A225" t="s">
        <v>904</v>
      </c>
      <c r="B225" t="s">
        <v>9</v>
      </c>
      <c r="C225">
        <v>1</v>
      </c>
    </row>
    <row r="226" spans="1:3" x14ac:dyDescent="0.35">
      <c r="A226" t="s">
        <v>903</v>
      </c>
      <c r="B226" t="s">
        <v>9</v>
      </c>
      <c r="C226">
        <v>3</v>
      </c>
    </row>
    <row r="227" spans="1:3" hidden="1" x14ac:dyDescent="0.35">
      <c r="A227" t="s">
        <v>904</v>
      </c>
      <c r="B227" t="s">
        <v>9</v>
      </c>
      <c r="C227">
        <v>2</v>
      </c>
    </row>
    <row r="228" spans="1:3" x14ac:dyDescent="0.35">
      <c r="A228" t="s">
        <v>903</v>
      </c>
      <c r="B228" t="s">
        <v>9</v>
      </c>
      <c r="C228">
        <v>3</v>
      </c>
    </row>
    <row r="229" spans="1:3" x14ac:dyDescent="0.35">
      <c r="A229" t="s">
        <v>903</v>
      </c>
      <c r="B229" t="s">
        <v>9</v>
      </c>
      <c r="C229">
        <v>2</v>
      </c>
    </row>
    <row r="230" spans="1:3" hidden="1" x14ac:dyDescent="0.35">
      <c r="A230" t="s">
        <v>903</v>
      </c>
      <c r="B230" t="s">
        <v>11</v>
      </c>
      <c r="C230">
        <v>3</v>
      </c>
    </row>
    <row r="231" spans="1:3" hidden="1" x14ac:dyDescent="0.35">
      <c r="A231" t="s">
        <v>904</v>
      </c>
      <c r="B231" t="s">
        <v>11</v>
      </c>
      <c r="C231">
        <v>1</v>
      </c>
    </row>
    <row r="232" spans="1:3" x14ac:dyDescent="0.35">
      <c r="A232" t="s">
        <v>903</v>
      </c>
      <c r="B232" t="s">
        <v>9</v>
      </c>
      <c r="C232">
        <v>3</v>
      </c>
    </row>
    <row r="233" spans="1:3" x14ac:dyDescent="0.35">
      <c r="A233" t="s">
        <v>903</v>
      </c>
      <c r="B233" t="s">
        <v>9</v>
      </c>
      <c r="C233">
        <v>2</v>
      </c>
    </row>
    <row r="234" spans="1:3" hidden="1" x14ac:dyDescent="0.35">
      <c r="A234" t="s">
        <v>904</v>
      </c>
      <c r="B234" t="s">
        <v>11</v>
      </c>
      <c r="C234">
        <v>3</v>
      </c>
    </row>
    <row r="235" spans="1:3" x14ac:dyDescent="0.35">
      <c r="A235" t="s">
        <v>903</v>
      </c>
      <c r="B235" t="s">
        <v>9</v>
      </c>
      <c r="C235">
        <v>2</v>
      </c>
    </row>
    <row r="236" spans="1:3" hidden="1" x14ac:dyDescent="0.35">
      <c r="A236" t="s">
        <v>903</v>
      </c>
      <c r="B236" t="s">
        <v>11</v>
      </c>
      <c r="C236">
        <v>3</v>
      </c>
    </row>
    <row r="237" spans="1:3" x14ac:dyDescent="0.35">
      <c r="A237" t="s">
        <v>903</v>
      </c>
      <c r="B237" t="s">
        <v>9</v>
      </c>
      <c r="C237">
        <v>2</v>
      </c>
    </row>
    <row r="238" spans="1:3" hidden="1" x14ac:dyDescent="0.35">
      <c r="A238" t="s">
        <v>904</v>
      </c>
      <c r="B238" t="s">
        <v>11</v>
      </c>
      <c r="C238">
        <v>2</v>
      </c>
    </row>
    <row r="239" spans="1:3" x14ac:dyDescent="0.35">
      <c r="A239" t="s">
        <v>903</v>
      </c>
      <c r="B239" t="s">
        <v>9</v>
      </c>
      <c r="C239">
        <v>2</v>
      </c>
    </row>
    <row r="240" spans="1:3" x14ac:dyDescent="0.35">
      <c r="A240" t="s">
        <v>903</v>
      </c>
      <c r="B240" t="s">
        <v>9</v>
      </c>
      <c r="C240">
        <v>2</v>
      </c>
    </row>
    <row r="241" spans="1:3" hidden="1" x14ac:dyDescent="0.35">
      <c r="A241" t="s">
        <v>903</v>
      </c>
      <c r="B241" t="s">
        <v>11</v>
      </c>
      <c r="C241">
        <v>3</v>
      </c>
    </row>
    <row r="242" spans="1:3" hidden="1" x14ac:dyDescent="0.35">
      <c r="A242" t="s">
        <v>904</v>
      </c>
      <c r="B242" t="s">
        <v>11</v>
      </c>
      <c r="C242">
        <v>3</v>
      </c>
    </row>
    <row r="243" spans="1:3" x14ac:dyDescent="0.35">
      <c r="A243" t="s">
        <v>903</v>
      </c>
      <c r="B243" t="s">
        <v>9</v>
      </c>
      <c r="C243">
        <v>2</v>
      </c>
    </row>
    <row r="244" spans="1:3" x14ac:dyDescent="0.35">
      <c r="A244" t="s">
        <v>903</v>
      </c>
      <c r="B244" t="s">
        <v>9</v>
      </c>
      <c r="C244">
        <v>3</v>
      </c>
    </row>
    <row r="245" spans="1:3" x14ac:dyDescent="0.35">
      <c r="A245" t="s">
        <v>903</v>
      </c>
      <c r="B245" t="s">
        <v>9</v>
      </c>
      <c r="C245">
        <v>3</v>
      </c>
    </row>
    <row r="246" spans="1:3" x14ac:dyDescent="0.35">
      <c r="A246" t="s">
        <v>903</v>
      </c>
      <c r="B246" t="s">
        <v>9</v>
      </c>
      <c r="C246">
        <v>1</v>
      </c>
    </row>
    <row r="247" spans="1:3" hidden="1" x14ac:dyDescent="0.35">
      <c r="A247" t="s">
        <v>903</v>
      </c>
      <c r="B247" t="s">
        <v>11</v>
      </c>
      <c r="C247">
        <v>3</v>
      </c>
    </row>
    <row r="248" spans="1:3" hidden="1" x14ac:dyDescent="0.35">
      <c r="A248" t="s">
        <v>904</v>
      </c>
      <c r="B248" t="s">
        <v>11</v>
      </c>
      <c r="C248">
        <v>2</v>
      </c>
    </row>
    <row r="249" spans="1:3" hidden="1" x14ac:dyDescent="0.35">
      <c r="A249" t="s">
        <v>904</v>
      </c>
      <c r="B249" t="s">
        <v>9</v>
      </c>
      <c r="C249">
        <v>1</v>
      </c>
    </row>
    <row r="250" spans="1:3" x14ac:dyDescent="0.35">
      <c r="A250" t="s">
        <v>903</v>
      </c>
      <c r="B250" t="s">
        <v>9</v>
      </c>
      <c r="C250">
        <v>2</v>
      </c>
    </row>
    <row r="251" spans="1:3" x14ac:dyDescent="0.35">
      <c r="A251" t="s">
        <v>903</v>
      </c>
      <c r="B251" t="s">
        <v>9</v>
      </c>
      <c r="C251">
        <v>3</v>
      </c>
    </row>
    <row r="252" spans="1:3" hidden="1" x14ac:dyDescent="0.35">
      <c r="A252" t="s">
        <v>903</v>
      </c>
      <c r="B252" t="s">
        <v>11</v>
      </c>
      <c r="C252">
        <v>3</v>
      </c>
    </row>
    <row r="253" spans="1:3" x14ac:dyDescent="0.35">
      <c r="A253" t="s">
        <v>903</v>
      </c>
      <c r="B253" t="s">
        <v>9</v>
      </c>
      <c r="C253">
        <v>1</v>
      </c>
    </row>
    <row r="254" spans="1:3" x14ac:dyDescent="0.35">
      <c r="A254" t="s">
        <v>903</v>
      </c>
      <c r="B254" t="s">
        <v>9</v>
      </c>
      <c r="C254">
        <v>3</v>
      </c>
    </row>
    <row r="255" spans="1:3" hidden="1" x14ac:dyDescent="0.35">
      <c r="A255" t="s">
        <v>903</v>
      </c>
      <c r="B255" t="s">
        <v>11</v>
      </c>
      <c r="C255">
        <v>3</v>
      </c>
    </row>
    <row r="256" spans="1:3" hidden="1" x14ac:dyDescent="0.35">
      <c r="A256" t="s">
        <v>904</v>
      </c>
      <c r="B256" t="s">
        <v>11</v>
      </c>
      <c r="C256">
        <v>3</v>
      </c>
    </row>
    <row r="257" spans="1:3" hidden="1" x14ac:dyDescent="0.35">
      <c r="A257" t="s">
        <v>904</v>
      </c>
      <c r="B257" t="s">
        <v>11</v>
      </c>
      <c r="C257">
        <v>1</v>
      </c>
    </row>
    <row r="258" spans="1:3" hidden="1" x14ac:dyDescent="0.35">
      <c r="A258" t="s">
        <v>904</v>
      </c>
      <c r="B258" t="s">
        <v>11</v>
      </c>
      <c r="C258">
        <v>1</v>
      </c>
    </row>
    <row r="259" spans="1:3" hidden="1" x14ac:dyDescent="0.35">
      <c r="A259" t="s">
        <v>904</v>
      </c>
      <c r="B259" t="s">
        <v>11</v>
      </c>
      <c r="C259">
        <v>1</v>
      </c>
    </row>
    <row r="260" spans="1:3" hidden="1" x14ac:dyDescent="0.35">
      <c r="A260" t="s">
        <v>904</v>
      </c>
      <c r="B260" t="s">
        <v>11</v>
      </c>
      <c r="C260">
        <v>2</v>
      </c>
    </row>
    <row r="261" spans="1:3" hidden="1" x14ac:dyDescent="0.35">
      <c r="A261" t="s">
        <v>904</v>
      </c>
      <c r="B261" t="s">
        <v>9</v>
      </c>
      <c r="C261">
        <v>3</v>
      </c>
    </row>
    <row r="262" spans="1:3" x14ac:dyDescent="0.35">
      <c r="A262" t="s">
        <v>903</v>
      </c>
      <c r="B262" t="s">
        <v>9</v>
      </c>
      <c r="C262">
        <v>1</v>
      </c>
    </row>
    <row r="263" spans="1:3" x14ac:dyDescent="0.35">
      <c r="A263" t="s">
        <v>903</v>
      </c>
      <c r="B263" t="s">
        <v>9</v>
      </c>
      <c r="C263">
        <v>1</v>
      </c>
    </row>
    <row r="264" spans="1:3" hidden="1" x14ac:dyDescent="0.35">
      <c r="A264" t="s">
        <v>903</v>
      </c>
      <c r="B264" t="s">
        <v>11</v>
      </c>
      <c r="C264">
        <v>3</v>
      </c>
    </row>
    <row r="265" spans="1:3" x14ac:dyDescent="0.35">
      <c r="A265" t="s">
        <v>903</v>
      </c>
      <c r="B265" t="s">
        <v>9</v>
      </c>
      <c r="C265">
        <v>2</v>
      </c>
    </row>
    <row r="266" spans="1:3" x14ac:dyDescent="0.35">
      <c r="A266" t="s">
        <v>903</v>
      </c>
      <c r="B266" t="s">
        <v>9</v>
      </c>
      <c r="C266">
        <v>3</v>
      </c>
    </row>
    <row r="267" spans="1:3" hidden="1" x14ac:dyDescent="0.35">
      <c r="A267" t="s">
        <v>904</v>
      </c>
      <c r="B267" t="s">
        <v>9</v>
      </c>
      <c r="C267">
        <v>3</v>
      </c>
    </row>
    <row r="268" spans="1:3" hidden="1" x14ac:dyDescent="0.35">
      <c r="A268" t="s">
        <v>904</v>
      </c>
      <c r="B268" t="s">
        <v>11</v>
      </c>
      <c r="C268">
        <v>1</v>
      </c>
    </row>
    <row r="269" spans="1:3" hidden="1" x14ac:dyDescent="0.35">
      <c r="A269" t="s">
        <v>904</v>
      </c>
      <c r="B269" t="s">
        <v>11</v>
      </c>
      <c r="C269">
        <v>1</v>
      </c>
    </row>
    <row r="270" spans="1:3" x14ac:dyDescent="0.35">
      <c r="A270" t="s">
        <v>903</v>
      </c>
      <c r="B270" t="s">
        <v>9</v>
      </c>
      <c r="C270">
        <v>1</v>
      </c>
    </row>
    <row r="271" spans="1:3" hidden="1" x14ac:dyDescent="0.35">
      <c r="A271" t="s">
        <v>904</v>
      </c>
      <c r="B271" t="s">
        <v>9</v>
      </c>
      <c r="C271">
        <v>3</v>
      </c>
    </row>
    <row r="272" spans="1:3" hidden="1" x14ac:dyDescent="0.35">
      <c r="A272" t="s">
        <v>904</v>
      </c>
      <c r="B272" t="s">
        <v>11</v>
      </c>
      <c r="C272">
        <v>2</v>
      </c>
    </row>
    <row r="273" spans="1:3" x14ac:dyDescent="0.35">
      <c r="A273" t="s">
        <v>903</v>
      </c>
      <c r="B273" t="s">
        <v>9</v>
      </c>
      <c r="C273">
        <v>1</v>
      </c>
    </row>
    <row r="274" spans="1:3" hidden="1" x14ac:dyDescent="0.35">
      <c r="A274" t="s">
        <v>904</v>
      </c>
      <c r="B274" t="s">
        <v>11</v>
      </c>
      <c r="C274">
        <v>3</v>
      </c>
    </row>
    <row r="275" spans="1:3" hidden="1" x14ac:dyDescent="0.35">
      <c r="A275" t="s">
        <v>904</v>
      </c>
      <c r="B275" t="s">
        <v>11</v>
      </c>
      <c r="C275">
        <v>1</v>
      </c>
    </row>
    <row r="276" spans="1:3" hidden="1" x14ac:dyDescent="0.35">
      <c r="A276" t="s">
        <v>903</v>
      </c>
      <c r="B276" t="s">
        <v>11</v>
      </c>
      <c r="C276">
        <v>3</v>
      </c>
    </row>
    <row r="277" spans="1:3" x14ac:dyDescent="0.35">
      <c r="A277" t="s">
        <v>903</v>
      </c>
      <c r="B277" t="s">
        <v>9</v>
      </c>
      <c r="C277">
        <v>2</v>
      </c>
    </row>
    <row r="278" spans="1:3" x14ac:dyDescent="0.35">
      <c r="A278" t="s">
        <v>903</v>
      </c>
      <c r="B278" t="s">
        <v>9</v>
      </c>
      <c r="C278">
        <v>3</v>
      </c>
    </row>
    <row r="279" spans="1:3" hidden="1" x14ac:dyDescent="0.35">
      <c r="A279" t="s">
        <v>904</v>
      </c>
      <c r="B279" t="s">
        <v>11</v>
      </c>
      <c r="C279">
        <v>3</v>
      </c>
    </row>
    <row r="280" spans="1:3" x14ac:dyDescent="0.35">
      <c r="A280" t="s">
        <v>903</v>
      </c>
      <c r="B280" t="s">
        <v>9</v>
      </c>
      <c r="C280">
        <v>3</v>
      </c>
    </row>
    <row r="281" spans="1:3" x14ac:dyDescent="0.35">
      <c r="A281" t="s">
        <v>903</v>
      </c>
      <c r="B281" t="s">
        <v>9</v>
      </c>
      <c r="C281">
        <v>3</v>
      </c>
    </row>
    <row r="282" spans="1:3" x14ac:dyDescent="0.35">
      <c r="A282" t="s">
        <v>903</v>
      </c>
      <c r="B282" t="s">
        <v>9</v>
      </c>
      <c r="C282">
        <v>3</v>
      </c>
    </row>
    <row r="283" spans="1:3" hidden="1" x14ac:dyDescent="0.35">
      <c r="A283" t="s">
        <v>904</v>
      </c>
      <c r="B283" t="s">
        <v>9</v>
      </c>
      <c r="C283">
        <v>3</v>
      </c>
    </row>
    <row r="284" spans="1:3" x14ac:dyDescent="0.35">
      <c r="A284" t="s">
        <v>903</v>
      </c>
      <c r="B284" t="s">
        <v>9</v>
      </c>
      <c r="C284">
        <v>1</v>
      </c>
    </row>
    <row r="285" spans="1:3" x14ac:dyDescent="0.35">
      <c r="A285" t="s">
        <v>903</v>
      </c>
      <c r="B285" t="s">
        <v>9</v>
      </c>
      <c r="C285">
        <v>3</v>
      </c>
    </row>
    <row r="286" spans="1:3" hidden="1" x14ac:dyDescent="0.35">
      <c r="A286" t="s">
        <v>904</v>
      </c>
      <c r="B286" t="s">
        <v>9</v>
      </c>
      <c r="C286">
        <v>3</v>
      </c>
    </row>
    <row r="287" spans="1:3" x14ac:dyDescent="0.35">
      <c r="A287" t="s">
        <v>903</v>
      </c>
      <c r="B287" t="s">
        <v>9</v>
      </c>
      <c r="C287">
        <v>3</v>
      </c>
    </row>
    <row r="288" spans="1:3" hidden="1" x14ac:dyDescent="0.35">
      <c r="A288" t="s">
        <v>904</v>
      </c>
      <c r="B288" t="s">
        <v>9</v>
      </c>
      <c r="C288">
        <v>2</v>
      </c>
    </row>
    <row r="289" spans="1:3" hidden="1" x14ac:dyDescent="0.35">
      <c r="A289" t="s">
        <v>904</v>
      </c>
      <c r="B289" t="s">
        <v>11</v>
      </c>
      <c r="C289">
        <v>3</v>
      </c>
    </row>
    <row r="290" spans="1:3" hidden="1" x14ac:dyDescent="0.35">
      <c r="A290" t="s">
        <v>904</v>
      </c>
      <c r="B290" t="s">
        <v>11</v>
      </c>
      <c r="C290">
        <v>1</v>
      </c>
    </row>
    <row r="291" spans="1:3" hidden="1" x14ac:dyDescent="0.35">
      <c r="A291" t="s">
        <v>904</v>
      </c>
      <c r="B291" t="s">
        <v>11</v>
      </c>
      <c r="C291">
        <v>1</v>
      </c>
    </row>
    <row r="292" spans="1:3" x14ac:dyDescent="0.35">
      <c r="A292" t="s">
        <v>903</v>
      </c>
      <c r="B292" t="s">
        <v>9</v>
      </c>
      <c r="C292">
        <v>2</v>
      </c>
    </row>
    <row r="293" spans="1:3" hidden="1" x14ac:dyDescent="0.35">
      <c r="A293" t="s">
        <v>903</v>
      </c>
      <c r="B293" t="s">
        <v>11</v>
      </c>
      <c r="C293">
        <v>3</v>
      </c>
    </row>
    <row r="294" spans="1:3" x14ac:dyDescent="0.35">
      <c r="A294" t="s">
        <v>903</v>
      </c>
      <c r="B294" t="s">
        <v>9</v>
      </c>
      <c r="C294">
        <v>3</v>
      </c>
    </row>
    <row r="295" spans="1:3" x14ac:dyDescent="0.35">
      <c r="A295" t="s">
        <v>903</v>
      </c>
      <c r="B295" t="s">
        <v>9</v>
      </c>
      <c r="C295">
        <v>1</v>
      </c>
    </row>
    <row r="296" spans="1:3" x14ac:dyDescent="0.35">
      <c r="A296" t="s">
        <v>903</v>
      </c>
      <c r="B296" t="s">
        <v>9</v>
      </c>
      <c r="C296">
        <v>3</v>
      </c>
    </row>
    <row r="297" spans="1:3" hidden="1" x14ac:dyDescent="0.35">
      <c r="A297" t="s">
        <v>903</v>
      </c>
      <c r="B297" t="s">
        <v>11</v>
      </c>
      <c r="C297">
        <v>1</v>
      </c>
    </row>
    <row r="298" spans="1:3" hidden="1" x14ac:dyDescent="0.35">
      <c r="A298" t="s">
        <v>904</v>
      </c>
      <c r="B298" t="s">
        <v>9</v>
      </c>
      <c r="C298">
        <v>1</v>
      </c>
    </row>
    <row r="299" spans="1:3" hidden="1" x14ac:dyDescent="0.35">
      <c r="A299" t="s">
        <v>904</v>
      </c>
      <c r="B299" t="s">
        <v>11</v>
      </c>
      <c r="C299">
        <v>1</v>
      </c>
    </row>
    <row r="300" spans="1:3" hidden="1" x14ac:dyDescent="0.35">
      <c r="A300" t="s">
        <v>904</v>
      </c>
      <c r="B300" t="s">
        <v>11</v>
      </c>
      <c r="C300">
        <v>3</v>
      </c>
    </row>
    <row r="301" spans="1:3" hidden="1" x14ac:dyDescent="0.35">
      <c r="A301" t="s">
        <v>904</v>
      </c>
      <c r="B301" t="s">
        <v>9</v>
      </c>
      <c r="C301">
        <v>3</v>
      </c>
    </row>
    <row r="302" spans="1:3" x14ac:dyDescent="0.35">
      <c r="A302" t="s">
        <v>903</v>
      </c>
      <c r="B302" t="s">
        <v>9</v>
      </c>
      <c r="C302">
        <v>3</v>
      </c>
    </row>
    <row r="303" spans="1:3" hidden="1" x14ac:dyDescent="0.35">
      <c r="A303" t="s">
        <v>904</v>
      </c>
      <c r="B303" t="s">
        <v>11</v>
      </c>
      <c r="C303">
        <v>2</v>
      </c>
    </row>
    <row r="304" spans="1:3" x14ac:dyDescent="0.35">
      <c r="A304" t="s">
        <v>903</v>
      </c>
      <c r="B304" t="s">
        <v>9</v>
      </c>
      <c r="C304">
        <v>3</v>
      </c>
    </row>
    <row r="305" spans="1:3" hidden="1" x14ac:dyDescent="0.35">
      <c r="A305" t="s">
        <v>904</v>
      </c>
      <c r="B305" t="s">
        <v>9</v>
      </c>
      <c r="C305">
        <v>1</v>
      </c>
    </row>
    <row r="306" spans="1:3" hidden="1" x14ac:dyDescent="0.35">
      <c r="A306" t="s">
        <v>904</v>
      </c>
      <c r="B306" t="s">
        <v>11</v>
      </c>
      <c r="C306">
        <v>1</v>
      </c>
    </row>
    <row r="307" spans="1:3" hidden="1" x14ac:dyDescent="0.35">
      <c r="A307" t="s">
        <v>904</v>
      </c>
      <c r="B307" t="s">
        <v>11</v>
      </c>
      <c r="C307">
        <v>1</v>
      </c>
    </row>
    <row r="308" spans="1:3" x14ac:dyDescent="0.35">
      <c r="A308" t="s">
        <v>903</v>
      </c>
      <c r="B308" t="s">
        <v>9</v>
      </c>
      <c r="C308">
        <v>2</v>
      </c>
    </row>
    <row r="309" spans="1:3" hidden="1" x14ac:dyDescent="0.35">
      <c r="A309" t="s">
        <v>904</v>
      </c>
      <c r="B309" t="s">
        <v>11</v>
      </c>
      <c r="C309">
        <v>1</v>
      </c>
    </row>
    <row r="310" spans="1:3" hidden="1" x14ac:dyDescent="0.35">
      <c r="A310" t="s">
        <v>904</v>
      </c>
      <c r="B310" t="s">
        <v>11</v>
      </c>
      <c r="C310">
        <v>1</v>
      </c>
    </row>
    <row r="311" spans="1:3" hidden="1" x14ac:dyDescent="0.35">
      <c r="A311" t="s">
        <v>904</v>
      </c>
      <c r="B311" t="s">
        <v>11</v>
      </c>
      <c r="C311">
        <v>1</v>
      </c>
    </row>
    <row r="312" spans="1:3" hidden="1" x14ac:dyDescent="0.35">
      <c r="A312" t="s">
        <v>903</v>
      </c>
      <c r="B312" t="s">
        <v>11</v>
      </c>
      <c r="C312">
        <v>2</v>
      </c>
    </row>
    <row r="313" spans="1:3" x14ac:dyDescent="0.35">
      <c r="A313" t="s">
        <v>903</v>
      </c>
      <c r="B313" t="s">
        <v>9</v>
      </c>
      <c r="C313">
        <v>3</v>
      </c>
    </row>
    <row r="314" spans="1:3" x14ac:dyDescent="0.35">
      <c r="A314" t="s">
        <v>903</v>
      </c>
      <c r="B314" t="s">
        <v>9</v>
      </c>
      <c r="C314">
        <v>2</v>
      </c>
    </row>
    <row r="315" spans="1:3" hidden="1" x14ac:dyDescent="0.35">
      <c r="A315" t="s">
        <v>904</v>
      </c>
      <c r="B315" t="s">
        <v>11</v>
      </c>
      <c r="C315">
        <v>3</v>
      </c>
    </row>
    <row r="316" spans="1:3" hidden="1" x14ac:dyDescent="0.35">
      <c r="A316" t="s">
        <v>904</v>
      </c>
      <c r="B316" t="s">
        <v>11</v>
      </c>
      <c r="C316">
        <v>2</v>
      </c>
    </row>
    <row r="317" spans="1:3" x14ac:dyDescent="0.35">
      <c r="A317" t="s">
        <v>903</v>
      </c>
      <c r="B317" t="s">
        <v>9</v>
      </c>
      <c r="C317">
        <v>2</v>
      </c>
    </row>
    <row r="318" spans="1:3" hidden="1" x14ac:dyDescent="0.35">
      <c r="A318" t="s">
        <v>904</v>
      </c>
      <c r="B318" t="s">
        <v>11</v>
      </c>
      <c r="C318">
        <v>1</v>
      </c>
    </row>
    <row r="319" spans="1:3" hidden="1" x14ac:dyDescent="0.35">
      <c r="A319" t="s">
        <v>904</v>
      </c>
      <c r="B319" t="s">
        <v>11</v>
      </c>
      <c r="C319">
        <v>1</v>
      </c>
    </row>
    <row r="320" spans="1:3" x14ac:dyDescent="0.35">
      <c r="A320" t="s">
        <v>903</v>
      </c>
      <c r="B320" t="s">
        <v>9</v>
      </c>
      <c r="C320">
        <v>3</v>
      </c>
    </row>
    <row r="321" spans="1:3" x14ac:dyDescent="0.35">
      <c r="A321" t="s">
        <v>903</v>
      </c>
      <c r="B321" t="s">
        <v>9</v>
      </c>
      <c r="C321">
        <v>3</v>
      </c>
    </row>
    <row r="322" spans="1:3" hidden="1" x14ac:dyDescent="0.35">
      <c r="A322" t="s">
        <v>904</v>
      </c>
      <c r="B322" t="s">
        <v>11</v>
      </c>
      <c r="C322">
        <v>2</v>
      </c>
    </row>
    <row r="323" spans="1:3" hidden="1" x14ac:dyDescent="0.35">
      <c r="A323" t="s">
        <v>904</v>
      </c>
      <c r="B323" t="s">
        <v>11</v>
      </c>
      <c r="C323">
        <v>2</v>
      </c>
    </row>
    <row r="324" spans="1:3" x14ac:dyDescent="0.35">
      <c r="A324" t="s">
        <v>903</v>
      </c>
      <c r="B324" t="s">
        <v>9</v>
      </c>
      <c r="C324">
        <v>3</v>
      </c>
    </row>
    <row r="325" spans="1:3" hidden="1" x14ac:dyDescent="0.35">
      <c r="A325" t="s">
        <v>904</v>
      </c>
      <c r="B325" t="s">
        <v>11</v>
      </c>
      <c r="C325">
        <v>1</v>
      </c>
    </row>
    <row r="326" spans="1:3" x14ac:dyDescent="0.35">
      <c r="A326" t="s">
        <v>903</v>
      </c>
      <c r="B326" t="s">
        <v>9</v>
      </c>
      <c r="C326">
        <v>3</v>
      </c>
    </row>
    <row r="327" spans="1:3" hidden="1" x14ac:dyDescent="0.35">
      <c r="A327" t="s">
        <v>904</v>
      </c>
      <c r="B327" t="s">
        <v>11</v>
      </c>
      <c r="C327">
        <v>2</v>
      </c>
    </row>
    <row r="328" spans="1:3" hidden="1" x14ac:dyDescent="0.35">
      <c r="A328" t="s">
        <v>904</v>
      </c>
      <c r="B328" t="s">
        <v>11</v>
      </c>
      <c r="C328">
        <v>3</v>
      </c>
    </row>
    <row r="329" spans="1:3" hidden="1" x14ac:dyDescent="0.35">
      <c r="A329" t="s">
        <v>904</v>
      </c>
      <c r="B329" t="s">
        <v>11</v>
      </c>
      <c r="C329">
        <v>1</v>
      </c>
    </row>
    <row r="330" spans="1:3" hidden="1" x14ac:dyDescent="0.35">
      <c r="A330" t="s">
        <v>904</v>
      </c>
      <c r="B330" t="s">
        <v>11</v>
      </c>
      <c r="C330">
        <v>3</v>
      </c>
    </row>
    <row r="331" spans="1:3" x14ac:dyDescent="0.35">
      <c r="A331" t="s">
        <v>903</v>
      </c>
      <c r="B331" t="s">
        <v>9</v>
      </c>
      <c r="C331">
        <v>1</v>
      </c>
    </row>
    <row r="332" spans="1:3" x14ac:dyDescent="0.35">
      <c r="A332" t="s">
        <v>903</v>
      </c>
      <c r="B332" t="s">
        <v>9</v>
      </c>
      <c r="C332">
        <v>1</v>
      </c>
    </row>
    <row r="333" spans="1:3" x14ac:dyDescent="0.35">
      <c r="A333" t="s">
        <v>903</v>
      </c>
      <c r="B333" t="s">
        <v>9</v>
      </c>
      <c r="C333">
        <v>3</v>
      </c>
    </row>
    <row r="334" spans="1:3" hidden="1" x14ac:dyDescent="0.35">
      <c r="A334" t="s">
        <v>904</v>
      </c>
      <c r="B334" t="s">
        <v>11</v>
      </c>
      <c r="C334">
        <v>1</v>
      </c>
    </row>
    <row r="335" spans="1:3" x14ac:dyDescent="0.35">
      <c r="A335" t="s">
        <v>903</v>
      </c>
      <c r="B335" t="s">
        <v>9</v>
      </c>
      <c r="C335">
        <v>3</v>
      </c>
    </row>
    <row r="336" spans="1:3" x14ac:dyDescent="0.35">
      <c r="A336" t="s">
        <v>903</v>
      </c>
      <c r="B336" t="s">
        <v>9</v>
      </c>
      <c r="C336">
        <v>1</v>
      </c>
    </row>
    <row r="337" spans="1:3" hidden="1" x14ac:dyDescent="0.35">
      <c r="A337" t="s">
        <v>904</v>
      </c>
      <c r="B337" t="s">
        <v>11</v>
      </c>
      <c r="C337">
        <v>1</v>
      </c>
    </row>
    <row r="338" spans="1:3" hidden="1" x14ac:dyDescent="0.35">
      <c r="A338" t="s">
        <v>904</v>
      </c>
      <c r="B338" t="s">
        <v>9</v>
      </c>
      <c r="C338">
        <v>3</v>
      </c>
    </row>
    <row r="339" spans="1:3" x14ac:dyDescent="0.35">
      <c r="A339" t="s">
        <v>903</v>
      </c>
      <c r="B339" t="s">
        <v>9</v>
      </c>
      <c r="C339">
        <v>1</v>
      </c>
    </row>
    <row r="340" spans="1:3" hidden="1" x14ac:dyDescent="0.35">
      <c r="A340" t="s">
        <v>904</v>
      </c>
      <c r="B340" t="s">
        <v>9</v>
      </c>
      <c r="C340">
        <v>2</v>
      </c>
    </row>
    <row r="341" spans="1:3" hidden="1" x14ac:dyDescent="0.35">
      <c r="A341" t="s">
        <v>904</v>
      </c>
      <c r="B341" t="s">
        <v>11</v>
      </c>
      <c r="C341">
        <v>1</v>
      </c>
    </row>
    <row r="342" spans="1:3" x14ac:dyDescent="0.35">
      <c r="A342" t="s">
        <v>903</v>
      </c>
      <c r="B342" t="s">
        <v>9</v>
      </c>
      <c r="C342">
        <v>2</v>
      </c>
    </row>
    <row r="343" spans="1:3" x14ac:dyDescent="0.35">
      <c r="A343" t="s">
        <v>903</v>
      </c>
      <c r="B343" t="s">
        <v>9</v>
      </c>
      <c r="C343">
        <v>2</v>
      </c>
    </row>
    <row r="344" spans="1:3" x14ac:dyDescent="0.35">
      <c r="A344" t="s">
        <v>903</v>
      </c>
      <c r="B344" t="s">
        <v>9</v>
      </c>
      <c r="C344">
        <v>2</v>
      </c>
    </row>
    <row r="345" spans="1:3" hidden="1" x14ac:dyDescent="0.35">
      <c r="A345" t="s">
        <v>904</v>
      </c>
      <c r="B345" t="s">
        <v>11</v>
      </c>
      <c r="C345">
        <v>2</v>
      </c>
    </row>
    <row r="346" spans="1:3" hidden="1" x14ac:dyDescent="0.35">
      <c r="A346" t="s">
        <v>904</v>
      </c>
      <c r="B346" t="s">
        <v>11</v>
      </c>
      <c r="C346">
        <v>2</v>
      </c>
    </row>
    <row r="347" spans="1:3" hidden="1" x14ac:dyDescent="0.35">
      <c r="A347" t="s">
        <v>904</v>
      </c>
      <c r="B347" t="s">
        <v>11</v>
      </c>
      <c r="C347">
        <v>3</v>
      </c>
    </row>
    <row r="348" spans="1:3" hidden="1" x14ac:dyDescent="0.35">
      <c r="A348" t="s">
        <v>904</v>
      </c>
      <c r="B348" t="s">
        <v>9</v>
      </c>
      <c r="C348">
        <v>3</v>
      </c>
    </row>
    <row r="349" spans="1:3" x14ac:dyDescent="0.35">
      <c r="A349" t="s">
        <v>903</v>
      </c>
      <c r="B349" t="s">
        <v>9</v>
      </c>
      <c r="C349">
        <v>3</v>
      </c>
    </row>
    <row r="350" spans="1:3" x14ac:dyDescent="0.35">
      <c r="A350" t="s">
        <v>903</v>
      </c>
      <c r="B350" t="s">
        <v>9</v>
      </c>
      <c r="C350">
        <v>3</v>
      </c>
    </row>
    <row r="351" spans="1:3" x14ac:dyDescent="0.35">
      <c r="A351" t="s">
        <v>903</v>
      </c>
      <c r="B351" t="s">
        <v>9</v>
      </c>
      <c r="C351">
        <v>1</v>
      </c>
    </row>
    <row r="352" spans="1:3" x14ac:dyDescent="0.35">
      <c r="A352" t="s">
        <v>903</v>
      </c>
      <c r="B352" t="s">
        <v>9</v>
      </c>
      <c r="C352">
        <v>3</v>
      </c>
    </row>
    <row r="353" spans="1:3" x14ac:dyDescent="0.35">
      <c r="A353" t="s">
        <v>903</v>
      </c>
      <c r="B353" t="s">
        <v>9</v>
      </c>
      <c r="C353">
        <v>3</v>
      </c>
    </row>
    <row r="354" spans="1:3" x14ac:dyDescent="0.35">
      <c r="A354" t="s">
        <v>903</v>
      </c>
      <c r="B354" t="s">
        <v>9</v>
      </c>
      <c r="C354">
        <v>3</v>
      </c>
    </row>
    <row r="355" spans="1:3" x14ac:dyDescent="0.35">
      <c r="A355" t="s">
        <v>903</v>
      </c>
      <c r="B355" t="s">
        <v>9</v>
      </c>
      <c r="C355">
        <v>3</v>
      </c>
    </row>
    <row r="356" spans="1:3" hidden="1" x14ac:dyDescent="0.35">
      <c r="A356" t="s">
        <v>904</v>
      </c>
      <c r="B356" t="s">
        <v>11</v>
      </c>
      <c r="C356">
        <v>1</v>
      </c>
    </row>
    <row r="357" spans="1:3" hidden="1" x14ac:dyDescent="0.35">
      <c r="A357" t="s">
        <v>903</v>
      </c>
      <c r="B357" t="s">
        <v>11</v>
      </c>
      <c r="C357">
        <v>2</v>
      </c>
    </row>
    <row r="358" spans="1:3" hidden="1" x14ac:dyDescent="0.35">
      <c r="A358" t="s">
        <v>904</v>
      </c>
      <c r="B358" t="s">
        <v>11</v>
      </c>
      <c r="C358">
        <v>3</v>
      </c>
    </row>
    <row r="359" spans="1:3" hidden="1" x14ac:dyDescent="0.35">
      <c r="A359" t="s">
        <v>904</v>
      </c>
      <c r="B359" t="s">
        <v>11</v>
      </c>
      <c r="C359">
        <v>3</v>
      </c>
    </row>
    <row r="360" spans="1:3" x14ac:dyDescent="0.35">
      <c r="A360" t="s">
        <v>903</v>
      </c>
      <c r="B360" t="s">
        <v>9</v>
      </c>
      <c r="C360">
        <v>3</v>
      </c>
    </row>
    <row r="361" spans="1:3" x14ac:dyDescent="0.35">
      <c r="A361" t="s">
        <v>903</v>
      </c>
      <c r="B361" t="s">
        <v>9</v>
      </c>
      <c r="C361">
        <v>2</v>
      </c>
    </row>
    <row r="362" spans="1:3" hidden="1" x14ac:dyDescent="0.35">
      <c r="A362" t="s">
        <v>903</v>
      </c>
      <c r="B362" t="s">
        <v>11</v>
      </c>
      <c r="C362">
        <v>3</v>
      </c>
    </row>
    <row r="363" spans="1:3" x14ac:dyDescent="0.35">
      <c r="A363" t="s">
        <v>903</v>
      </c>
      <c r="B363" t="s">
        <v>9</v>
      </c>
      <c r="C363">
        <v>3</v>
      </c>
    </row>
    <row r="364" spans="1:3" x14ac:dyDescent="0.35">
      <c r="A364" t="s">
        <v>903</v>
      </c>
      <c r="B364" t="s">
        <v>9</v>
      </c>
      <c r="C364">
        <v>3</v>
      </c>
    </row>
    <row r="365" spans="1:3" x14ac:dyDescent="0.35">
      <c r="A365" t="s">
        <v>903</v>
      </c>
      <c r="B365" t="s">
        <v>9</v>
      </c>
      <c r="C365">
        <v>3</v>
      </c>
    </row>
    <row r="366" spans="1:3" hidden="1" x14ac:dyDescent="0.35">
      <c r="A366" t="s">
        <v>904</v>
      </c>
      <c r="B366" t="s">
        <v>11</v>
      </c>
      <c r="C366">
        <v>1</v>
      </c>
    </row>
    <row r="367" spans="1:3" hidden="1" x14ac:dyDescent="0.35">
      <c r="A367" t="s">
        <v>904</v>
      </c>
      <c r="B367" t="s">
        <v>11</v>
      </c>
      <c r="C367">
        <v>3</v>
      </c>
    </row>
    <row r="368" spans="1:3" hidden="1" x14ac:dyDescent="0.35">
      <c r="A368" t="s">
        <v>904</v>
      </c>
      <c r="B368" t="s">
        <v>11</v>
      </c>
      <c r="C368">
        <v>3</v>
      </c>
    </row>
    <row r="369" spans="1:3" hidden="1" x14ac:dyDescent="0.35">
      <c r="A369" t="s">
        <v>904</v>
      </c>
      <c r="B369" t="s">
        <v>11</v>
      </c>
      <c r="C369">
        <v>1</v>
      </c>
    </row>
    <row r="370" spans="1:3" hidden="1" x14ac:dyDescent="0.35">
      <c r="A370" t="s">
        <v>904</v>
      </c>
      <c r="B370" t="s">
        <v>9</v>
      </c>
      <c r="C370">
        <v>1</v>
      </c>
    </row>
    <row r="371" spans="1:3" x14ac:dyDescent="0.35">
      <c r="A371" t="s">
        <v>903</v>
      </c>
      <c r="B371" t="s">
        <v>9</v>
      </c>
      <c r="C371">
        <v>3</v>
      </c>
    </row>
    <row r="372" spans="1:3" x14ac:dyDescent="0.35">
      <c r="A372" t="s">
        <v>903</v>
      </c>
      <c r="B372" t="s">
        <v>9</v>
      </c>
      <c r="C372">
        <v>3</v>
      </c>
    </row>
    <row r="373" spans="1:3" x14ac:dyDescent="0.35">
      <c r="A373" t="s">
        <v>903</v>
      </c>
      <c r="B373" t="s">
        <v>9</v>
      </c>
      <c r="C373">
        <v>1</v>
      </c>
    </row>
    <row r="374" spans="1:3" hidden="1" x14ac:dyDescent="0.35">
      <c r="A374" t="s">
        <v>903</v>
      </c>
      <c r="B374" t="s">
        <v>11</v>
      </c>
      <c r="C374">
        <v>3</v>
      </c>
    </row>
    <row r="375" spans="1:3" hidden="1" x14ac:dyDescent="0.35">
      <c r="A375" t="s">
        <v>904</v>
      </c>
      <c r="B375" t="s">
        <v>11</v>
      </c>
      <c r="C375">
        <v>1</v>
      </c>
    </row>
    <row r="376" spans="1:3" hidden="1" x14ac:dyDescent="0.35">
      <c r="A376" t="s">
        <v>904</v>
      </c>
      <c r="B376" t="s">
        <v>11</v>
      </c>
      <c r="C376">
        <v>3</v>
      </c>
    </row>
    <row r="377" spans="1:3" x14ac:dyDescent="0.35">
      <c r="A377" t="s">
        <v>903</v>
      </c>
      <c r="B377" t="s">
        <v>9</v>
      </c>
      <c r="C377">
        <v>1</v>
      </c>
    </row>
    <row r="378" spans="1:3" x14ac:dyDescent="0.35">
      <c r="A378" t="s">
        <v>903</v>
      </c>
      <c r="B378" t="s">
        <v>9</v>
      </c>
      <c r="C378">
        <v>3</v>
      </c>
    </row>
    <row r="379" spans="1:3" x14ac:dyDescent="0.35">
      <c r="A379" t="s">
        <v>903</v>
      </c>
      <c r="B379" t="s">
        <v>9</v>
      </c>
      <c r="C379">
        <v>3</v>
      </c>
    </row>
    <row r="380" spans="1:3" hidden="1" x14ac:dyDescent="0.35">
      <c r="A380" t="s">
        <v>904</v>
      </c>
      <c r="B380" t="s">
        <v>11</v>
      </c>
      <c r="C380">
        <v>1</v>
      </c>
    </row>
    <row r="381" spans="1:3" hidden="1" x14ac:dyDescent="0.35">
      <c r="A381" t="s">
        <v>904</v>
      </c>
      <c r="B381" t="s">
        <v>11</v>
      </c>
      <c r="C381">
        <v>3</v>
      </c>
    </row>
    <row r="382" spans="1:3" x14ac:dyDescent="0.35">
      <c r="A382" t="s">
        <v>903</v>
      </c>
      <c r="B382" t="s">
        <v>9</v>
      </c>
      <c r="C382">
        <v>3</v>
      </c>
    </row>
    <row r="383" spans="1:3" hidden="1" x14ac:dyDescent="0.35">
      <c r="A383" t="s">
        <v>904</v>
      </c>
      <c r="B383" t="s">
        <v>11</v>
      </c>
      <c r="C383">
        <v>1</v>
      </c>
    </row>
    <row r="384" spans="1:3" x14ac:dyDescent="0.35">
      <c r="A384" t="s">
        <v>903</v>
      </c>
      <c r="B384" t="s">
        <v>9</v>
      </c>
      <c r="C384">
        <v>3</v>
      </c>
    </row>
    <row r="385" spans="1:3" x14ac:dyDescent="0.35">
      <c r="A385" t="s">
        <v>903</v>
      </c>
      <c r="B385" t="s">
        <v>9</v>
      </c>
      <c r="C385">
        <v>2</v>
      </c>
    </row>
    <row r="386" spans="1:3" x14ac:dyDescent="0.35">
      <c r="A386" t="s">
        <v>903</v>
      </c>
      <c r="B386" t="s">
        <v>9</v>
      </c>
      <c r="C386">
        <v>3</v>
      </c>
    </row>
    <row r="387" spans="1:3" hidden="1" x14ac:dyDescent="0.35">
      <c r="A387" t="s">
        <v>904</v>
      </c>
      <c r="B387" t="s">
        <v>11</v>
      </c>
      <c r="C387">
        <v>2</v>
      </c>
    </row>
    <row r="388" spans="1:3" x14ac:dyDescent="0.35">
      <c r="A388" t="s">
        <v>903</v>
      </c>
      <c r="B388" t="s">
        <v>9</v>
      </c>
      <c r="C388">
        <v>3</v>
      </c>
    </row>
    <row r="389" spans="1:3" hidden="1" x14ac:dyDescent="0.35">
      <c r="A389" t="s">
        <v>904</v>
      </c>
      <c r="B389" t="s">
        <v>11</v>
      </c>
      <c r="C389">
        <v>2</v>
      </c>
    </row>
    <row r="390" spans="1:3" hidden="1" x14ac:dyDescent="0.35">
      <c r="A390" t="s">
        <v>904</v>
      </c>
      <c r="B390" t="s">
        <v>9</v>
      </c>
      <c r="C390">
        <v>1</v>
      </c>
    </row>
    <row r="391" spans="1:3" hidden="1" x14ac:dyDescent="0.35">
      <c r="A391" t="s">
        <v>904</v>
      </c>
      <c r="B391" t="s">
        <v>9</v>
      </c>
      <c r="C391">
        <v>3</v>
      </c>
    </row>
    <row r="392" spans="1:3" x14ac:dyDescent="0.35">
      <c r="A392" t="s">
        <v>903</v>
      </c>
      <c r="B392" t="s">
        <v>9</v>
      </c>
      <c r="C392">
        <v>3</v>
      </c>
    </row>
    <row r="393" spans="1:3" hidden="1" x14ac:dyDescent="0.35">
      <c r="A393" t="s">
        <v>904</v>
      </c>
      <c r="B393" t="s">
        <v>11</v>
      </c>
      <c r="C393">
        <v>1</v>
      </c>
    </row>
    <row r="394" spans="1:3" hidden="1" x14ac:dyDescent="0.35">
      <c r="A394" t="s">
        <v>904</v>
      </c>
      <c r="B394" t="s">
        <v>11</v>
      </c>
      <c r="C394">
        <v>3</v>
      </c>
    </row>
    <row r="395" spans="1:3" x14ac:dyDescent="0.35">
      <c r="A395" t="s">
        <v>903</v>
      </c>
      <c r="B395" t="s">
        <v>9</v>
      </c>
      <c r="C395">
        <v>3</v>
      </c>
    </row>
    <row r="396" spans="1:3" hidden="1" x14ac:dyDescent="0.35">
      <c r="A396" t="s">
        <v>903</v>
      </c>
      <c r="B396" t="s">
        <v>11</v>
      </c>
      <c r="C396">
        <v>3</v>
      </c>
    </row>
    <row r="397" spans="1:3" x14ac:dyDescent="0.35">
      <c r="A397" t="s">
        <v>903</v>
      </c>
      <c r="B397" t="s">
        <v>9</v>
      </c>
      <c r="C397">
        <v>2</v>
      </c>
    </row>
    <row r="398" spans="1:3" x14ac:dyDescent="0.35">
      <c r="A398" t="s">
        <v>903</v>
      </c>
      <c r="B398" t="s">
        <v>9</v>
      </c>
      <c r="C398">
        <v>2</v>
      </c>
    </row>
    <row r="399" spans="1:3" hidden="1" x14ac:dyDescent="0.35">
      <c r="A399" t="s">
        <v>904</v>
      </c>
      <c r="B399" t="s">
        <v>11</v>
      </c>
      <c r="C399">
        <v>2</v>
      </c>
    </row>
    <row r="400" spans="1:3" hidden="1" x14ac:dyDescent="0.35">
      <c r="A400" t="s">
        <v>904</v>
      </c>
      <c r="B400" t="s">
        <v>9</v>
      </c>
      <c r="C400">
        <v>3</v>
      </c>
    </row>
    <row r="401" spans="1:3" x14ac:dyDescent="0.35">
      <c r="A401" t="s">
        <v>903</v>
      </c>
      <c r="B401" t="s">
        <v>9</v>
      </c>
      <c r="C401">
        <v>3</v>
      </c>
    </row>
    <row r="402" spans="1:3" hidden="1" x14ac:dyDescent="0.35">
      <c r="A402" t="s">
        <v>903</v>
      </c>
      <c r="B402" t="s">
        <v>11</v>
      </c>
      <c r="C402">
        <v>3</v>
      </c>
    </row>
    <row r="403" spans="1:3" x14ac:dyDescent="0.35">
      <c r="A403" t="s">
        <v>903</v>
      </c>
      <c r="B403" t="s">
        <v>9</v>
      </c>
      <c r="C403">
        <v>3</v>
      </c>
    </row>
    <row r="404" spans="1:3" hidden="1" x14ac:dyDescent="0.35">
      <c r="A404" t="s">
        <v>903</v>
      </c>
      <c r="B404" t="s">
        <v>11</v>
      </c>
      <c r="C404">
        <v>3</v>
      </c>
    </row>
    <row r="405" spans="1:3" x14ac:dyDescent="0.35">
      <c r="A405" t="s">
        <v>903</v>
      </c>
      <c r="B405" t="s">
        <v>9</v>
      </c>
      <c r="C405">
        <v>2</v>
      </c>
    </row>
    <row r="406" spans="1:3" x14ac:dyDescent="0.35">
      <c r="A406" t="s">
        <v>903</v>
      </c>
      <c r="B406" t="s">
        <v>9</v>
      </c>
      <c r="C406">
        <v>3</v>
      </c>
    </row>
    <row r="407" spans="1:3" hidden="1" x14ac:dyDescent="0.35">
      <c r="A407" t="s">
        <v>904</v>
      </c>
      <c r="B407" t="s">
        <v>9</v>
      </c>
      <c r="C407">
        <v>2</v>
      </c>
    </row>
    <row r="408" spans="1:3" x14ac:dyDescent="0.35">
      <c r="A408" t="s">
        <v>903</v>
      </c>
      <c r="B408" t="s">
        <v>9</v>
      </c>
      <c r="C408">
        <v>3</v>
      </c>
    </row>
    <row r="409" spans="1:3" hidden="1" x14ac:dyDescent="0.35">
      <c r="A409" t="s">
        <v>903</v>
      </c>
      <c r="B409" t="s">
        <v>11</v>
      </c>
      <c r="C409">
        <v>3</v>
      </c>
    </row>
    <row r="410" spans="1:3" x14ac:dyDescent="0.35">
      <c r="A410" t="s">
        <v>903</v>
      </c>
      <c r="B410" t="s">
        <v>9</v>
      </c>
      <c r="C410">
        <v>3</v>
      </c>
    </row>
    <row r="411" spans="1:3" x14ac:dyDescent="0.35">
      <c r="A411" t="s">
        <v>903</v>
      </c>
      <c r="B411" t="s">
        <v>9</v>
      </c>
      <c r="C411">
        <v>3</v>
      </c>
    </row>
    <row r="412" spans="1:3" hidden="1" x14ac:dyDescent="0.35">
      <c r="A412" t="s">
        <v>904</v>
      </c>
      <c r="B412" t="s">
        <v>11</v>
      </c>
      <c r="C412">
        <v>1</v>
      </c>
    </row>
    <row r="413" spans="1:3" x14ac:dyDescent="0.35">
      <c r="A413" t="s">
        <v>903</v>
      </c>
      <c r="B413" t="s">
        <v>9</v>
      </c>
      <c r="C413">
        <v>2</v>
      </c>
    </row>
    <row r="414" spans="1:3" hidden="1" x14ac:dyDescent="0.35">
      <c r="A414" t="s">
        <v>904</v>
      </c>
      <c r="B414" t="s">
        <v>9</v>
      </c>
      <c r="C414">
        <v>3</v>
      </c>
    </row>
    <row r="415" spans="1:3" hidden="1" x14ac:dyDescent="0.35">
      <c r="A415" t="s">
        <v>903</v>
      </c>
      <c r="B415" t="s">
        <v>11</v>
      </c>
      <c r="C415">
        <v>3</v>
      </c>
    </row>
    <row r="416" spans="1:3" hidden="1" x14ac:dyDescent="0.35">
      <c r="A416" t="s">
        <v>904</v>
      </c>
      <c r="B416" t="s">
        <v>11</v>
      </c>
      <c r="C416">
        <v>2</v>
      </c>
    </row>
    <row r="417" spans="1:3" hidden="1" x14ac:dyDescent="0.35">
      <c r="A417" t="s">
        <v>904</v>
      </c>
      <c r="B417" t="s">
        <v>11</v>
      </c>
      <c r="C417">
        <v>2</v>
      </c>
    </row>
    <row r="418" spans="1:3" x14ac:dyDescent="0.35">
      <c r="A418" t="s">
        <v>903</v>
      </c>
      <c r="B418" t="s">
        <v>9</v>
      </c>
      <c r="C418">
        <v>2</v>
      </c>
    </row>
    <row r="419" spans="1:3" hidden="1" x14ac:dyDescent="0.35">
      <c r="A419" t="s">
        <v>903</v>
      </c>
      <c r="B419" t="s">
        <v>11</v>
      </c>
      <c r="C419">
        <v>3</v>
      </c>
    </row>
    <row r="420" spans="1:3" x14ac:dyDescent="0.35">
      <c r="A420" t="s">
        <v>903</v>
      </c>
      <c r="B420" t="s">
        <v>9</v>
      </c>
      <c r="C420">
        <v>3</v>
      </c>
    </row>
    <row r="421" spans="1:3" x14ac:dyDescent="0.35">
      <c r="A421" t="s">
        <v>903</v>
      </c>
      <c r="B421" t="s">
        <v>9</v>
      </c>
      <c r="C421">
        <v>3</v>
      </c>
    </row>
    <row r="422" spans="1:3" hidden="1" x14ac:dyDescent="0.35">
      <c r="A422" t="s">
        <v>903</v>
      </c>
      <c r="B422" t="s">
        <v>11</v>
      </c>
      <c r="C422">
        <v>3</v>
      </c>
    </row>
    <row r="423" spans="1:3" x14ac:dyDescent="0.35">
      <c r="A423" t="s">
        <v>903</v>
      </c>
      <c r="B423" t="s">
        <v>9</v>
      </c>
      <c r="C423">
        <v>3</v>
      </c>
    </row>
    <row r="424" spans="1:3" x14ac:dyDescent="0.35">
      <c r="A424" t="s">
        <v>903</v>
      </c>
      <c r="B424" t="s">
        <v>9</v>
      </c>
      <c r="C424">
        <v>3</v>
      </c>
    </row>
    <row r="425" spans="1:3" hidden="1" x14ac:dyDescent="0.35">
      <c r="A425" t="s">
        <v>904</v>
      </c>
      <c r="B425" t="s">
        <v>11</v>
      </c>
      <c r="C425">
        <v>2</v>
      </c>
    </row>
    <row r="426" spans="1:3" hidden="1" x14ac:dyDescent="0.35">
      <c r="A426" t="s">
        <v>904</v>
      </c>
      <c r="B426" t="s">
        <v>11</v>
      </c>
      <c r="C426">
        <v>2</v>
      </c>
    </row>
    <row r="427" spans="1:3" x14ac:dyDescent="0.35">
      <c r="A427" t="s">
        <v>903</v>
      </c>
      <c r="B427" t="s">
        <v>9</v>
      </c>
      <c r="C427">
        <v>3</v>
      </c>
    </row>
    <row r="428" spans="1:3" hidden="1" x14ac:dyDescent="0.35">
      <c r="A428" t="s">
        <v>904</v>
      </c>
      <c r="B428" t="s">
        <v>9</v>
      </c>
      <c r="C428">
        <v>3</v>
      </c>
    </row>
    <row r="429" spans="1:3" hidden="1" x14ac:dyDescent="0.35">
      <c r="A429" t="s">
        <v>904</v>
      </c>
      <c r="B429" t="s">
        <v>9</v>
      </c>
      <c r="C429">
        <v>1</v>
      </c>
    </row>
    <row r="430" spans="1:3" hidden="1" x14ac:dyDescent="0.35">
      <c r="A430" t="s">
        <v>904</v>
      </c>
      <c r="B430" t="s">
        <v>11</v>
      </c>
      <c r="C430">
        <v>3</v>
      </c>
    </row>
    <row r="431" spans="1:3" hidden="1" x14ac:dyDescent="0.35">
      <c r="A431" t="s">
        <v>904</v>
      </c>
      <c r="B431" t="s">
        <v>11</v>
      </c>
      <c r="C431">
        <v>2</v>
      </c>
    </row>
    <row r="432" spans="1:3" x14ac:dyDescent="0.35">
      <c r="A432" t="s">
        <v>903</v>
      </c>
      <c r="B432" t="s">
        <v>9</v>
      </c>
      <c r="C432">
        <v>3</v>
      </c>
    </row>
    <row r="433" spans="1:3" x14ac:dyDescent="0.35">
      <c r="A433" t="s">
        <v>903</v>
      </c>
      <c r="B433" t="s">
        <v>9</v>
      </c>
      <c r="C433">
        <v>1</v>
      </c>
    </row>
    <row r="434" spans="1:3" hidden="1" x14ac:dyDescent="0.35">
      <c r="A434" t="s">
        <v>904</v>
      </c>
      <c r="B434" t="s">
        <v>11</v>
      </c>
      <c r="C434">
        <v>1</v>
      </c>
    </row>
    <row r="435" spans="1:3" hidden="1" x14ac:dyDescent="0.35">
      <c r="A435" t="s">
        <v>903</v>
      </c>
      <c r="B435" t="s">
        <v>11</v>
      </c>
      <c r="C435">
        <v>3</v>
      </c>
    </row>
    <row r="436" spans="1:3" hidden="1" x14ac:dyDescent="0.35">
      <c r="A436" t="s">
        <v>904</v>
      </c>
      <c r="B436" t="s">
        <v>11</v>
      </c>
      <c r="C436">
        <v>2</v>
      </c>
    </row>
    <row r="437" spans="1:3" x14ac:dyDescent="0.35">
      <c r="A437" t="s">
        <v>903</v>
      </c>
      <c r="B437" t="s">
        <v>9</v>
      </c>
      <c r="C437">
        <v>1</v>
      </c>
    </row>
    <row r="438" spans="1:3" x14ac:dyDescent="0.35">
      <c r="A438" t="s">
        <v>903</v>
      </c>
      <c r="B438" t="s">
        <v>9</v>
      </c>
      <c r="C438">
        <v>2</v>
      </c>
    </row>
    <row r="439" spans="1:3" hidden="1" x14ac:dyDescent="0.35">
      <c r="A439" t="s">
        <v>904</v>
      </c>
      <c r="B439" t="s">
        <v>11</v>
      </c>
      <c r="C439">
        <v>2</v>
      </c>
    </row>
    <row r="440" spans="1:3" x14ac:dyDescent="0.35">
      <c r="A440" t="s">
        <v>903</v>
      </c>
      <c r="B440" t="s">
        <v>9</v>
      </c>
      <c r="C440">
        <v>3</v>
      </c>
    </row>
    <row r="441" spans="1:3" x14ac:dyDescent="0.35">
      <c r="A441" t="s">
        <v>903</v>
      </c>
      <c r="B441" t="s">
        <v>9</v>
      </c>
      <c r="C441">
        <v>3</v>
      </c>
    </row>
    <row r="442" spans="1:3" hidden="1" x14ac:dyDescent="0.35">
      <c r="A442" t="s">
        <v>904</v>
      </c>
      <c r="B442" t="s">
        <v>11</v>
      </c>
      <c r="C442">
        <v>2</v>
      </c>
    </row>
    <row r="443" spans="1:3" hidden="1" x14ac:dyDescent="0.35">
      <c r="A443" t="s">
        <v>904</v>
      </c>
      <c r="B443" t="s">
        <v>9</v>
      </c>
      <c r="C443">
        <v>3</v>
      </c>
    </row>
    <row r="444" spans="1:3" hidden="1" x14ac:dyDescent="0.35">
      <c r="A444" t="s">
        <v>904</v>
      </c>
      <c r="B444" t="s">
        <v>9</v>
      </c>
      <c r="C444">
        <v>1</v>
      </c>
    </row>
    <row r="445" spans="1:3" hidden="1" x14ac:dyDescent="0.35">
      <c r="A445" t="s">
        <v>904</v>
      </c>
      <c r="B445" t="s">
        <v>11</v>
      </c>
      <c r="C445">
        <v>2</v>
      </c>
    </row>
    <row r="446" spans="1:3" hidden="1" x14ac:dyDescent="0.35">
      <c r="A446" t="s">
        <v>904</v>
      </c>
      <c r="B446" t="s">
        <v>9</v>
      </c>
      <c r="C446">
        <v>1</v>
      </c>
    </row>
    <row r="447" spans="1:3" hidden="1" x14ac:dyDescent="0.35">
      <c r="A447" t="s">
        <v>904</v>
      </c>
      <c r="B447" t="s">
        <v>11</v>
      </c>
      <c r="C447">
        <v>3</v>
      </c>
    </row>
    <row r="448" spans="1:3" hidden="1" x14ac:dyDescent="0.35">
      <c r="A448" t="s">
        <v>904</v>
      </c>
      <c r="B448" t="s">
        <v>9</v>
      </c>
      <c r="C448">
        <v>1</v>
      </c>
    </row>
    <row r="449" spans="1:3" x14ac:dyDescent="0.35">
      <c r="A449" t="s">
        <v>903</v>
      </c>
      <c r="B449" t="s">
        <v>9</v>
      </c>
      <c r="C449">
        <v>2</v>
      </c>
    </row>
    <row r="450" spans="1:3" x14ac:dyDescent="0.35">
      <c r="A450" t="s">
        <v>903</v>
      </c>
      <c r="B450" t="s">
        <v>9</v>
      </c>
      <c r="C450">
        <v>3</v>
      </c>
    </row>
    <row r="451" spans="1:3" x14ac:dyDescent="0.35">
      <c r="A451" t="s">
        <v>903</v>
      </c>
      <c r="B451" t="s">
        <v>9</v>
      </c>
      <c r="C451">
        <v>1</v>
      </c>
    </row>
    <row r="452" spans="1:3" hidden="1" x14ac:dyDescent="0.35">
      <c r="A452" t="s">
        <v>904</v>
      </c>
      <c r="B452" t="s">
        <v>9</v>
      </c>
      <c r="C452">
        <v>1</v>
      </c>
    </row>
    <row r="453" spans="1:3" x14ac:dyDescent="0.35">
      <c r="A453" t="s">
        <v>903</v>
      </c>
      <c r="B453" t="s">
        <v>9</v>
      </c>
      <c r="C453">
        <v>3</v>
      </c>
    </row>
    <row r="454" spans="1:3" hidden="1" x14ac:dyDescent="0.35">
      <c r="A454" t="s">
        <v>904</v>
      </c>
      <c r="B454" t="s">
        <v>9</v>
      </c>
      <c r="C454">
        <v>3</v>
      </c>
    </row>
    <row r="455" spans="1:3" x14ac:dyDescent="0.35">
      <c r="A455" t="s">
        <v>903</v>
      </c>
      <c r="B455" t="s">
        <v>9</v>
      </c>
      <c r="C455">
        <v>1</v>
      </c>
    </row>
    <row r="456" spans="1:3" hidden="1" x14ac:dyDescent="0.35">
      <c r="A456" t="s">
        <v>904</v>
      </c>
      <c r="B456" t="s">
        <v>11</v>
      </c>
      <c r="C456">
        <v>1</v>
      </c>
    </row>
    <row r="457" spans="1:3" hidden="1" x14ac:dyDescent="0.35">
      <c r="A457" t="s">
        <v>904</v>
      </c>
      <c r="B457" t="s">
        <v>11</v>
      </c>
      <c r="C457">
        <v>2</v>
      </c>
    </row>
    <row r="458" spans="1:3" x14ac:dyDescent="0.35">
      <c r="A458" t="s">
        <v>903</v>
      </c>
      <c r="B458" t="s">
        <v>9</v>
      </c>
      <c r="C458">
        <v>3</v>
      </c>
    </row>
    <row r="459" spans="1:3" hidden="1" x14ac:dyDescent="0.35">
      <c r="A459" t="s">
        <v>904</v>
      </c>
      <c r="B459" t="s">
        <v>9</v>
      </c>
      <c r="C459">
        <v>1</v>
      </c>
    </row>
    <row r="460" spans="1:3" x14ac:dyDescent="0.35">
      <c r="A460" t="s">
        <v>903</v>
      </c>
      <c r="B460" t="s">
        <v>9</v>
      </c>
      <c r="C460">
        <v>3</v>
      </c>
    </row>
    <row r="461" spans="1:3" x14ac:dyDescent="0.35">
      <c r="A461" t="s">
        <v>903</v>
      </c>
      <c r="B461" t="s">
        <v>9</v>
      </c>
      <c r="C461">
        <v>1</v>
      </c>
    </row>
    <row r="462" spans="1:3" x14ac:dyDescent="0.35">
      <c r="A462" t="s">
        <v>903</v>
      </c>
      <c r="B462" t="s">
        <v>9</v>
      </c>
      <c r="C462">
        <v>2</v>
      </c>
    </row>
    <row r="463" spans="1:3" x14ac:dyDescent="0.35">
      <c r="A463" t="s">
        <v>903</v>
      </c>
      <c r="B463" t="s">
        <v>9</v>
      </c>
      <c r="C463">
        <v>3</v>
      </c>
    </row>
    <row r="464" spans="1:3" x14ac:dyDescent="0.35">
      <c r="A464" t="s">
        <v>903</v>
      </c>
      <c r="B464" t="s">
        <v>9</v>
      </c>
      <c r="C464">
        <v>3</v>
      </c>
    </row>
    <row r="465" spans="1:3" x14ac:dyDescent="0.35">
      <c r="A465" t="s">
        <v>903</v>
      </c>
      <c r="B465" t="s">
        <v>9</v>
      </c>
      <c r="C465">
        <v>2</v>
      </c>
    </row>
    <row r="466" spans="1:3" x14ac:dyDescent="0.35">
      <c r="A466" t="s">
        <v>903</v>
      </c>
      <c r="B466" t="s">
        <v>9</v>
      </c>
      <c r="C466">
        <v>1</v>
      </c>
    </row>
    <row r="467" spans="1:3" x14ac:dyDescent="0.35">
      <c r="A467" t="s">
        <v>903</v>
      </c>
      <c r="B467" t="s">
        <v>9</v>
      </c>
      <c r="C467">
        <v>3</v>
      </c>
    </row>
    <row r="468" spans="1:3" hidden="1" x14ac:dyDescent="0.35">
      <c r="A468" t="s">
        <v>904</v>
      </c>
      <c r="B468" t="s">
        <v>11</v>
      </c>
      <c r="C468">
        <v>3</v>
      </c>
    </row>
    <row r="469" spans="1:3" x14ac:dyDescent="0.35">
      <c r="A469" t="s">
        <v>903</v>
      </c>
      <c r="B469" t="s">
        <v>9</v>
      </c>
      <c r="C469">
        <v>3</v>
      </c>
    </row>
    <row r="470" spans="1:3" x14ac:dyDescent="0.35">
      <c r="A470" t="s">
        <v>903</v>
      </c>
      <c r="B470" t="s">
        <v>9</v>
      </c>
      <c r="C470">
        <v>3</v>
      </c>
    </row>
    <row r="471" spans="1:3" hidden="1" x14ac:dyDescent="0.35">
      <c r="A471" t="s">
        <v>904</v>
      </c>
      <c r="B471" t="s">
        <v>11</v>
      </c>
      <c r="C471">
        <v>2</v>
      </c>
    </row>
    <row r="472" spans="1:3" hidden="1" x14ac:dyDescent="0.35">
      <c r="A472" t="s">
        <v>904</v>
      </c>
      <c r="B472" t="s">
        <v>11</v>
      </c>
      <c r="C472">
        <v>2</v>
      </c>
    </row>
    <row r="473" spans="1:3" hidden="1" x14ac:dyDescent="0.35">
      <c r="A473" t="s">
        <v>903</v>
      </c>
      <c r="B473" t="s">
        <v>11</v>
      </c>
      <c r="C473">
        <v>3</v>
      </c>
    </row>
    <row r="474" spans="1:3" x14ac:dyDescent="0.35">
      <c r="A474" t="s">
        <v>903</v>
      </c>
      <c r="B474" t="s">
        <v>9</v>
      </c>
      <c r="C474">
        <v>1</v>
      </c>
    </row>
    <row r="475" spans="1:3" x14ac:dyDescent="0.35">
      <c r="A475" t="s">
        <v>903</v>
      </c>
      <c r="B475" t="s">
        <v>9</v>
      </c>
      <c r="C475">
        <v>2</v>
      </c>
    </row>
    <row r="476" spans="1:3" x14ac:dyDescent="0.35">
      <c r="A476" t="s">
        <v>903</v>
      </c>
      <c r="B476" t="s">
        <v>9</v>
      </c>
      <c r="C476">
        <v>3</v>
      </c>
    </row>
    <row r="477" spans="1:3" x14ac:dyDescent="0.35">
      <c r="A477" t="s">
        <v>903</v>
      </c>
      <c r="B477" t="s">
        <v>9</v>
      </c>
      <c r="C477">
        <v>3</v>
      </c>
    </row>
    <row r="478" spans="1:3" hidden="1" x14ac:dyDescent="0.35">
      <c r="A478" t="s">
        <v>904</v>
      </c>
      <c r="B478" t="s">
        <v>11</v>
      </c>
      <c r="C478">
        <v>3</v>
      </c>
    </row>
    <row r="479" spans="1:3" x14ac:dyDescent="0.35">
      <c r="A479" t="s">
        <v>903</v>
      </c>
      <c r="B479" t="s">
        <v>9</v>
      </c>
      <c r="C479">
        <v>3</v>
      </c>
    </row>
    <row r="480" spans="1:3" x14ac:dyDescent="0.35">
      <c r="A480" t="s">
        <v>903</v>
      </c>
      <c r="B480" t="s">
        <v>9</v>
      </c>
      <c r="C480">
        <v>2</v>
      </c>
    </row>
    <row r="481" spans="1:3" x14ac:dyDescent="0.35">
      <c r="A481" t="s">
        <v>903</v>
      </c>
      <c r="B481" t="s">
        <v>9</v>
      </c>
      <c r="C481">
        <v>3</v>
      </c>
    </row>
    <row r="482" spans="1:3" hidden="1" x14ac:dyDescent="0.35">
      <c r="A482" t="s">
        <v>904</v>
      </c>
      <c r="B482" t="s">
        <v>11</v>
      </c>
      <c r="C482">
        <v>3</v>
      </c>
    </row>
    <row r="483" spans="1:3" hidden="1" x14ac:dyDescent="0.35">
      <c r="A483" t="s">
        <v>904</v>
      </c>
      <c r="B483" t="s">
        <v>9</v>
      </c>
      <c r="C483">
        <v>1</v>
      </c>
    </row>
    <row r="484" spans="1:3" hidden="1" x14ac:dyDescent="0.35">
      <c r="A484" t="s">
        <v>903</v>
      </c>
      <c r="B484" t="s">
        <v>11</v>
      </c>
      <c r="C484">
        <v>3</v>
      </c>
    </row>
    <row r="485" spans="1:3" hidden="1" x14ac:dyDescent="0.35">
      <c r="A485" t="s">
        <v>904</v>
      </c>
      <c r="B485" t="s">
        <v>11</v>
      </c>
      <c r="C485">
        <v>1</v>
      </c>
    </row>
    <row r="486" spans="1:3" x14ac:dyDescent="0.35">
      <c r="A486" t="s">
        <v>903</v>
      </c>
      <c r="B486" t="s">
        <v>9</v>
      </c>
      <c r="C486">
        <v>1</v>
      </c>
    </row>
    <row r="487" spans="1:3" x14ac:dyDescent="0.35">
      <c r="A487" t="s">
        <v>903</v>
      </c>
      <c r="B487" t="s">
        <v>9</v>
      </c>
      <c r="C487">
        <v>3</v>
      </c>
    </row>
    <row r="488" spans="1:3" hidden="1" x14ac:dyDescent="0.35">
      <c r="A488" t="s">
        <v>904</v>
      </c>
      <c r="B488" t="s">
        <v>9</v>
      </c>
      <c r="C488">
        <v>3</v>
      </c>
    </row>
    <row r="489" spans="1:3" x14ac:dyDescent="0.35">
      <c r="A489" t="s">
        <v>903</v>
      </c>
      <c r="B489" t="s">
        <v>9</v>
      </c>
      <c r="C489">
        <v>3</v>
      </c>
    </row>
    <row r="490" spans="1:3" x14ac:dyDescent="0.35">
      <c r="A490" t="s">
        <v>903</v>
      </c>
      <c r="B490" t="s">
        <v>9</v>
      </c>
      <c r="C490">
        <v>3</v>
      </c>
    </row>
    <row r="491" spans="1:3" x14ac:dyDescent="0.35">
      <c r="A491" t="s">
        <v>903</v>
      </c>
      <c r="B491" t="s">
        <v>9</v>
      </c>
      <c r="C491">
        <v>1</v>
      </c>
    </row>
    <row r="492" spans="1:3" x14ac:dyDescent="0.35">
      <c r="A492" t="s">
        <v>903</v>
      </c>
      <c r="B492" t="s">
        <v>9</v>
      </c>
      <c r="C492">
        <v>1</v>
      </c>
    </row>
    <row r="493" spans="1:3" x14ac:dyDescent="0.35">
      <c r="A493" t="s">
        <v>903</v>
      </c>
      <c r="B493" t="s">
        <v>9</v>
      </c>
      <c r="C493">
        <v>3</v>
      </c>
    </row>
    <row r="494" spans="1:3" x14ac:dyDescent="0.35">
      <c r="A494" t="s">
        <v>903</v>
      </c>
      <c r="B494" t="s">
        <v>9</v>
      </c>
      <c r="C494">
        <v>3</v>
      </c>
    </row>
    <row r="495" spans="1:3" hidden="1" x14ac:dyDescent="0.35">
      <c r="A495" t="s">
        <v>904</v>
      </c>
      <c r="B495" t="s">
        <v>11</v>
      </c>
      <c r="C495">
        <v>1</v>
      </c>
    </row>
    <row r="496" spans="1:3" x14ac:dyDescent="0.35">
      <c r="A496" t="s">
        <v>903</v>
      </c>
      <c r="B496" t="s">
        <v>9</v>
      </c>
      <c r="C496">
        <v>3</v>
      </c>
    </row>
    <row r="497" spans="1:3" hidden="1" x14ac:dyDescent="0.35">
      <c r="A497" t="s">
        <v>903</v>
      </c>
      <c r="B497" t="s">
        <v>11</v>
      </c>
      <c r="C497">
        <v>1</v>
      </c>
    </row>
    <row r="498" spans="1:3" x14ac:dyDescent="0.35">
      <c r="A498" t="s">
        <v>903</v>
      </c>
      <c r="B498" t="s">
        <v>9</v>
      </c>
      <c r="C498">
        <v>3</v>
      </c>
    </row>
    <row r="499" spans="1:3" x14ac:dyDescent="0.35">
      <c r="A499" t="s">
        <v>903</v>
      </c>
      <c r="B499" t="s">
        <v>9</v>
      </c>
      <c r="C499">
        <v>3</v>
      </c>
    </row>
    <row r="500" spans="1:3" hidden="1" x14ac:dyDescent="0.35">
      <c r="A500" t="s">
        <v>903</v>
      </c>
      <c r="B500" t="s">
        <v>11</v>
      </c>
      <c r="C500">
        <v>3</v>
      </c>
    </row>
    <row r="501" spans="1:3" hidden="1" x14ac:dyDescent="0.35">
      <c r="A501" t="s">
        <v>903</v>
      </c>
      <c r="B501" t="s">
        <v>11</v>
      </c>
      <c r="C501">
        <v>3</v>
      </c>
    </row>
    <row r="502" spans="1:3" hidden="1" x14ac:dyDescent="0.35">
      <c r="A502" t="s">
        <v>903</v>
      </c>
      <c r="B502" t="s">
        <v>11</v>
      </c>
      <c r="C502">
        <v>3</v>
      </c>
    </row>
    <row r="503" spans="1:3" hidden="1" x14ac:dyDescent="0.35">
      <c r="A503" t="s">
        <v>904</v>
      </c>
      <c r="B503" t="s">
        <v>11</v>
      </c>
      <c r="C503">
        <v>1</v>
      </c>
    </row>
    <row r="504" spans="1:3" x14ac:dyDescent="0.35">
      <c r="A504" t="s">
        <v>903</v>
      </c>
      <c r="B504" t="s">
        <v>9</v>
      </c>
      <c r="C504">
        <v>1</v>
      </c>
    </row>
    <row r="505" spans="1:3" hidden="1" x14ac:dyDescent="0.35">
      <c r="A505" t="s">
        <v>904</v>
      </c>
      <c r="B505" t="s">
        <v>11</v>
      </c>
      <c r="C505">
        <v>2</v>
      </c>
    </row>
    <row r="506" spans="1:3" hidden="1" x14ac:dyDescent="0.35">
      <c r="A506" t="s">
        <v>904</v>
      </c>
      <c r="B506" t="s">
        <v>9</v>
      </c>
      <c r="C506">
        <v>1</v>
      </c>
    </row>
    <row r="507" spans="1:3" x14ac:dyDescent="0.35">
      <c r="A507" t="s">
        <v>903</v>
      </c>
      <c r="B507" t="s">
        <v>9</v>
      </c>
      <c r="C507">
        <v>3</v>
      </c>
    </row>
    <row r="508" spans="1:3" hidden="1" x14ac:dyDescent="0.35">
      <c r="A508" t="s">
        <v>904</v>
      </c>
      <c r="B508" t="s">
        <v>9</v>
      </c>
      <c r="C508">
        <v>3</v>
      </c>
    </row>
    <row r="509" spans="1:3" hidden="1" x14ac:dyDescent="0.35">
      <c r="A509" t="s">
        <v>904</v>
      </c>
      <c r="B509" t="s">
        <v>9</v>
      </c>
      <c r="C509">
        <v>3</v>
      </c>
    </row>
    <row r="510" spans="1:3" x14ac:dyDescent="0.35">
      <c r="A510" t="s">
        <v>903</v>
      </c>
      <c r="B510" t="s">
        <v>9</v>
      </c>
      <c r="C510">
        <v>3</v>
      </c>
    </row>
    <row r="511" spans="1:3" hidden="1" x14ac:dyDescent="0.35">
      <c r="A511" t="s">
        <v>904</v>
      </c>
      <c r="B511" t="s">
        <v>9</v>
      </c>
      <c r="C511">
        <v>1</v>
      </c>
    </row>
    <row r="512" spans="1:3" hidden="1" x14ac:dyDescent="0.35">
      <c r="A512" t="s">
        <v>904</v>
      </c>
      <c r="B512" t="s">
        <v>11</v>
      </c>
      <c r="C512">
        <v>1</v>
      </c>
    </row>
    <row r="513" spans="1:3" x14ac:dyDescent="0.35">
      <c r="A513" t="s">
        <v>903</v>
      </c>
      <c r="B513" t="s">
        <v>9</v>
      </c>
      <c r="C513">
        <v>3</v>
      </c>
    </row>
    <row r="514" spans="1:3" x14ac:dyDescent="0.35">
      <c r="A514" t="s">
        <v>903</v>
      </c>
      <c r="B514" t="s">
        <v>9</v>
      </c>
      <c r="C514">
        <v>1</v>
      </c>
    </row>
    <row r="515" spans="1:3" hidden="1" x14ac:dyDescent="0.35">
      <c r="A515" t="s">
        <v>904</v>
      </c>
      <c r="B515" t="s">
        <v>11</v>
      </c>
      <c r="C515">
        <v>2</v>
      </c>
    </row>
    <row r="516" spans="1:3" x14ac:dyDescent="0.35">
      <c r="A516" t="s">
        <v>903</v>
      </c>
      <c r="B516" t="s">
        <v>9</v>
      </c>
      <c r="C516">
        <v>3</v>
      </c>
    </row>
    <row r="517" spans="1:3" hidden="1" x14ac:dyDescent="0.35">
      <c r="A517" t="s">
        <v>904</v>
      </c>
      <c r="B517" t="s">
        <v>11</v>
      </c>
      <c r="C517">
        <v>2</v>
      </c>
    </row>
    <row r="518" spans="1:3" x14ac:dyDescent="0.35">
      <c r="A518" t="s">
        <v>903</v>
      </c>
      <c r="B518" t="s">
        <v>9</v>
      </c>
      <c r="C518">
        <v>3</v>
      </c>
    </row>
    <row r="519" spans="1:3" hidden="1" x14ac:dyDescent="0.35">
      <c r="A519" t="s">
        <v>904</v>
      </c>
      <c r="B519" t="s">
        <v>11</v>
      </c>
      <c r="C519">
        <v>1</v>
      </c>
    </row>
    <row r="520" spans="1:3" x14ac:dyDescent="0.35">
      <c r="A520" t="s">
        <v>903</v>
      </c>
      <c r="B520" t="s">
        <v>9</v>
      </c>
      <c r="C520">
        <v>3</v>
      </c>
    </row>
    <row r="521" spans="1:3" x14ac:dyDescent="0.35">
      <c r="A521" t="s">
        <v>903</v>
      </c>
      <c r="B521" t="s">
        <v>9</v>
      </c>
      <c r="C521">
        <v>3</v>
      </c>
    </row>
    <row r="522" spans="1:3" hidden="1" x14ac:dyDescent="0.35">
      <c r="A522" t="s">
        <v>904</v>
      </c>
      <c r="B522" t="s">
        <v>11</v>
      </c>
      <c r="C522">
        <v>1</v>
      </c>
    </row>
    <row r="523" spans="1:3" x14ac:dyDescent="0.35">
      <c r="A523" t="s">
        <v>903</v>
      </c>
      <c r="B523" t="s">
        <v>9</v>
      </c>
      <c r="C523">
        <v>3</v>
      </c>
    </row>
    <row r="524" spans="1:3" x14ac:dyDescent="0.35">
      <c r="A524" t="s">
        <v>903</v>
      </c>
      <c r="B524" t="s">
        <v>9</v>
      </c>
      <c r="C524">
        <v>3</v>
      </c>
    </row>
    <row r="525" spans="1:3" hidden="1" x14ac:dyDescent="0.35">
      <c r="A525" t="s">
        <v>904</v>
      </c>
      <c r="B525" t="s">
        <v>11</v>
      </c>
      <c r="C525">
        <v>2</v>
      </c>
    </row>
    <row r="526" spans="1:3" x14ac:dyDescent="0.35">
      <c r="A526" t="s">
        <v>903</v>
      </c>
      <c r="B526" t="s">
        <v>9</v>
      </c>
      <c r="C526">
        <v>1</v>
      </c>
    </row>
    <row r="527" spans="1:3" x14ac:dyDescent="0.35">
      <c r="A527" t="s">
        <v>903</v>
      </c>
      <c r="B527" t="s">
        <v>9</v>
      </c>
      <c r="C527">
        <v>3</v>
      </c>
    </row>
    <row r="528" spans="1:3" x14ac:dyDescent="0.35">
      <c r="A528" t="s">
        <v>903</v>
      </c>
      <c r="B528" t="s">
        <v>9</v>
      </c>
      <c r="C528">
        <v>2</v>
      </c>
    </row>
    <row r="529" spans="1:3" hidden="1" x14ac:dyDescent="0.35">
      <c r="A529" t="s">
        <v>904</v>
      </c>
      <c r="B529" t="s">
        <v>11</v>
      </c>
      <c r="C529">
        <v>2</v>
      </c>
    </row>
    <row r="530" spans="1:3" x14ac:dyDescent="0.35">
      <c r="A530" t="s">
        <v>903</v>
      </c>
      <c r="B530" t="s">
        <v>9</v>
      </c>
      <c r="C530">
        <v>3</v>
      </c>
    </row>
    <row r="531" spans="1:3" x14ac:dyDescent="0.35">
      <c r="A531" t="s">
        <v>903</v>
      </c>
      <c r="B531" t="s">
        <v>9</v>
      </c>
      <c r="C531">
        <v>3</v>
      </c>
    </row>
    <row r="532" spans="1:3" hidden="1" x14ac:dyDescent="0.35">
      <c r="A532" t="s">
        <v>904</v>
      </c>
      <c r="B532" t="s">
        <v>11</v>
      </c>
      <c r="C532">
        <v>3</v>
      </c>
    </row>
    <row r="533" spans="1:3" hidden="1" x14ac:dyDescent="0.35">
      <c r="A533" t="s">
        <v>903</v>
      </c>
      <c r="B533" t="s">
        <v>11</v>
      </c>
      <c r="C533">
        <v>3</v>
      </c>
    </row>
    <row r="534" spans="1:3" hidden="1" x14ac:dyDescent="0.35">
      <c r="A534" t="s">
        <v>904</v>
      </c>
      <c r="B534" t="s">
        <v>11</v>
      </c>
      <c r="C534">
        <v>2</v>
      </c>
    </row>
    <row r="535" spans="1:3" x14ac:dyDescent="0.35">
      <c r="A535" t="s">
        <v>903</v>
      </c>
      <c r="B535" t="s">
        <v>9</v>
      </c>
      <c r="C535">
        <v>1</v>
      </c>
    </row>
    <row r="536" spans="1:3" hidden="1" x14ac:dyDescent="0.35">
      <c r="A536" t="s">
        <v>904</v>
      </c>
      <c r="B536" t="s">
        <v>11</v>
      </c>
      <c r="C536">
        <v>1</v>
      </c>
    </row>
    <row r="537" spans="1:3" x14ac:dyDescent="0.35">
      <c r="A537" t="s">
        <v>903</v>
      </c>
      <c r="B537" t="s">
        <v>9</v>
      </c>
      <c r="C537">
        <v>3</v>
      </c>
    </row>
    <row r="538" spans="1:3" hidden="1" x14ac:dyDescent="0.35">
      <c r="A538" t="s">
        <v>904</v>
      </c>
      <c r="B538" t="s">
        <v>11</v>
      </c>
      <c r="C538">
        <v>1</v>
      </c>
    </row>
    <row r="539" spans="1:3" hidden="1" x14ac:dyDescent="0.35">
      <c r="A539" t="s">
        <v>904</v>
      </c>
      <c r="B539" t="s">
        <v>11</v>
      </c>
      <c r="C539">
        <v>1</v>
      </c>
    </row>
    <row r="540" spans="1:3" hidden="1" x14ac:dyDescent="0.35">
      <c r="A540" t="s">
        <v>903</v>
      </c>
      <c r="B540" t="s">
        <v>11</v>
      </c>
      <c r="C540">
        <v>3</v>
      </c>
    </row>
    <row r="541" spans="1:3" hidden="1" x14ac:dyDescent="0.35">
      <c r="A541" t="s">
        <v>903</v>
      </c>
      <c r="B541" t="s">
        <v>11</v>
      </c>
      <c r="C541">
        <v>3</v>
      </c>
    </row>
    <row r="542" spans="1:3" hidden="1" x14ac:dyDescent="0.35">
      <c r="A542" t="s">
        <v>904</v>
      </c>
      <c r="B542" t="s">
        <v>9</v>
      </c>
      <c r="C542">
        <v>2</v>
      </c>
    </row>
    <row r="543" spans="1:3" x14ac:dyDescent="0.35">
      <c r="A543" t="s">
        <v>903</v>
      </c>
      <c r="B543" t="s">
        <v>9</v>
      </c>
      <c r="C543">
        <v>1</v>
      </c>
    </row>
    <row r="544" spans="1:3" x14ac:dyDescent="0.35">
      <c r="A544" t="s">
        <v>903</v>
      </c>
      <c r="B544" t="s">
        <v>9</v>
      </c>
      <c r="C544">
        <v>1</v>
      </c>
    </row>
    <row r="545" spans="1:3" hidden="1" x14ac:dyDescent="0.35">
      <c r="A545" t="s">
        <v>904</v>
      </c>
      <c r="B545" t="s">
        <v>11</v>
      </c>
      <c r="C545">
        <v>2</v>
      </c>
    </row>
    <row r="546" spans="1:3" hidden="1" x14ac:dyDescent="0.35">
      <c r="A546" t="s">
        <v>904</v>
      </c>
      <c r="B546" t="s">
        <v>9</v>
      </c>
      <c r="C546">
        <v>2</v>
      </c>
    </row>
    <row r="547" spans="1:3" x14ac:dyDescent="0.35">
      <c r="A547" t="s">
        <v>903</v>
      </c>
      <c r="B547" t="s">
        <v>9</v>
      </c>
      <c r="C547">
        <v>3</v>
      </c>
    </row>
    <row r="548" spans="1:3" hidden="1" x14ac:dyDescent="0.35">
      <c r="A548" t="s">
        <v>904</v>
      </c>
      <c r="B548" t="s">
        <v>9</v>
      </c>
      <c r="C548">
        <v>2</v>
      </c>
    </row>
    <row r="549" spans="1:3" hidden="1" x14ac:dyDescent="0.35">
      <c r="A549" t="s">
        <v>904</v>
      </c>
      <c r="B549" t="s">
        <v>9</v>
      </c>
      <c r="C549">
        <v>1</v>
      </c>
    </row>
    <row r="550" spans="1:3" x14ac:dyDescent="0.35">
      <c r="A550" t="s">
        <v>903</v>
      </c>
      <c r="B550" t="s">
        <v>9</v>
      </c>
      <c r="C550">
        <v>2</v>
      </c>
    </row>
    <row r="551" spans="1:3" x14ac:dyDescent="0.35">
      <c r="A551" t="s">
        <v>903</v>
      </c>
      <c r="B551" t="s">
        <v>9</v>
      </c>
      <c r="C551">
        <v>3</v>
      </c>
    </row>
    <row r="552" spans="1:3" hidden="1" x14ac:dyDescent="0.35">
      <c r="A552" t="s">
        <v>904</v>
      </c>
      <c r="B552" t="s">
        <v>9</v>
      </c>
      <c r="C552">
        <v>3</v>
      </c>
    </row>
    <row r="553" spans="1:3" hidden="1" x14ac:dyDescent="0.35">
      <c r="A553" t="s">
        <v>904</v>
      </c>
      <c r="B553" t="s">
        <v>11</v>
      </c>
      <c r="C553">
        <v>3</v>
      </c>
    </row>
    <row r="554" spans="1:3" x14ac:dyDescent="0.35">
      <c r="A554" t="s">
        <v>903</v>
      </c>
      <c r="B554" t="s">
        <v>9</v>
      </c>
      <c r="C554">
        <v>1</v>
      </c>
    </row>
    <row r="555" spans="1:3" hidden="1" x14ac:dyDescent="0.35">
      <c r="A555" t="s">
        <v>904</v>
      </c>
      <c r="B555" t="s">
        <v>11</v>
      </c>
      <c r="C555">
        <v>1</v>
      </c>
    </row>
    <row r="556" spans="1:3" x14ac:dyDescent="0.35">
      <c r="A556" t="s">
        <v>903</v>
      </c>
      <c r="B556" t="s">
        <v>9</v>
      </c>
      <c r="C556">
        <v>1</v>
      </c>
    </row>
    <row r="557" spans="1:3" hidden="1" x14ac:dyDescent="0.35">
      <c r="A557" t="s">
        <v>904</v>
      </c>
      <c r="B557" t="s">
        <v>11</v>
      </c>
      <c r="C557">
        <v>1</v>
      </c>
    </row>
    <row r="558" spans="1:3" hidden="1" x14ac:dyDescent="0.35">
      <c r="A558" t="s">
        <v>904</v>
      </c>
      <c r="B558" t="s">
        <v>11</v>
      </c>
      <c r="C558">
        <v>3</v>
      </c>
    </row>
    <row r="559" spans="1:3" x14ac:dyDescent="0.35">
      <c r="A559" t="s">
        <v>903</v>
      </c>
      <c r="B559" t="s">
        <v>9</v>
      </c>
      <c r="C559">
        <v>3</v>
      </c>
    </row>
    <row r="560" spans="1:3" x14ac:dyDescent="0.35">
      <c r="A560" t="s">
        <v>903</v>
      </c>
      <c r="B560" t="s">
        <v>9</v>
      </c>
      <c r="C560">
        <v>3</v>
      </c>
    </row>
    <row r="561" spans="1:3" x14ac:dyDescent="0.35">
      <c r="A561" t="s">
        <v>903</v>
      </c>
      <c r="B561" t="s">
        <v>9</v>
      </c>
      <c r="C561">
        <v>2</v>
      </c>
    </row>
    <row r="562" spans="1:3" x14ac:dyDescent="0.35">
      <c r="A562" t="s">
        <v>903</v>
      </c>
      <c r="B562" t="s">
        <v>9</v>
      </c>
      <c r="C562">
        <v>3</v>
      </c>
    </row>
    <row r="563" spans="1:3" hidden="1" x14ac:dyDescent="0.35">
      <c r="A563" t="s">
        <v>903</v>
      </c>
      <c r="B563" t="s">
        <v>11</v>
      </c>
      <c r="C563">
        <v>3</v>
      </c>
    </row>
    <row r="564" spans="1:3" x14ac:dyDescent="0.35">
      <c r="A564" t="s">
        <v>903</v>
      </c>
      <c r="B564" t="s">
        <v>9</v>
      </c>
      <c r="C564">
        <v>3</v>
      </c>
    </row>
    <row r="565" spans="1:3" x14ac:dyDescent="0.35">
      <c r="A565" t="s">
        <v>903</v>
      </c>
      <c r="B565" t="s">
        <v>9</v>
      </c>
      <c r="C565">
        <v>3</v>
      </c>
    </row>
    <row r="566" spans="1:3" hidden="1" x14ac:dyDescent="0.35">
      <c r="A566" t="s">
        <v>903</v>
      </c>
      <c r="B566" t="s">
        <v>11</v>
      </c>
      <c r="C566">
        <v>3</v>
      </c>
    </row>
    <row r="567" spans="1:3" x14ac:dyDescent="0.35">
      <c r="A567" t="s">
        <v>903</v>
      </c>
      <c r="B567" t="s">
        <v>9</v>
      </c>
      <c r="C567">
        <v>3</v>
      </c>
    </row>
    <row r="568" spans="1:3" hidden="1" x14ac:dyDescent="0.35">
      <c r="A568" t="s">
        <v>904</v>
      </c>
      <c r="B568" t="s">
        <v>9</v>
      </c>
      <c r="C568">
        <v>3</v>
      </c>
    </row>
    <row r="569" spans="1:3" hidden="1" x14ac:dyDescent="0.35">
      <c r="A569" t="s">
        <v>904</v>
      </c>
      <c r="B569" t="s">
        <v>9</v>
      </c>
      <c r="C569">
        <v>2</v>
      </c>
    </row>
    <row r="570" spans="1:3" hidden="1" x14ac:dyDescent="0.35">
      <c r="A570" t="s">
        <v>904</v>
      </c>
      <c r="B570" t="s">
        <v>11</v>
      </c>
      <c r="C570">
        <v>1</v>
      </c>
    </row>
    <row r="571" spans="1:3" hidden="1" x14ac:dyDescent="0.35">
      <c r="A571" t="s">
        <v>904</v>
      </c>
      <c r="B571" t="s">
        <v>9</v>
      </c>
      <c r="C571">
        <v>1</v>
      </c>
    </row>
    <row r="572" spans="1:3" hidden="1" x14ac:dyDescent="0.35">
      <c r="A572" t="s">
        <v>904</v>
      </c>
      <c r="B572" t="s">
        <v>11</v>
      </c>
      <c r="C572">
        <v>3</v>
      </c>
    </row>
    <row r="573" spans="1:3" x14ac:dyDescent="0.35">
      <c r="A573" t="s">
        <v>903</v>
      </c>
      <c r="B573" t="s">
        <v>9</v>
      </c>
      <c r="C573">
        <v>3</v>
      </c>
    </row>
    <row r="574" spans="1:3" x14ac:dyDescent="0.35">
      <c r="A574" t="s">
        <v>903</v>
      </c>
      <c r="B574" t="s">
        <v>9</v>
      </c>
      <c r="C574">
        <v>3</v>
      </c>
    </row>
    <row r="575" spans="1:3" hidden="1" x14ac:dyDescent="0.35">
      <c r="A575" t="s">
        <v>904</v>
      </c>
      <c r="B575" t="s">
        <v>11</v>
      </c>
      <c r="C575">
        <v>2</v>
      </c>
    </row>
    <row r="576" spans="1:3" hidden="1" x14ac:dyDescent="0.35">
      <c r="A576" t="s">
        <v>904</v>
      </c>
      <c r="B576" t="s">
        <v>11</v>
      </c>
      <c r="C576">
        <v>1</v>
      </c>
    </row>
    <row r="577" spans="1:3" hidden="1" x14ac:dyDescent="0.35">
      <c r="A577" t="s">
        <v>903</v>
      </c>
      <c r="B577" t="s">
        <v>11</v>
      </c>
      <c r="C577">
        <v>3</v>
      </c>
    </row>
    <row r="578" spans="1:3" hidden="1" x14ac:dyDescent="0.35">
      <c r="A578" t="s">
        <v>904</v>
      </c>
      <c r="B578" t="s">
        <v>9</v>
      </c>
      <c r="C578">
        <v>3</v>
      </c>
    </row>
    <row r="579" spans="1:3" hidden="1" x14ac:dyDescent="0.35">
      <c r="A579" t="s">
        <v>904</v>
      </c>
      <c r="B579" t="s">
        <v>11</v>
      </c>
      <c r="C579">
        <v>2</v>
      </c>
    </row>
    <row r="580" spans="1:3" hidden="1" x14ac:dyDescent="0.35">
      <c r="A580" t="s">
        <v>904</v>
      </c>
      <c r="B580" t="s">
        <v>11</v>
      </c>
      <c r="C580">
        <v>1</v>
      </c>
    </row>
    <row r="581" spans="1:3" x14ac:dyDescent="0.35">
      <c r="A581" t="s">
        <v>903</v>
      </c>
      <c r="B581" t="s">
        <v>9</v>
      </c>
      <c r="C581">
        <v>2</v>
      </c>
    </row>
    <row r="582" spans="1:3" x14ac:dyDescent="0.35">
      <c r="A582" t="s">
        <v>903</v>
      </c>
      <c r="B582" t="s">
        <v>9</v>
      </c>
      <c r="C582">
        <v>1</v>
      </c>
    </row>
    <row r="583" spans="1:3" x14ac:dyDescent="0.35">
      <c r="A583" t="s">
        <v>903</v>
      </c>
      <c r="B583" t="s">
        <v>9</v>
      </c>
      <c r="C583">
        <v>3</v>
      </c>
    </row>
    <row r="584" spans="1:3" hidden="1" x14ac:dyDescent="0.35">
      <c r="A584" t="s">
        <v>904</v>
      </c>
      <c r="B584" t="s">
        <v>11</v>
      </c>
      <c r="C584">
        <v>1</v>
      </c>
    </row>
    <row r="585" spans="1:3" x14ac:dyDescent="0.35">
      <c r="A585" t="s">
        <v>903</v>
      </c>
      <c r="B585" t="s">
        <v>9</v>
      </c>
      <c r="C585">
        <v>2</v>
      </c>
    </row>
    <row r="586" spans="1:3" hidden="1" x14ac:dyDescent="0.35">
      <c r="A586" t="s">
        <v>904</v>
      </c>
      <c r="B586" t="s">
        <v>9</v>
      </c>
      <c r="C586">
        <v>1</v>
      </c>
    </row>
    <row r="587" spans="1:3" x14ac:dyDescent="0.35">
      <c r="A587" t="s">
        <v>903</v>
      </c>
      <c r="B587" t="s">
        <v>9</v>
      </c>
      <c r="C587">
        <v>3</v>
      </c>
    </row>
    <row r="588" spans="1:3" x14ac:dyDescent="0.35">
      <c r="A588" t="s">
        <v>903</v>
      </c>
      <c r="B588" t="s">
        <v>9</v>
      </c>
      <c r="C588">
        <v>3</v>
      </c>
    </row>
    <row r="589" spans="1:3" x14ac:dyDescent="0.35">
      <c r="A589" t="s">
        <v>903</v>
      </c>
      <c r="B589" t="s">
        <v>9</v>
      </c>
      <c r="C589">
        <v>3</v>
      </c>
    </row>
    <row r="590" spans="1:3" hidden="1" x14ac:dyDescent="0.35">
      <c r="A590" t="s">
        <v>904</v>
      </c>
      <c r="B590" t="s">
        <v>11</v>
      </c>
      <c r="C590">
        <v>1</v>
      </c>
    </row>
    <row r="591" spans="1:3" x14ac:dyDescent="0.35">
      <c r="A591" t="s">
        <v>903</v>
      </c>
      <c r="B591" t="s">
        <v>9</v>
      </c>
      <c r="C591">
        <v>3</v>
      </c>
    </row>
    <row r="592" spans="1:3" hidden="1" x14ac:dyDescent="0.35">
      <c r="A592" t="s">
        <v>903</v>
      </c>
      <c r="B592" t="s">
        <v>11</v>
      </c>
      <c r="C592">
        <v>3</v>
      </c>
    </row>
    <row r="593" spans="1:3" x14ac:dyDescent="0.35">
      <c r="A593" t="s">
        <v>903</v>
      </c>
      <c r="B593" t="s">
        <v>9</v>
      </c>
      <c r="C593">
        <v>2</v>
      </c>
    </row>
    <row r="594" spans="1:3" x14ac:dyDescent="0.35">
      <c r="A594" t="s">
        <v>903</v>
      </c>
      <c r="B594" t="s">
        <v>9</v>
      </c>
      <c r="C594">
        <v>3</v>
      </c>
    </row>
    <row r="595" spans="1:3" hidden="1" x14ac:dyDescent="0.35">
      <c r="A595" t="s">
        <v>904</v>
      </c>
      <c r="B595" t="s">
        <v>11</v>
      </c>
      <c r="C595">
        <v>2</v>
      </c>
    </row>
    <row r="596" spans="1:3" x14ac:dyDescent="0.35">
      <c r="A596" t="s">
        <v>903</v>
      </c>
      <c r="B596" t="s">
        <v>9</v>
      </c>
      <c r="C596">
        <v>3</v>
      </c>
    </row>
    <row r="597" spans="1:3" x14ac:dyDescent="0.35">
      <c r="A597" t="s">
        <v>903</v>
      </c>
      <c r="B597" t="s">
        <v>9</v>
      </c>
      <c r="C597">
        <v>3</v>
      </c>
    </row>
    <row r="598" spans="1:3" hidden="1" x14ac:dyDescent="0.35">
      <c r="A598" t="s">
        <v>904</v>
      </c>
      <c r="B598" t="s">
        <v>9</v>
      </c>
      <c r="C598">
        <v>1</v>
      </c>
    </row>
    <row r="599" spans="1:3" hidden="1" x14ac:dyDescent="0.35">
      <c r="A599" t="s">
        <v>904</v>
      </c>
      <c r="B599" t="s">
        <v>11</v>
      </c>
      <c r="C599">
        <v>2</v>
      </c>
    </row>
    <row r="600" spans="1:3" x14ac:dyDescent="0.35">
      <c r="A600" t="s">
        <v>903</v>
      </c>
      <c r="B600" t="s">
        <v>9</v>
      </c>
      <c r="C600">
        <v>3</v>
      </c>
    </row>
    <row r="601" spans="1:3" x14ac:dyDescent="0.35">
      <c r="A601" t="s">
        <v>903</v>
      </c>
      <c r="B601" t="s">
        <v>9</v>
      </c>
      <c r="C601">
        <v>1</v>
      </c>
    </row>
    <row r="602" spans="1:3" x14ac:dyDescent="0.35">
      <c r="A602" t="s">
        <v>903</v>
      </c>
      <c r="B602" t="s">
        <v>9</v>
      </c>
      <c r="C602">
        <v>3</v>
      </c>
    </row>
    <row r="603" spans="1:3" hidden="1" x14ac:dyDescent="0.35">
      <c r="A603" t="s">
        <v>904</v>
      </c>
      <c r="B603" t="s">
        <v>9</v>
      </c>
      <c r="C603">
        <v>1</v>
      </c>
    </row>
    <row r="604" spans="1:3" x14ac:dyDescent="0.35">
      <c r="A604" t="s">
        <v>903</v>
      </c>
      <c r="B604" t="s">
        <v>9</v>
      </c>
      <c r="C604">
        <v>3</v>
      </c>
    </row>
    <row r="605" spans="1:3" x14ac:dyDescent="0.35">
      <c r="A605" t="s">
        <v>903</v>
      </c>
      <c r="B605" t="s">
        <v>9</v>
      </c>
      <c r="C605">
        <v>3</v>
      </c>
    </row>
    <row r="606" spans="1:3" hidden="1" x14ac:dyDescent="0.35">
      <c r="A606" t="s">
        <v>904</v>
      </c>
      <c r="B606" t="s">
        <v>9</v>
      </c>
      <c r="C606">
        <v>1</v>
      </c>
    </row>
    <row r="607" spans="1:3" hidden="1" x14ac:dyDescent="0.35">
      <c r="A607" t="s">
        <v>904</v>
      </c>
      <c r="B607" t="s">
        <v>11</v>
      </c>
      <c r="C607">
        <v>2</v>
      </c>
    </row>
    <row r="608" spans="1:3" hidden="1" x14ac:dyDescent="0.35">
      <c r="A608" t="s">
        <v>904</v>
      </c>
      <c r="B608" t="s">
        <v>11</v>
      </c>
      <c r="C608">
        <v>1</v>
      </c>
    </row>
    <row r="609" spans="1:3" hidden="1" x14ac:dyDescent="0.35">
      <c r="A609" t="s">
        <v>903</v>
      </c>
      <c r="B609" t="s">
        <v>11</v>
      </c>
      <c r="C609">
        <v>3</v>
      </c>
    </row>
    <row r="610" spans="1:3" x14ac:dyDescent="0.35">
      <c r="A610" t="s">
        <v>903</v>
      </c>
      <c r="B610" t="s">
        <v>9</v>
      </c>
      <c r="C610">
        <v>3</v>
      </c>
    </row>
    <row r="611" spans="1:3" hidden="1" x14ac:dyDescent="0.35">
      <c r="A611" t="s">
        <v>904</v>
      </c>
      <c r="B611" t="s">
        <v>11</v>
      </c>
      <c r="C611">
        <v>3</v>
      </c>
    </row>
    <row r="612" spans="1:3" x14ac:dyDescent="0.35">
      <c r="A612" t="s">
        <v>903</v>
      </c>
      <c r="B612" t="s">
        <v>9</v>
      </c>
      <c r="C612">
        <v>3</v>
      </c>
    </row>
    <row r="613" spans="1:3" x14ac:dyDescent="0.35">
      <c r="A613" t="s">
        <v>903</v>
      </c>
      <c r="B613" t="s">
        <v>9</v>
      </c>
      <c r="C613">
        <v>3</v>
      </c>
    </row>
    <row r="614" spans="1:3" hidden="1" x14ac:dyDescent="0.35">
      <c r="A614" t="s">
        <v>904</v>
      </c>
      <c r="B614" t="s">
        <v>11</v>
      </c>
      <c r="C614">
        <v>2</v>
      </c>
    </row>
    <row r="615" spans="1:3" x14ac:dyDescent="0.35">
      <c r="A615" t="s">
        <v>903</v>
      </c>
      <c r="B615" t="s">
        <v>9</v>
      </c>
      <c r="C615">
        <v>3</v>
      </c>
    </row>
    <row r="616" spans="1:3" hidden="1" x14ac:dyDescent="0.35">
      <c r="A616" t="s">
        <v>903</v>
      </c>
      <c r="B616" t="s">
        <v>11</v>
      </c>
      <c r="C616">
        <v>3</v>
      </c>
    </row>
    <row r="617" spans="1:3" hidden="1" x14ac:dyDescent="0.35">
      <c r="A617" t="s">
        <v>904</v>
      </c>
      <c r="B617" t="s">
        <v>11</v>
      </c>
      <c r="C617">
        <v>2</v>
      </c>
    </row>
    <row r="618" spans="1:3" x14ac:dyDescent="0.35">
      <c r="A618" t="s">
        <v>903</v>
      </c>
      <c r="B618" t="s">
        <v>9</v>
      </c>
      <c r="C618">
        <v>2</v>
      </c>
    </row>
    <row r="619" spans="1:3" x14ac:dyDescent="0.35">
      <c r="A619" t="s">
        <v>903</v>
      </c>
      <c r="B619" t="s">
        <v>9</v>
      </c>
      <c r="C619">
        <v>3</v>
      </c>
    </row>
    <row r="620" spans="1:3" hidden="1" x14ac:dyDescent="0.35">
      <c r="A620" t="s">
        <v>904</v>
      </c>
      <c r="B620" t="s">
        <v>9</v>
      </c>
      <c r="C620">
        <v>1</v>
      </c>
    </row>
    <row r="621" spans="1:3" hidden="1" x14ac:dyDescent="0.35">
      <c r="A621" t="s">
        <v>904</v>
      </c>
      <c r="B621" t="s">
        <v>9</v>
      </c>
      <c r="C621">
        <v>3</v>
      </c>
    </row>
    <row r="622" spans="1:3" x14ac:dyDescent="0.35">
      <c r="A622" t="s">
        <v>903</v>
      </c>
      <c r="B622" t="s">
        <v>9</v>
      </c>
      <c r="C622">
        <v>3</v>
      </c>
    </row>
    <row r="623" spans="1:3" x14ac:dyDescent="0.35">
      <c r="A623" t="s">
        <v>903</v>
      </c>
      <c r="B623" t="s">
        <v>9</v>
      </c>
      <c r="C623">
        <v>3</v>
      </c>
    </row>
    <row r="624" spans="1:3" x14ac:dyDescent="0.35">
      <c r="A624" t="s">
        <v>903</v>
      </c>
      <c r="B624" t="s">
        <v>9</v>
      </c>
      <c r="C624">
        <v>1</v>
      </c>
    </row>
    <row r="625" spans="1:3" x14ac:dyDescent="0.35">
      <c r="A625" t="s">
        <v>903</v>
      </c>
      <c r="B625" t="s">
        <v>9</v>
      </c>
      <c r="C625">
        <v>2</v>
      </c>
    </row>
    <row r="626" spans="1:3" hidden="1" x14ac:dyDescent="0.35">
      <c r="A626" t="s">
        <v>904</v>
      </c>
      <c r="B626" t="s">
        <v>11</v>
      </c>
      <c r="C626">
        <v>1</v>
      </c>
    </row>
    <row r="627" spans="1:3" x14ac:dyDescent="0.35">
      <c r="A627" t="s">
        <v>903</v>
      </c>
      <c r="B627" t="s">
        <v>9</v>
      </c>
      <c r="C627">
        <v>3</v>
      </c>
    </row>
    <row r="628" spans="1:3" x14ac:dyDescent="0.35">
      <c r="A628" t="s">
        <v>903</v>
      </c>
      <c r="B628" t="s">
        <v>9</v>
      </c>
      <c r="C628">
        <v>3</v>
      </c>
    </row>
    <row r="629" spans="1:3" hidden="1" x14ac:dyDescent="0.35">
      <c r="A629" t="s">
        <v>904</v>
      </c>
      <c r="B629" t="s">
        <v>9</v>
      </c>
      <c r="C629">
        <v>1</v>
      </c>
    </row>
    <row r="630" spans="1:3" x14ac:dyDescent="0.35">
      <c r="A630" t="s">
        <v>903</v>
      </c>
      <c r="B630" t="s">
        <v>9</v>
      </c>
      <c r="C630">
        <v>3</v>
      </c>
    </row>
    <row r="631" spans="1:3" hidden="1" x14ac:dyDescent="0.35">
      <c r="A631" t="s">
        <v>904</v>
      </c>
      <c r="B631" t="s">
        <v>9</v>
      </c>
      <c r="C631">
        <v>1</v>
      </c>
    </row>
    <row r="632" spans="1:3" x14ac:dyDescent="0.35">
      <c r="A632" t="s">
        <v>903</v>
      </c>
      <c r="B632" t="s">
        <v>9</v>
      </c>
      <c r="C632">
        <v>1</v>
      </c>
    </row>
    <row r="633" spans="1:3" hidden="1" x14ac:dyDescent="0.35">
      <c r="A633" t="s">
        <v>903</v>
      </c>
      <c r="B633" t="s">
        <v>11</v>
      </c>
      <c r="C633">
        <v>3</v>
      </c>
    </row>
    <row r="634" spans="1:3" hidden="1" x14ac:dyDescent="0.35">
      <c r="A634" t="s">
        <v>904</v>
      </c>
      <c r="B634" t="s">
        <v>11</v>
      </c>
      <c r="C634">
        <v>2</v>
      </c>
    </row>
    <row r="635" spans="1:3" x14ac:dyDescent="0.35">
      <c r="A635" t="s">
        <v>903</v>
      </c>
      <c r="B635" t="s">
        <v>9</v>
      </c>
      <c r="C635">
        <v>3</v>
      </c>
    </row>
    <row r="636" spans="1:3" x14ac:dyDescent="0.35">
      <c r="A636" t="s">
        <v>903</v>
      </c>
      <c r="B636" t="s">
        <v>9</v>
      </c>
      <c r="C636">
        <v>2</v>
      </c>
    </row>
    <row r="637" spans="1:3" hidden="1" x14ac:dyDescent="0.35">
      <c r="A637" t="s">
        <v>903</v>
      </c>
      <c r="B637" t="s">
        <v>11</v>
      </c>
      <c r="C637">
        <v>3</v>
      </c>
    </row>
    <row r="638" spans="1:3" x14ac:dyDescent="0.35">
      <c r="A638" t="s">
        <v>903</v>
      </c>
      <c r="B638" t="s">
        <v>9</v>
      </c>
      <c r="C638">
        <v>3</v>
      </c>
    </row>
    <row r="639" spans="1:3" x14ac:dyDescent="0.35">
      <c r="A639" t="s">
        <v>903</v>
      </c>
      <c r="B639" t="s">
        <v>9</v>
      </c>
      <c r="C639">
        <v>3</v>
      </c>
    </row>
    <row r="640" spans="1:3" hidden="1" x14ac:dyDescent="0.35">
      <c r="A640" t="s">
        <v>904</v>
      </c>
      <c r="B640" t="s">
        <v>11</v>
      </c>
      <c r="C640">
        <v>1</v>
      </c>
    </row>
    <row r="641" spans="1:3" hidden="1" x14ac:dyDescent="0.35">
      <c r="A641" t="s">
        <v>903</v>
      </c>
      <c r="B641" t="s">
        <v>11</v>
      </c>
      <c r="C641">
        <v>3</v>
      </c>
    </row>
    <row r="642" spans="1:3" hidden="1" x14ac:dyDescent="0.35">
      <c r="A642" t="s">
        <v>904</v>
      </c>
      <c r="B642" t="s">
        <v>9</v>
      </c>
      <c r="C642">
        <v>3</v>
      </c>
    </row>
    <row r="643" spans="1:3" hidden="1" x14ac:dyDescent="0.35">
      <c r="A643" t="s">
        <v>904</v>
      </c>
      <c r="B643" t="s">
        <v>11</v>
      </c>
      <c r="C643">
        <v>3</v>
      </c>
    </row>
    <row r="644" spans="1:3" hidden="1" x14ac:dyDescent="0.35">
      <c r="A644" t="s">
        <v>904</v>
      </c>
      <c r="B644" t="s">
        <v>9</v>
      </c>
      <c r="C644">
        <v>1</v>
      </c>
    </row>
    <row r="645" spans="1:3" x14ac:dyDescent="0.35">
      <c r="A645" t="s">
        <v>903</v>
      </c>
      <c r="B645" t="s">
        <v>9</v>
      </c>
      <c r="C645">
        <v>3</v>
      </c>
    </row>
    <row r="646" spans="1:3" hidden="1" x14ac:dyDescent="0.35">
      <c r="A646" t="s">
        <v>904</v>
      </c>
      <c r="B646" t="s">
        <v>9</v>
      </c>
      <c r="C646">
        <v>1</v>
      </c>
    </row>
    <row r="647" spans="1:3" x14ac:dyDescent="0.35">
      <c r="A647" t="s">
        <v>903</v>
      </c>
      <c r="B647" t="s">
        <v>9</v>
      </c>
      <c r="C647">
        <v>3</v>
      </c>
    </row>
    <row r="648" spans="1:3" hidden="1" x14ac:dyDescent="0.35">
      <c r="A648" t="s">
        <v>904</v>
      </c>
      <c r="B648" t="s">
        <v>11</v>
      </c>
      <c r="C648">
        <v>3</v>
      </c>
    </row>
    <row r="649" spans="1:3" x14ac:dyDescent="0.35">
      <c r="A649" t="s">
        <v>903</v>
      </c>
      <c r="B649" t="s">
        <v>9</v>
      </c>
      <c r="C649">
        <v>3</v>
      </c>
    </row>
    <row r="650" spans="1:3" hidden="1" x14ac:dyDescent="0.35">
      <c r="A650" t="s">
        <v>904</v>
      </c>
      <c r="B650" t="s">
        <v>11</v>
      </c>
      <c r="C650">
        <v>2</v>
      </c>
    </row>
    <row r="651" spans="1:3" x14ac:dyDescent="0.35">
      <c r="A651" t="s">
        <v>903</v>
      </c>
      <c r="B651" t="s">
        <v>9</v>
      </c>
      <c r="C651">
        <v>3</v>
      </c>
    </row>
    <row r="652" spans="1:3" hidden="1" x14ac:dyDescent="0.35">
      <c r="A652" t="s">
        <v>904</v>
      </c>
      <c r="B652" t="s">
        <v>11</v>
      </c>
      <c r="C652">
        <v>3</v>
      </c>
    </row>
    <row r="653" spans="1:3" hidden="1" x14ac:dyDescent="0.35">
      <c r="A653" t="s">
        <v>903</v>
      </c>
      <c r="B653" t="s">
        <v>11</v>
      </c>
      <c r="C653">
        <v>3</v>
      </c>
    </row>
    <row r="654" spans="1:3" x14ac:dyDescent="0.35">
      <c r="A654" t="s">
        <v>903</v>
      </c>
      <c r="B654" t="s">
        <v>9</v>
      </c>
      <c r="C654">
        <v>2</v>
      </c>
    </row>
    <row r="655" spans="1:3" x14ac:dyDescent="0.35">
      <c r="A655" t="s">
        <v>903</v>
      </c>
      <c r="B655" t="s">
        <v>9</v>
      </c>
      <c r="C655">
        <v>3</v>
      </c>
    </row>
    <row r="656" spans="1:3" hidden="1" x14ac:dyDescent="0.35">
      <c r="A656" t="s">
        <v>903</v>
      </c>
      <c r="B656" t="s">
        <v>11</v>
      </c>
      <c r="C656">
        <v>3</v>
      </c>
    </row>
    <row r="657" spans="1:3" x14ac:dyDescent="0.35">
      <c r="A657" t="s">
        <v>903</v>
      </c>
      <c r="B657" t="s">
        <v>9</v>
      </c>
      <c r="C657">
        <v>2</v>
      </c>
    </row>
    <row r="658" spans="1:3" x14ac:dyDescent="0.35">
      <c r="A658" t="s">
        <v>903</v>
      </c>
      <c r="B658" t="s">
        <v>9</v>
      </c>
      <c r="C658">
        <v>1</v>
      </c>
    </row>
    <row r="659" spans="1:3" hidden="1" x14ac:dyDescent="0.35">
      <c r="A659" t="s">
        <v>904</v>
      </c>
      <c r="B659" t="s">
        <v>9</v>
      </c>
      <c r="C659">
        <v>1</v>
      </c>
    </row>
    <row r="660" spans="1:3" x14ac:dyDescent="0.35">
      <c r="A660" t="s">
        <v>903</v>
      </c>
      <c r="B660" t="s">
        <v>9</v>
      </c>
      <c r="C660">
        <v>3</v>
      </c>
    </row>
    <row r="661" spans="1:3" x14ac:dyDescent="0.35">
      <c r="A661" t="s">
        <v>903</v>
      </c>
      <c r="B661" t="s">
        <v>9</v>
      </c>
      <c r="C661">
        <v>1</v>
      </c>
    </row>
    <row r="662" spans="1:3" x14ac:dyDescent="0.35">
      <c r="A662" t="s">
        <v>903</v>
      </c>
      <c r="B662" t="s">
        <v>9</v>
      </c>
      <c r="C662">
        <v>3</v>
      </c>
    </row>
    <row r="663" spans="1:3" hidden="1" x14ac:dyDescent="0.35">
      <c r="A663" t="s">
        <v>904</v>
      </c>
      <c r="B663" t="s">
        <v>9</v>
      </c>
      <c r="C663">
        <v>3</v>
      </c>
    </row>
    <row r="664" spans="1:3" x14ac:dyDescent="0.35">
      <c r="A664" t="s">
        <v>903</v>
      </c>
      <c r="B664" t="s">
        <v>9</v>
      </c>
      <c r="C664">
        <v>2</v>
      </c>
    </row>
    <row r="665" spans="1:3" x14ac:dyDescent="0.35">
      <c r="A665" t="s">
        <v>903</v>
      </c>
      <c r="B665" t="s">
        <v>9</v>
      </c>
      <c r="C665">
        <v>2</v>
      </c>
    </row>
    <row r="666" spans="1:3" x14ac:dyDescent="0.35">
      <c r="A666" t="s">
        <v>903</v>
      </c>
      <c r="B666" t="s">
        <v>9</v>
      </c>
      <c r="C666">
        <v>3</v>
      </c>
    </row>
    <row r="667" spans="1:3" x14ac:dyDescent="0.35">
      <c r="A667" t="s">
        <v>903</v>
      </c>
      <c r="B667" t="s">
        <v>9</v>
      </c>
      <c r="C667">
        <v>3</v>
      </c>
    </row>
    <row r="668" spans="1:3" hidden="1" x14ac:dyDescent="0.35">
      <c r="A668" t="s">
        <v>904</v>
      </c>
      <c r="B668" t="s">
        <v>11</v>
      </c>
      <c r="C668">
        <v>1</v>
      </c>
    </row>
    <row r="669" spans="1:3" hidden="1" x14ac:dyDescent="0.35">
      <c r="A669" t="s">
        <v>904</v>
      </c>
      <c r="B669" t="s">
        <v>11</v>
      </c>
      <c r="C669">
        <v>2</v>
      </c>
    </row>
    <row r="670" spans="1:3" x14ac:dyDescent="0.35">
      <c r="A670" t="s">
        <v>903</v>
      </c>
      <c r="B670" t="s">
        <v>9</v>
      </c>
      <c r="C670">
        <v>1</v>
      </c>
    </row>
    <row r="671" spans="1:3" x14ac:dyDescent="0.35">
      <c r="A671" t="s">
        <v>903</v>
      </c>
      <c r="B671" t="s">
        <v>9</v>
      </c>
      <c r="C671">
        <v>2</v>
      </c>
    </row>
    <row r="672" spans="1:3" hidden="1" x14ac:dyDescent="0.35">
      <c r="A672" t="s">
        <v>904</v>
      </c>
      <c r="B672" t="s">
        <v>9</v>
      </c>
      <c r="C672">
        <v>2</v>
      </c>
    </row>
    <row r="673" spans="1:3" x14ac:dyDescent="0.35">
      <c r="A673" t="s">
        <v>903</v>
      </c>
      <c r="B673" t="s">
        <v>9</v>
      </c>
      <c r="C673">
        <v>2</v>
      </c>
    </row>
    <row r="674" spans="1:3" x14ac:dyDescent="0.35">
      <c r="A674" t="s">
        <v>903</v>
      </c>
      <c r="B674" t="s">
        <v>9</v>
      </c>
      <c r="C674">
        <v>3</v>
      </c>
    </row>
    <row r="675" spans="1:3" x14ac:dyDescent="0.35">
      <c r="A675" t="s">
        <v>903</v>
      </c>
      <c r="B675" t="s">
        <v>9</v>
      </c>
      <c r="C675">
        <v>3</v>
      </c>
    </row>
    <row r="676" spans="1:3" hidden="1" x14ac:dyDescent="0.35">
      <c r="A676" t="s">
        <v>904</v>
      </c>
      <c r="B676" t="s">
        <v>11</v>
      </c>
      <c r="C676">
        <v>3</v>
      </c>
    </row>
    <row r="677" spans="1:3" hidden="1" x14ac:dyDescent="0.35">
      <c r="A677" t="s">
        <v>903</v>
      </c>
      <c r="B677" t="s">
        <v>11</v>
      </c>
      <c r="C677">
        <v>3</v>
      </c>
    </row>
    <row r="678" spans="1:3" hidden="1" x14ac:dyDescent="0.35">
      <c r="A678" t="s">
        <v>904</v>
      </c>
      <c r="B678" t="s">
        <v>9</v>
      </c>
      <c r="C678">
        <v>1</v>
      </c>
    </row>
    <row r="679" spans="1:3" hidden="1" x14ac:dyDescent="0.35">
      <c r="A679" t="s">
        <v>903</v>
      </c>
      <c r="B679" t="s">
        <v>11</v>
      </c>
      <c r="C679">
        <v>3</v>
      </c>
    </row>
    <row r="680" spans="1:3" hidden="1" x14ac:dyDescent="0.35">
      <c r="A680" t="s">
        <v>904</v>
      </c>
      <c r="B680" t="s">
        <v>9</v>
      </c>
      <c r="C680">
        <v>1</v>
      </c>
    </row>
    <row r="681" spans="1:3" x14ac:dyDescent="0.35">
      <c r="A681" t="s">
        <v>903</v>
      </c>
      <c r="B681" t="s">
        <v>9</v>
      </c>
      <c r="C681">
        <v>3</v>
      </c>
    </row>
    <row r="682" spans="1:3" x14ac:dyDescent="0.35">
      <c r="A682" t="s">
        <v>903</v>
      </c>
      <c r="B682" t="s">
        <v>9</v>
      </c>
      <c r="C682">
        <v>3</v>
      </c>
    </row>
    <row r="683" spans="1:3" x14ac:dyDescent="0.35">
      <c r="A683" t="s">
        <v>903</v>
      </c>
      <c r="B683" t="s">
        <v>9</v>
      </c>
      <c r="C683">
        <v>2</v>
      </c>
    </row>
    <row r="684" spans="1:3" x14ac:dyDescent="0.35">
      <c r="A684" t="s">
        <v>903</v>
      </c>
      <c r="B684" t="s">
        <v>9</v>
      </c>
      <c r="C684">
        <v>2</v>
      </c>
    </row>
    <row r="685" spans="1:3" x14ac:dyDescent="0.35">
      <c r="A685" t="s">
        <v>903</v>
      </c>
      <c r="B685" t="s">
        <v>9</v>
      </c>
      <c r="C685">
        <v>3</v>
      </c>
    </row>
    <row r="686" spans="1:3" x14ac:dyDescent="0.35">
      <c r="A686" t="s">
        <v>903</v>
      </c>
      <c r="B686" t="s">
        <v>9</v>
      </c>
      <c r="C686">
        <v>3</v>
      </c>
    </row>
    <row r="687" spans="1:3" x14ac:dyDescent="0.35">
      <c r="A687" t="s">
        <v>903</v>
      </c>
      <c r="B687" t="s">
        <v>9</v>
      </c>
      <c r="C687">
        <v>3</v>
      </c>
    </row>
    <row r="688" spans="1:3" hidden="1" x14ac:dyDescent="0.35">
      <c r="A688" t="s">
        <v>904</v>
      </c>
      <c r="B688" t="s">
        <v>11</v>
      </c>
      <c r="C688">
        <v>1</v>
      </c>
    </row>
    <row r="689" spans="1:3" hidden="1" x14ac:dyDescent="0.35">
      <c r="A689" t="s">
        <v>904</v>
      </c>
      <c r="B689" t="s">
        <v>9</v>
      </c>
      <c r="C689">
        <v>1</v>
      </c>
    </row>
    <row r="690" spans="1:3" hidden="1" x14ac:dyDescent="0.35">
      <c r="A690" t="s">
        <v>904</v>
      </c>
      <c r="B690" t="s">
        <v>11</v>
      </c>
      <c r="C690">
        <v>3</v>
      </c>
    </row>
    <row r="691" spans="1:3" hidden="1" x14ac:dyDescent="0.35">
      <c r="A691" t="s">
        <v>904</v>
      </c>
      <c r="B691" t="s">
        <v>9</v>
      </c>
      <c r="C691">
        <v>3</v>
      </c>
    </row>
    <row r="692" spans="1:3" x14ac:dyDescent="0.35">
      <c r="A692" t="s">
        <v>903</v>
      </c>
      <c r="B692" t="s">
        <v>9</v>
      </c>
      <c r="C692">
        <v>3</v>
      </c>
    </row>
    <row r="693" spans="1:3" x14ac:dyDescent="0.35">
      <c r="A693" t="s">
        <v>903</v>
      </c>
      <c r="B693" t="s">
        <v>9</v>
      </c>
      <c r="C693">
        <v>1</v>
      </c>
    </row>
    <row r="694" spans="1:3" x14ac:dyDescent="0.35">
      <c r="A694" t="s">
        <v>903</v>
      </c>
      <c r="B694" t="s">
        <v>9</v>
      </c>
      <c r="C694">
        <v>2</v>
      </c>
    </row>
    <row r="695" spans="1:3" x14ac:dyDescent="0.35">
      <c r="A695" t="s">
        <v>903</v>
      </c>
      <c r="B695" t="s">
        <v>9</v>
      </c>
      <c r="C695">
        <v>3</v>
      </c>
    </row>
    <row r="696" spans="1:3" hidden="1" x14ac:dyDescent="0.35">
      <c r="A696" t="s">
        <v>904</v>
      </c>
      <c r="B696" t="s">
        <v>11</v>
      </c>
      <c r="C696">
        <v>3</v>
      </c>
    </row>
    <row r="697" spans="1:3" x14ac:dyDescent="0.35">
      <c r="A697" t="s">
        <v>903</v>
      </c>
      <c r="B697" t="s">
        <v>9</v>
      </c>
      <c r="C697">
        <v>1</v>
      </c>
    </row>
    <row r="698" spans="1:3" x14ac:dyDescent="0.35">
      <c r="A698" t="s">
        <v>903</v>
      </c>
      <c r="B698" t="s">
        <v>9</v>
      </c>
      <c r="C698">
        <v>3</v>
      </c>
    </row>
    <row r="699" spans="1:3" hidden="1" x14ac:dyDescent="0.35">
      <c r="A699" t="s">
        <v>904</v>
      </c>
      <c r="B699" t="s">
        <v>11</v>
      </c>
      <c r="C699">
        <v>1</v>
      </c>
    </row>
    <row r="700" spans="1:3" hidden="1" x14ac:dyDescent="0.35">
      <c r="A700" t="s">
        <v>904</v>
      </c>
      <c r="B700" t="s">
        <v>9</v>
      </c>
      <c r="C700">
        <v>1</v>
      </c>
    </row>
    <row r="701" spans="1:3" hidden="1" x14ac:dyDescent="0.35">
      <c r="A701" t="s">
        <v>903</v>
      </c>
      <c r="B701" t="s">
        <v>11</v>
      </c>
      <c r="C701">
        <v>3</v>
      </c>
    </row>
    <row r="702" spans="1:3" x14ac:dyDescent="0.35">
      <c r="A702" t="s">
        <v>903</v>
      </c>
      <c r="B702" t="s">
        <v>9</v>
      </c>
      <c r="C702">
        <v>3</v>
      </c>
    </row>
    <row r="703" spans="1:3" x14ac:dyDescent="0.35">
      <c r="A703" t="s">
        <v>903</v>
      </c>
      <c r="B703" t="s">
        <v>9</v>
      </c>
      <c r="C703">
        <v>3</v>
      </c>
    </row>
    <row r="704" spans="1:3" x14ac:dyDescent="0.35">
      <c r="A704" t="s">
        <v>903</v>
      </c>
      <c r="B704" t="s">
        <v>9</v>
      </c>
      <c r="C704">
        <v>2</v>
      </c>
    </row>
    <row r="705" spans="1:3" hidden="1" x14ac:dyDescent="0.35">
      <c r="A705" t="s">
        <v>904</v>
      </c>
      <c r="B705" t="s">
        <v>11</v>
      </c>
      <c r="C705">
        <v>2</v>
      </c>
    </row>
    <row r="706" spans="1:3" hidden="1" x14ac:dyDescent="0.35">
      <c r="A706" t="s">
        <v>904</v>
      </c>
      <c r="B706" t="s">
        <v>9</v>
      </c>
      <c r="C706">
        <v>1</v>
      </c>
    </row>
    <row r="707" spans="1:3" hidden="1" x14ac:dyDescent="0.35">
      <c r="A707" t="s">
        <v>904</v>
      </c>
      <c r="B707" t="s">
        <v>11</v>
      </c>
      <c r="C707">
        <v>1</v>
      </c>
    </row>
    <row r="708" spans="1:3" hidden="1" x14ac:dyDescent="0.35">
      <c r="A708" t="s">
        <v>904</v>
      </c>
      <c r="B708" t="s">
        <v>9</v>
      </c>
      <c r="C708">
        <v>3</v>
      </c>
    </row>
    <row r="709" spans="1:3" hidden="1" x14ac:dyDescent="0.35">
      <c r="A709" t="s">
        <v>904</v>
      </c>
      <c r="B709" t="s">
        <v>11</v>
      </c>
      <c r="C709">
        <v>1</v>
      </c>
    </row>
    <row r="710" spans="1:3" x14ac:dyDescent="0.35">
      <c r="A710" t="s">
        <v>903</v>
      </c>
      <c r="B710" t="s">
        <v>9</v>
      </c>
      <c r="C710">
        <v>1</v>
      </c>
    </row>
    <row r="711" spans="1:3" hidden="1" x14ac:dyDescent="0.35">
      <c r="A711" t="s">
        <v>904</v>
      </c>
      <c r="B711" t="s">
        <v>9</v>
      </c>
      <c r="C711">
        <v>1</v>
      </c>
    </row>
    <row r="712" spans="1:3" x14ac:dyDescent="0.35">
      <c r="A712" t="s">
        <v>903</v>
      </c>
      <c r="B712" t="s">
        <v>9</v>
      </c>
      <c r="C712">
        <v>3</v>
      </c>
    </row>
    <row r="713" spans="1:3" x14ac:dyDescent="0.35">
      <c r="A713" t="s">
        <v>903</v>
      </c>
      <c r="B713" t="s">
        <v>9</v>
      </c>
      <c r="C713">
        <v>2</v>
      </c>
    </row>
    <row r="714" spans="1:3" x14ac:dyDescent="0.35">
      <c r="A714" t="s">
        <v>903</v>
      </c>
      <c r="B714" t="s">
        <v>9</v>
      </c>
      <c r="C714">
        <v>3</v>
      </c>
    </row>
    <row r="715" spans="1:3" hidden="1" x14ac:dyDescent="0.35">
      <c r="A715" t="s">
        <v>904</v>
      </c>
      <c r="B715" t="s">
        <v>11</v>
      </c>
      <c r="C715">
        <v>1</v>
      </c>
    </row>
    <row r="716" spans="1:3" hidden="1" x14ac:dyDescent="0.35">
      <c r="A716" t="s">
        <v>904</v>
      </c>
      <c r="B716" t="s">
        <v>11</v>
      </c>
      <c r="C716">
        <v>2</v>
      </c>
    </row>
    <row r="717" spans="1:3" x14ac:dyDescent="0.35">
      <c r="A717" t="s">
        <v>903</v>
      </c>
      <c r="B717" t="s">
        <v>9</v>
      </c>
      <c r="C717">
        <v>3</v>
      </c>
    </row>
    <row r="718" spans="1:3" hidden="1" x14ac:dyDescent="0.35">
      <c r="A718" t="s">
        <v>904</v>
      </c>
      <c r="B718" t="s">
        <v>11</v>
      </c>
      <c r="C718">
        <v>2</v>
      </c>
    </row>
    <row r="719" spans="1:3" x14ac:dyDescent="0.35">
      <c r="A719" t="s">
        <v>903</v>
      </c>
      <c r="B719" t="s">
        <v>9</v>
      </c>
      <c r="C719">
        <v>3</v>
      </c>
    </row>
    <row r="720" spans="1:3" x14ac:dyDescent="0.35">
      <c r="A720" t="s">
        <v>903</v>
      </c>
      <c r="B720" t="s">
        <v>9</v>
      </c>
      <c r="C720">
        <v>2</v>
      </c>
    </row>
    <row r="721" spans="1:3" x14ac:dyDescent="0.35">
      <c r="A721" t="s">
        <v>903</v>
      </c>
      <c r="B721" t="s">
        <v>9</v>
      </c>
      <c r="C721">
        <v>2</v>
      </c>
    </row>
    <row r="722" spans="1:3" hidden="1" x14ac:dyDescent="0.35">
      <c r="A722" t="s">
        <v>904</v>
      </c>
      <c r="B722" t="s">
        <v>9</v>
      </c>
      <c r="C722">
        <v>1</v>
      </c>
    </row>
    <row r="723" spans="1:3" x14ac:dyDescent="0.35">
      <c r="A723" t="s">
        <v>903</v>
      </c>
      <c r="B723" t="s">
        <v>9</v>
      </c>
      <c r="C723">
        <v>3</v>
      </c>
    </row>
    <row r="724" spans="1:3" hidden="1" x14ac:dyDescent="0.35">
      <c r="A724" t="s">
        <v>904</v>
      </c>
      <c r="B724" t="s">
        <v>11</v>
      </c>
      <c r="C724">
        <v>2</v>
      </c>
    </row>
    <row r="725" spans="1:3" hidden="1" x14ac:dyDescent="0.35">
      <c r="A725" t="s">
        <v>904</v>
      </c>
      <c r="B725" t="s">
        <v>11</v>
      </c>
      <c r="C725">
        <v>3</v>
      </c>
    </row>
    <row r="726" spans="1:3" x14ac:dyDescent="0.35">
      <c r="A726" t="s">
        <v>903</v>
      </c>
      <c r="B726" t="s">
        <v>9</v>
      </c>
      <c r="C726">
        <v>2</v>
      </c>
    </row>
    <row r="727" spans="1:3" hidden="1" x14ac:dyDescent="0.35">
      <c r="A727" t="s">
        <v>903</v>
      </c>
      <c r="B727" t="s">
        <v>11</v>
      </c>
      <c r="C727">
        <v>3</v>
      </c>
    </row>
    <row r="728" spans="1:3" hidden="1" x14ac:dyDescent="0.35">
      <c r="A728" t="s">
        <v>904</v>
      </c>
      <c r="B728" t="s">
        <v>11</v>
      </c>
      <c r="C728">
        <v>1</v>
      </c>
    </row>
    <row r="729" spans="1:3" x14ac:dyDescent="0.35">
      <c r="A729" t="s">
        <v>903</v>
      </c>
      <c r="B729" t="s">
        <v>9</v>
      </c>
      <c r="C729">
        <v>3</v>
      </c>
    </row>
    <row r="730" spans="1:3" x14ac:dyDescent="0.35">
      <c r="A730" t="s">
        <v>903</v>
      </c>
      <c r="B730" t="s">
        <v>9</v>
      </c>
      <c r="C730">
        <v>2</v>
      </c>
    </row>
    <row r="731" spans="1:3" x14ac:dyDescent="0.35">
      <c r="A731" t="s">
        <v>903</v>
      </c>
      <c r="B731" t="s">
        <v>9</v>
      </c>
      <c r="C731">
        <v>2</v>
      </c>
    </row>
    <row r="732" spans="1:3" x14ac:dyDescent="0.35">
      <c r="A732" t="s">
        <v>903</v>
      </c>
      <c r="B732" t="s">
        <v>9</v>
      </c>
      <c r="C732">
        <v>2</v>
      </c>
    </row>
    <row r="733" spans="1:3" x14ac:dyDescent="0.35">
      <c r="A733" t="s">
        <v>903</v>
      </c>
      <c r="B733" t="s">
        <v>9</v>
      </c>
      <c r="C733">
        <v>3</v>
      </c>
    </row>
    <row r="734" spans="1:3" hidden="1" x14ac:dyDescent="0.35">
      <c r="A734" t="s">
        <v>903</v>
      </c>
      <c r="B734" t="s">
        <v>11</v>
      </c>
      <c r="C734">
        <v>3</v>
      </c>
    </row>
    <row r="735" spans="1:3" hidden="1" x14ac:dyDescent="0.35">
      <c r="A735" t="s">
        <v>904</v>
      </c>
      <c r="B735" t="s">
        <v>9</v>
      </c>
      <c r="C735">
        <v>1</v>
      </c>
    </row>
    <row r="736" spans="1:3" x14ac:dyDescent="0.35">
      <c r="A736" t="s">
        <v>903</v>
      </c>
      <c r="B736" t="s">
        <v>9</v>
      </c>
      <c r="C736">
        <v>3</v>
      </c>
    </row>
    <row r="737" spans="1:3" x14ac:dyDescent="0.35">
      <c r="A737" t="s">
        <v>903</v>
      </c>
      <c r="B737" t="s">
        <v>9</v>
      </c>
      <c r="C737">
        <v>3</v>
      </c>
    </row>
    <row r="738" spans="1:3" hidden="1" x14ac:dyDescent="0.35">
      <c r="A738" t="s">
        <v>904</v>
      </c>
      <c r="B738" t="s">
        <v>9</v>
      </c>
      <c r="C738">
        <v>1</v>
      </c>
    </row>
    <row r="739" spans="1:3" x14ac:dyDescent="0.35">
      <c r="A739" t="s">
        <v>903</v>
      </c>
      <c r="B739" t="s">
        <v>9</v>
      </c>
      <c r="C739">
        <v>1</v>
      </c>
    </row>
    <row r="740" spans="1:3" hidden="1" x14ac:dyDescent="0.35">
      <c r="A740" t="s">
        <v>904</v>
      </c>
      <c r="B740" t="s">
        <v>11</v>
      </c>
      <c r="C740">
        <v>1</v>
      </c>
    </row>
    <row r="741" spans="1:3" x14ac:dyDescent="0.35">
      <c r="A741" t="s">
        <v>903</v>
      </c>
      <c r="B741" t="s">
        <v>9</v>
      </c>
      <c r="C741">
        <v>3</v>
      </c>
    </row>
    <row r="742" spans="1:3" hidden="1" x14ac:dyDescent="0.35">
      <c r="A742" t="s">
        <v>904</v>
      </c>
      <c r="B742" t="s">
        <v>9</v>
      </c>
      <c r="C742">
        <v>3</v>
      </c>
    </row>
    <row r="743" spans="1:3" x14ac:dyDescent="0.35">
      <c r="A743" t="s">
        <v>903</v>
      </c>
      <c r="B743" t="s">
        <v>9</v>
      </c>
      <c r="C743">
        <v>1</v>
      </c>
    </row>
    <row r="744" spans="1:3" x14ac:dyDescent="0.35">
      <c r="A744" t="s">
        <v>903</v>
      </c>
      <c r="B744" t="s">
        <v>9</v>
      </c>
      <c r="C744">
        <v>3</v>
      </c>
    </row>
    <row r="745" spans="1:3" hidden="1" x14ac:dyDescent="0.35">
      <c r="A745" t="s">
        <v>904</v>
      </c>
      <c r="B745" t="s">
        <v>11</v>
      </c>
      <c r="C745">
        <v>2</v>
      </c>
    </row>
    <row r="746" spans="1:3" x14ac:dyDescent="0.35">
      <c r="A746" t="s">
        <v>903</v>
      </c>
      <c r="B746" t="s">
        <v>9</v>
      </c>
      <c r="C746">
        <v>1</v>
      </c>
    </row>
    <row r="747" spans="1:3" x14ac:dyDescent="0.35">
      <c r="A747" t="s">
        <v>903</v>
      </c>
      <c r="B747" t="s">
        <v>9</v>
      </c>
      <c r="C747">
        <v>3</v>
      </c>
    </row>
    <row r="748" spans="1:3" hidden="1" x14ac:dyDescent="0.35">
      <c r="A748" t="s">
        <v>904</v>
      </c>
      <c r="B748" t="s">
        <v>11</v>
      </c>
      <c r="C748">
        <v>2</v>
      </c>
    </row>
    <row r="749" spans="1:3" hidden="1" x14ac:dyDescent="0.35">
      <c r="A749" t="s">
        <v>904</v>
      </c>
      <c r="B749" t="s">
        <v>9</v>
      </c>
      <c r="C749">
        <v>3</v>
      </c>
    </row>
    <row r="750" spans="1:3" x14ac:dyDescent="0.35">
      <c r="A750" t="s">
        <v>903</v>
      </c>
      <c r="B750" t="s">
        <v>9</v>
      </c>
      <c r="C750">
        <v>3</v>
      </c>
    </row>
    <row r="751" spans="1:3" x14ac:dyDescent="0.35">
      <c r="A751" t="s">
        <v>903</v>
      </c>
      <c r="B751" t="s">
        <v>9</v>
      </c>
      <c r="C751">
        <v>3</v>
      </c>
    </row>
    <row r="752" spans="1:3" hidden="1" x14ac:dyDescent="0.35">
      <c r="A752" t="s">
        <v>904</v>
      </c>
      <c r="B752" t="s">
        <v>11</v>
      </c>
      <c r="C752">
        <v>2</v>
      </c>
    </row>
    <row r="753" spans="1:3" hidden="1" x14ac:dyDescent="0.35">
      <c r="A753" t="s">
        <v>904</v>
      </c>
      <c r="B753" t="s">
        <v>9</v>
      </c>
      <c r="C753">
        <v>2</v>
      </c>
    </row>
    <row r="754" spans="1:3" x14ac:dyDescent="0.35">
      <c r="A754" t="s">
        <v>903</v>
      </c>
      <c r="B754" t="s">
        <v>9</v>
      </c>
      <c r="C754">
        <v>3</v>
      </c>
    </row>
    <row r="755" spans="1:3" x14ac:dyDescent="0.35">
      <c r="A755" t="s">
        <v>903</v>
      </c>
      <c r="B755" t="s">
        <v>9</v>
      </c>
      <c r="C755">
        <v>2</v>
      </c>
    </row>
    <row r="756" spans="1:3" x14ac:dyDescent="0.35">
      <c r="A756" t="s">
        <v>903</v>
      </c>
      <c r="B756" t="s">
        <v>9</v>
      </c>
      <c r="C756">
        <v>3</v>
      </c>
    </row>
    <row r="757" spans="1:3" hidden="1" x14ac:dyDescent="0.35">
      <c r="A757" t="s">
        <v>904</v>
      </c>
      <c r="B757" t="s">
        <v>11</v>
      </c>
      <c r="C757">
        <v>1</v>
      </c>
    </row>
    <row r="758" spans="1:3" x14ac:dyDescent="0.35">
      <c r="A758" t="s">
        <v>903</v>
      </c>
      <c r="B758" t="s">
        <v>9</v>
      </c>
      <c r="C758">
        <v>3</v>
      </c>
    </row>
    <row r="759" spans="1:3" x14ac:dyDescent="0.35">
      <c r="A759" t="s">
        <v>903</v>
      </c>
      <c r="B759" t="s">
        <v>9</v>
      </c>
      <c r="C759">
        <v>3</v>
      </c>
    </row>
    <row r="760" spans="1:3" hidden="1" x14ac:dyDescent="0.35">
      <c r="A760" t="s">
        <v>904</v>
      </c>
      <c r="B760" t="s">
        <v>9</v>
      </c>
      <c r="C760">
        <v>3</v>
      </c>
    </row>
    <row r="761" spans="1:3" hidden="1" x14ac:dyDescent="0.35">
      <c r="A761" t="s">
        <v>904</v>
      </c>
      <c r="B761" t="s">
        <v>11</v>
      </c>
      <c r="C761">
        <v>1</v>
      </c>
    </row>
    <row r="762" spans="1:3" x14ac:dyDescent="0.35">
      <c r="A762" t="s">
        <v>903</v>
      </c>
      <c r="B762" t="s">
        <v>9</v>
      </c>
      <c r="C762">
        <v>3</v>
      </c>
    </row>
    <row r="763" spans="1:3" hidden="1" x14ac:dyDescent="0.35">
      <c r="A763" t="s">
        <v>904</v>
      </c>
      <c r="B763" t="s">
        <v>11</v>
      </c>
      <c r="C763">
        <v>1</v>
      </c>
    </row>
    <row r="764" spans="1:3" x14ac:dyDescent="0.35">
      <c r="A764" t="s">
        <v>903</v>
      </c>
      <c r="B764" t="s">
        <v>9</v>
      </c>
      <c r="C764">
        <v>1</v>
      </c>
    </row>
    <row r="765" spans="1:3" hidden="1" x14ac:dyDescent="0.35">
      <c r="A765" t="s">
        <v>903</v>
      </c>
      <c r="B765" t="s">
        <v>11</v>
      </c>
      <c r="C765">
        <v>3</v>
      </c>
    </row>
    <row r="766" spans="1:3" x14ac:dyDescent="0.35">
      <c r="A766" t="s">
        <v>903</v>
      </c>
      <c r="B766" t="s">
        <v>9</v>
      </c>
      <c r="C766">
        <v>3</v>
      </c>
    </row>
    <row r="767" spans="1:3" x14ac:dyDescent="0.35">
      <c r="A767" t="s">
        <v>903</v>
      </c>
      <c r="B767" t="s">
        <v>9</v>
      </c>
      <c r="C767">
        <v>3</v>
      </c>
    </row>
    <row r="768" spans="1:3" x14ac:dyDescent="0.35">
      <c r="A768" t="s">
        <v>903</v>
      </c>
      <c r="B768" t="s">
        <v>9</v>
      </c>
      <c r="C768">
        <v>3</v>
      </c>
    </row>
    <row r="769" spans="1:3" x14ac:dyDescent="0.35">
      <c r="A769" t="s">
        <v>903</v>
      </c>
      <c r="B769" t="s">
        <v>9</v>
      </c>
      <c r="C769">
        <v>3</v>
      </c>
    </row>
    <row r="770" spans="1:3" hidden="1" x14ac:dyDescent="0.35">
      <c r="A770" t="s">
        <v>903</v>
      </c>
      <c r="B770" t="s">
        <v>11</v>
      </c>
      <c r="C770">
        <v>2</v>
      </c>
    </row>
    <row r="771" spans="1:3" x14ac:dyDescent="0.35">
      <c r="A771" t="s">
        <v>903</v>
      </c>
      <c r="B771" t="s">
        <v>9</v>
      </c>
      <c r="C771">
        <v>3</v>
      </c>
    </row>
    <row r="772" spans="1:3" hidden="1" x14ac:dyDescent="0.35">
      <c r="A772" t="s">
        <v>904</v>
      </c>
      <c r="B772" t="s">
        <v>11</v>
      </c>
      <c r="C772">
        <v>2</v>
      </c>
    </row>
    <row r="773" spans="1:3" x14ac:dyDescent="0.35">
      <c r="A773" t="s">
        <v>903</v>
      </c>
      <c r="B773" t="s">
        <v>9</v>
      </c>
      <c r="C773">
        <v>3</v>
      </c>
    </row>
    <row r="774" spans="1:3" x14ac:dyDescent="0.35">
      <c r="A774" t="s">
        <v>903</v>
      </c>
      <c r="B774" t="s">
        <v>9</v>
      </c>
      <c r="C774">
        <v>3</v>
      </c>
    </row>
    <row r="775" spans="1:3" hidden="1" x14ac:dyDescent="0.35">
      <c r="A775" t="s">
        <v>904</v>
      </c>
      <c r="B775" t="s">
        <v>11</v>
      </c>
      <c r="C775">
        <v>3</v>
      </c>
    </row>
    <row r="776" spans="1:3" x14ac:dyDescent="0.35">
      <c r="A776" t="s">
        <v>903</v>
      </c>
      <c r="B776" t="s">
        <v>9</v>
      </c>
      <c r="C776">
        <v>3</v>
      </c>
    </row>
    <row r="777" spans="1:3" hidden="1" x14ac:dyDescent="0.35">
      <c r="A777" t="s">
        <v>904</v>
      </c>
      <c r="B777" t="s">
        <v>11</v>
      </c>
      <c r="C777">
        <v>1</v>
      </c>
    </row>
    <row r="778" spans="1:3" hidden="1" x14ac:dyDescent="0.35">
      <c r="A778" t="s">
        <v>904</v>
      </c>
      <c r="B778" t="s">
        <v>11</v>
      </c>
      <c r="C778">
        <v>3</v>
      </c>
    </row>
    <row r="779" spans="1:3" hidden="1" x14ac:dyDescent="0.35">
      <c r="A779" t="s">
        <v>904</v>
      </c>
      <c r="B779" t="s">
        <v>11</v>
      </c>
      <c r="C779">
        <v>1</v>
      </c>
    </row>
    <row r="780" spans="1:3" x14ac:dyDescent="0.35">
      <c r="A780" t="s">
        <v>903</v>
      </c>
      <c r="B780" t="s">
        <v>9</v>
      </c>
      <c r="C780">
        <v>1</v>
      </c>
    </row>
    <row r="781" spans="1:3" x14ac:dyDescent="0.35">
      <c r="A781" t="s">
        <v>903</v>
      </c>
      <c r="B781" t="s">
        <v>9</v>
      </c>
      <c r="C781">
        <v>3</v>
      </c>
    </row>
    <row r="782" spans="1:3" x14ac:dyDescent="0.35">
      <c r="A782" t="s">
        <v>903</v>
      </c>
      <c r="B782" t="s">
        <v>9</v>
      </c>
      <c r="C782">
        <v>3</v>
      </c>
    </row>
    <row r="783" spans="1:3" x14ac:dyDescent="0.35">
      <c r="A783" t="s">
        <v>903</v>
      </c>
      <c r="B783" t="s">
        <v>9</v>
      </c>
      <c r="C783">
        <v>3</v>
      </c>
    </row>
    <row r="784" spans="1:3" hidden="1" x14ac:dyDescent="0.35">
      <c r="A784" t="s">
        <v>904</v>
      </c>
      <c r="B784" t="s">
        <v>11</v>
      </c>
      <c r="C784">
        <v>3</v>
      </c>
    </row>
    <row r="785" spans="1:3" x14ac:dyDescent="0.35">
      <c r="A785" t="s">
        <v>903</v>
      </c>
      <c r="B785" t="s">
        <v>9</v>
      </c>
      <c r="C785">
        <v>3</v>
      </c>
    </row>
    <row r="786" spans="1:3" hidden="1" x14ac:dyDescent="0.35">
      <c r="A786" t="s">
        <v>904</v>
      </c>
      <c r="B786" t="s">
        <v>9</v>
      </c>
      <c r="C786">
        <v>3</v>
      </c>
    </row>
    <row r="787" spans="1:3" x14ac:dyDescent="0.35">
      <c r="A787" t="s">
        <v>903</v>
      </c>
      <c r="B787" t="s">
        <v>9</v>
      </c>
      <c r="C787">
        <v>1</v>
      </c>
    </row>
    <row r="788" spans="1:3" x14ac:dyDescent="0.35">
      <c r="A788" t="s">
        <v>903</v>
      </c>
      <c r="B788" t="s">
        <v>9</v>
      </c>
      <c r="C788">
        <v>3</v>
      </c>
    </row>
    <row r="789" spans="1:3" x14ac:dyDescent="0.35">
      <c r="A789" t="s">
        <v>903</v>
      </c>
      <c r="B789" t="s">
        <v>9</v>
      </c>
      <c r="C789">
        <v>2</v>
      </c>
    </row>
    <row r="790" spans="1:3" hidden="1" x14ac:dyDescent="0.35">
      <c r="A790" t="s">
        <v>903</v>
      </c>
      <c r="B790" t="s">
        <v>11</v>
      </c>
      <c r="C790">
        <v>3</v>
      </c>
    </row>
    <row r="791" spans="1:3" x14ac:dyDescent="0.35">
      <c r="A791" t="s">
        <v>903</v>
      </c>
      <c r="B791" t="s">
        <v>9</v>
      </c>
      <c r="C791">
        <v>1</v>
      </c>
    </row>
    <row r="792" spans="1:3" x14ac:dyDescent="0.35">
      <c r="A792" t="s">
        <v>903</v>
      </c>
      <c r="B792" t="s">
        <v>9</v>
      </c>
      <c r="C792">
        <v>3</v>
      </c>
    </row>
    <row r="793" spans="1:3" x14ac:dyDescent="0.35">
      <c r="A793" t="s">
        <v>903</v>
      </c>
      <c r="B793" t="s">
        <v>9</v>
      </c>
      <c r="C793">
        <v>2</v>
      </c>
    </row>
    <row r="794" spans="1:3" hidden="1" x14ac:dyDescent="0.35">
      <c r="A794" t="s">
        <v>904</v>
      </c>
      <c r="B794" t="s">
        <v>11</v>
      </c>
      <c r="C794">
        <v>1</v>
      </c>
    </row>
    <row r="795" spans="1:3" hidden="1" x14ac:dyDescent="0.35">
      <c r="A795" t="s">
        <v>904</v>
      </c>
      <c r="B795" t="s">
        <v>11</v>
      </c>
      <c r="C795">
        <v>3</v>
      </c>
    </row>
    <row r="796" spans="1:3" x14ac:dyDescent="0.35">
      <c r="A796" t="s">
        <v>903</v>
      </c>
      <c r="B796" t="s">
        <v>9</v>
      </c>
      <c r="C796">
        <v>3</v>
      </c>
    </row>
    <row r="797" spans="1:3" hidden="1" x14ac:dyDescent="0.35">
      <c r="A797" t="s">
        <v>903</v>
      </c>
      <c r="B797" t="s">
        <v>11</v>
      </c>
      <c r="C797">
        <v>3</v>
      </c>
    </row>
    <row r="798" spans="1:3" x14ac:dyDescent="0.35">
      <c r="A798" t="s">
        <v>903</v>
      </c>
      <c r="B798" t="s">
        <v>9</v>
      </c>
      <c r="C798">
        <v>2</v>
      </c>
    </row>
    <row r="799" spans="1:3" hidden="1" x14ac:dyDescent="0.35">
      <c r="A799" t="s">
        <v>904</v>
      </c>
      <c r="B799" t="s">
        <v>11</v>
      </c>
      <c r="C799">
        <v>2</v>
      </c>
    </row>
    <row r="800" spans="1:3" hidden="1" x14ac:dyDescent="0.35">
      <c r="A800" t="s">
        <v>904</v>
      </c>
      <c r="B800" t="s">
        <v>9</v>
      </c>
      <c r="C800">
        <v>1</v>
      </c>
    </row>
    <row r="801" spans="1:3" hidden="1" x14ac:dyDescent="0.35">
      <c r="A801" t="s">
        <v>904</v>
      </c>
      <c r="B801" t="s">
        <v>9</v>
      </c>
      <c r="C801">
        <v>3</v>
      </c>
    </row>
    <row r="802" spans="1:3" hidden="1" x14ac:dyDescent="0.35">
      <c r="A802" t="s">
        <v>904</v>
      </c>
      <c r="B802" t="s">
        <v>9</v>
      </c>
      <c r="C802">
        <v>3</v>
      </c>
    </row>
    <row r="803" spans="1:3" x14ac:dyDescent="0.35">
      <c r="A803" t="s">
        <v>903</v>
      </c>
      <c r="B803" t="s">
        <v>9</v>
      </c>
      <c r="C803">
        <v>3</v>
      </c>
    </row>
    <row r="804" spans="1:3" x14ac:dyDescent="0.35">
      <c r="A804" t="s">
        <v>903</v>
      </c>
      <c r="B804" t="s">
        <v>9</v>
      </c>
      <c r="C804">
        <v>1</v>
      </c>
    </row>
    <row r="805" spans="1:3" hidden="1" x14ac:dyDescent="0.35">
      <c r="A805" t="s">
        <v>903</v>
      </c>
      <c r="B805" t="s">
        <v>11</v>
      </c>
      <c r="C805">
        <v>3</v>
      </c>
    </row>
    <row r="806" spans="1:3" x14ac:dyDescent="0.35">
      <c r="A806" t="s">
        <v>903</v>
      </c>
      <c r="B806" t="s">
        <v>9</v>
      </c>
      <c r="C806">
        <v>2</v>
      </c>
    </row>
    <row r="807" spans="1:3" hidden="1" x14ac:dyDescent="0.35">
      <c r="A807" t="s">
        <v>904</v>
      </c>
      <c r="B807" t="s">
        <v>11</v>
      </c>
      <c r="C807">
        <v>1</v>
      </c>
    </row>
    <row r="808" spans="1:3" x14ac:dyDescent="0.35">
      <c r="A808" t="s">
        <v>903</v>
      </c>
      <c r="B808" t="s">
        <v>9</v>
      </c>
      <c r="C808">
        <v>3</v>
      </c>
    </row>
    <row r="809" spans="1:3" x14ac:dyDescent="0.35">
      <c r="A809" t="s">
        <v>903</v>
      </c>
      <c r="B809" t="s">
        <v>9</v>
      </c>
      <c r="C809">
        <v>3</v>
      </c>
    </row>
    <row r="810" spans="1:3" x14ac:dyDescent="0.35">
      <c r="A810" t="s">
        <v>903</v>
      </c>
      <c r="B810" t="s">
        <v>9</v>
      </c>
      <c r="C810">
        <v>2</v>
      </c>
    </row>
    <row r="811" spans="1:3" hidden="1" x14ac:dyDescent="0.35">
      <c r="A811" t="s">
        <v>903</v>
      </c>
      <c r="B811" t="s">
        <v>11</v>
      </c>
      <c r="C811">
        <v>3</v>
      </c>
    </row>
    <row r="812" spans="1:3" x14ac:dyDescent="0.35">
      <c r="A812" t="s">
        <v>903</v>
      </c>
      <c r="B812" t="s">
        <v>9</v>
      </c>
      <c r="C812">
        <v>3</v>
      </c>
    </row>
    <row r="813" spans="1:3" x14ac:dyDescent="0.35">
      <c r="A813" t="s">
        <v>903</v>
      </c>
      <c r="B813" t="s">
        <v>9</v>
      </c>
      <c r="C813">
        <v>1</v>
      </c>
    </row>
    <row r="814" spans="1:3" hidden="1" x14ac:dyDescent="0.35">
      <c r="A814" t="s">
        <v>903</v>
      </c>
      <c r="B814" t="s">
        <v>11</v>
      </c>
      <c r="C814">
        <v>3</v>
      </c>
    </row>
    <row r="815" spans="1:3" x14ac:dyDescent="0.35">
      <c r="A815" t="s">
        <v>903</v>
      </c>
      <c r="B815" t="s">
        <v>9</v>
      </c>
      <c r="C815">
        <v>2</v>
      </c>
    </row>
    <row r="816" spans="1:3" x14ac:dyDescent="0.35">
      <c r="A816" t="s">
        <v>903</v>
      </c>
      <c r="B816" t="s">
        <v>9</v>
      </c>
      <c r="C816">
        <v>3</v>
      </c>
    </row>
    <row r="817" spans="1:3" x14ac:dyDescent="0.35">
      <c r="A817" t="s">
        <v>903</v>
      </c>
      <c r="B817" t="s">
        <v>9</v>
      </c>
      <c r="C817">
        <v>3</v>
      </c>
    </row>
    <row r="818" spans="1:3" hidden="1" x14ac:dyDescent="0.35">
      <c r="A818" t="s">
        <v>904</v>
      </c>
      <c r="B818" t="s">
        <v>11</v>
      </c>
      <c r="C818">
        <v>1</v>
      </c>
    </row>
    <row r="819" spans="1:3" hidden="1" x14ac:dyDescent="0.35">
      <c r="A819" t="s">
        <v>904</v>
      </c>
      <c r="B819" t="s">
        <v>9</v>
      </c>
      <c r="C819">
        <v>3</v>
      </c>
    </row>
    <row r="820" spans="1:3" x14ac:dyDescent="0.35">
      <c r="A820" t="s">
        <v>903</v>
      </c>
      <c r="B820" t="s">
        <v>9</v>
      </c>
      <c r="C820">
        <v>1</v>
      </c>
    </row>
    <row r="821" spans="1:3" hidden="1" x14ac:dyDescent="0.35">
      <c r="A821" t="s">
        <v>904</v>
      </c>
      <c r="B821" t="s">
        <v>11</v>
      </c>
      <c r="C821">
        <v>3</v>
      </c>
    </row>
    <row r="822" spans="1:3" x14ac:dyDescent="0.35">
      <c r="A822" t="s">
        <v>903</v>
      </c>
      <c r="B822" t="s">
        <v>9</v>
      </c>
      <c r="C822">
        <v>3</v>
      </c>
    </row>
    <row r="823" spans="1:3" x14ac:dyDescent="0.35">
      <c r="A823" t="s">
        <v>903</v>
      </c>
      <c r="B823" t="s">
        <v>9</v>
      </c>
      <c r="C823">
        <v>3</v>
      </c>
    </row>
    <row r="824" spans="1:3" x14ac:dyDescent="0.35">
      <c r="A824" t="s">
        <v>903</v>
      </c>
      <c r="B824" t="s">
        <v>9</v>
      </c>
      <c r="C824">
        <v>3</v>
      </c>
    </row>
    <row r="825" spans="1:3" hidden="1" x14ac:dyDescent="0.35">
      <c r="A825" t="s">
        <v>904</v>
      </c>
      <c r="B825" t="s">
        <v>9</v>
      </c>
      <c r="C825">
        <v>2</v>
      </c>
    </row>
    <row r="826" spans="1:3" hidden="1" x14ac:dyDescent="0.35">
      <c r="A826" t="s">
        <v>904</v>
      </c>
      <c r="B826" t="s">
        <v>9</v>
      </c>
      <c r="C826">
        <v>3</v>
      </c>
    </row>
    <row r="827" spans="1:3" hidden="1" x14ac:dyDescent="0.35">
      <c r="A827" t="s">
        <v>904</v>
      </c>
      <c r="B827" t="s">
        <v>11</v>
      </c>
      <c r="C827">
        <v>1</v>
      </c>
    </row>
    <row r="828" spans="1:3" hidden="1" x14ac:dyDescent="0.35">
      <c r="A828" t="s">
        <v>904</v>
      </c>
      <c r="B828" t="s">
        <v>11</v>
      </c>
      <c r="C828">
        <v>3</v>
      </c>
    </row>
    <row r="829" spans="1:3" hidden="1" x14ac:dyDescent="0.35">
      <c r="A829" t="s">
        <v>904</v>
      </c>
      <c r="B829" t="s">
        <v>9</v>
      </c>
      <c r="C829">
        <v>2</v>
      </c>
    </row>
    <row r="830" spans="1:3" x14ac:dyDescent="0.35">
      <c r="A830" t="s">
        <v>903</v>
      </c>
      <c r="B830" t="s">
        <v>9</v>
      </c>
      <c r="C830">
        <v>3</v>
      </c>
    </row>
    <row r="831" spans="1:3" x14ac:dyDescent="0.35">
      <c r="A831" t="s">
        <v>903</v>
      </c>
      <c r="B831" t="s">
        <v>9</v>
      </c>
      <c r="C831">
        <v>3</v>
      </c>
    </row>
    <row r="832" spans="1:3" x14ac:dyDescent="0.35">
      <c r="A832" t="s">
        <v>903</v>
      </c>
      <c r="B832" t="s">
        <v>9</v>
      </c>
      <c r="C832">
        <v>3</v>
      </c>
    </row>
    <row r="833" spans="1:3" hidden="1" x14ac:dyDescent="0.35">
      <c r="A833" t="s">
        <v>904</v>
      </c>
      <c r="B833" t="s">
        <v>11</v>
      </c>
      <c r="C833">
        <v>1</v>
      </c>
    </row>
    <row r="834" spans="1:3" x14ac:dyDescent="0.35">
      <c r="A834" t="s">
        <v>903</v>
      </c>
      <c r="B834" t="s">
        <v>9</v>
      </c>
      <c r="C834">
        <v>3</v>
      </c>
    </row>
    <row r="835" spans="1:3" x14ac:dyDescent="0.35">
      <c r="A835" t="s">
        <v>903</v>
      </c>
      <c r="B835" t="s">
        <v>9</v>
      </c>
      <c r="C835">
        <v>3</v>
      </c>
    </row>
    <row r="836" spans="1:3" hidden="1" x14ac:dyDescent="0.35">
      <c r="A836" t="s">
        <v>904</v>
      </c>
      <c r="B836" t="s">
        <v>9</v>
      </c>
      <c r="C836">
        <v>3</v>
      </c>
    </row>
    <row r="837" spans="1:3" hidden="1" x14ac:dyDescent="0.35">
      <c r="A837" t="s">
        <v>904</v>
      </c>
      <c r="B837" t="s">
        <v>9</v>
      </c>
      <c r="C837">
        <v>1</v>
      </c>
    </row>
    <row r="838" spans="1:3" x14ac:dyDescent="0.35">
      <c r="A838" t="s">
        <v>903</v>
      </c>
      <c r="B838" t="s">
        <v>9</v>
      </c>
      <c r="C838">
        <v>3</v>
      </c>
    </row>
    <row r="839" spans="1:3" x14ac:dyDescent="0.35">
      <c r="A839" t="s">
        <v>903</v>
      </c>
      <c r="B839" t="s">
        <v>9</v>
      </c>
      <c r="C839">
        <v>2</v>
      </c>
    </row>
    <row r="840" spans="1:3" hidden="1" x14ac:dyDescent="0.35">
      <c r="A840" t="s">
        <v>904</v>
      </c>
      <c r="B840" t="s">
        <v>11</v>
      </c>
      <c r="C840">
        <v>1</v>
      </c>
    </row>
    <row r="841" spans="1:3" x14ac:dyDescent="0.35">
      <c r="A841" t="s">
        <v>903</v>
      </c>
      <c r="B841" t="s">
        <v>9</v>
      </c>
      <c r="C841">
        <v>3</v>
      </c>
    </row>
    <row r="842" spans="1:3" x14ac:dyDescent="0.35">
      <c r="A842" t="s">
        <v>903</v>
      </c>
      <c r="B842" t="s">
        <v>9</v>
      </c>
      <c r="C842">
        <v>3</v>
      </c>
    </row>
    <row r="843" spans="1:3" x14ac:dyDescent="0.35">
      <c r="A843" t="s">
        <v>903</v>
      </c>
      <c r="B843" t="s">
        <v>9</v>
      </c>
      <c r="C843">
        <v>3</v>
      </c>
    </row>
    <row r="844" spans="1:3" x14ac:dyDescent="0.35">
      <c r="A844" t="s">
        <v>903</v>
      </c>
      <c r="B844" t="s">
        <v>9</v>
      </c>
      <c r="C844">
        <v>3</v>
      </c>
    </row>
    <row r="845" spans="1:3" x14ac:dyDescent="0.35">
      <c r="A845" t="s">
        <v>903</v>
      </c>
      <c r="B845" t="s">
        <v>9</v>
      </c>
      <c r="C845">
        <v>3</v>
      </c>
    </row>
    <row r="846" spans="1:3" x14ac:dyDescent="0.35">
      <c r="A846" t="s">
        <v>903</v>
      </c>
      <c r="B846" t="s">
        <v>9</v>
      </c>
      <c r="C846">
        <v>2</v>
      </c>
    </row>
    <row r="847" spans="1:3" hidden="1" x14ac:dyDescent="0.35">
      <c r="A847" t="s">
        <v>904</v>
      </c>
      <c r="B847" t="s">
        <v>11</v>
      </c>
      <c r="C847">
        <v>1</v>
      </c>
    </row>
    <row r="848" spans="1:3" x14ac:dyDescent="0.35">
      <c r="A848" t="s">
        <v>903</v>
      </c>
      <c r="B848" t="s">
        <v>9</v>
      </c>
      <c r="C848">
        <v>3</v>
      </c>
    </row>
    <row r="849" spans="1:3" x14ac:dyDescent="0.35">
      <c r="A849" t="s">
        <v>903</v>
      </c>
      <c r="B849" t="s">
        <v>9</v>
      </c>
      <c r="C849">
        <v>3</v>
      </c>
    </row>
    <row r="850" spans="1:3" hidden="1" x14ac:dyDescent="0.35">
      <c r="A850" t="s">
        <v>903</v>
      </c>
      <c r="B850" t="s">
        <v>11</v>
      </c>
      <c r="C850">
        <v>3</v>
      </c>
    </row>
    <row r="851" spans="1:3" hidden="1" x14ac:dyDescent="0.35">
      <c r="A851" t="s">
        <v>904</v>
      </c>
      <c r="B851" t="s">
        <v>11</v>
      </c>
      <c r="C851">
        <v>1</v>
      </c>
    </row>
    <row r="852" spans="1:3" hidden="1" x14ac:dyDescent="0.35">
      <c r="A852" t="s">
        <v>903</v>
      </c>
      <c r="B852" t="s">
        <v>11</v>
      </c>
      <c r="C852">
        <v>2</v>
      </c>
    </row>
    <row r="853" spans="1:3" hidden="1" x14ac:dyDescent="0.35">
      <c r="A853" t="s">
        <v>904</v>
      </c>
      <c r="B853" t="s">
        <v>11</v>
      </c>
      <c r="C853">
        <v>3</v>
      </c>
    </row>
    <row r="854" spans="1:3" hidden="1" x14ac:dyDescent="0.35">
      <c r="A854" t="s">
        <v>904</v>
      </c>
      <c r="B854" t="s">
        <v>11</v>
      </c>
      <c r="C854">
        <v>1</v>
      </c>
    </row>
    <row r="855" spans="1:3" hidden="1" x14ac:dyDescent="0.35">
      <c r="A855" t="s">
        <v>904</v>
      </c>
      <c r="B855" t="s">
        <v>9</v>
      </c>
      <c r="C855">
        <v>1</v>
      </c>
    </row>
    <row r="856" spans="1:3" hidden="1" x14ac:dyDescent="0.35">
      <c r="A856" t="s">
        <v>904</v>
      </c>
      <c r="B856" t="s">
        <v>11</v>
      </c>
      <c r="C856">
        <v>3</v>
      </c>
    </row>
    <row r="857" spans="1:3" x14ac:dyDescent="0.35">
      <c r="A857" t="s">
        <v>903</v>
      </c>
      <c r="B857" t="s">
        <v>9</v>
      </c>
      <c r="C857">
        <v>3</v>
      </c>
    </row>
    <row r="858" spans="1:3" x14ac:dyDescent="0.35">
      <c r="A858" t="s">
        <v>903</v>
      </c>
      <c r="B858" t="s">
        <v>9</v>
      </c>
      <c r="C858">
        <v>3</v>
      </c>
    </row>
    <row r="859" spans="1:3" x14ac:dyDescent="0.35">
      <c r="A859" t="s">
        <v>903</v>
      </c>
      <c r="B859" t="s">
        <v>9</v>
      </c>
      <c r="C859">
        <v>2</v>
      </c>
    </row>
    <row r="860" spans="1:3" hidden="1" x14ac:dyDescent="0.35">
      <c r="A860" t="s">
        <v>904</v>
      </c>
      <c r="B860" t="s">
        <v>11</v>
      </c>
      <c r="C860">
        <v>1</v>
      </c>
    </row>
    <row r="861" spans="1:3" hidden="1" x14ac:dyDescent="0.35">
      <c r="A861" t="s">
        <v>903</v>
      </c>
      <c r="B861" t="s">
        <v>11</v>
      </c>
      <c r="C861">
        <v>3</v>
      </c>
    </row>
    <row r="862" spans="1:3" x14ac:dyDescent="0.35">
      <c r="A862" t="s">
        <v>903</v>
      </c>
      <c r="B862" t="s">
        <v>9</v>
      </c>
      <c r="C862">
        <v>2</v>
      </c>
    </row>
    <row r="863" spans="1:3" hidden="1" x14ac:dyDescent="0.35">
      <c r="A863" t="s">
        <v>904</v>
      </c>
      <c r="B863" t="s">
        <v>11</v>
      </c>
      <c r="C863">
        <v>2</v>
      </c>
    </row>
    <row r="864" spans="1:3" hidden="1" x14ac:dyDescent="0.35">
      <c r="A864" t="s">
        <v>904</v>
      </c>
      <c r="B864" t="s">
        <v>11</v>
      </c>
      <c r="C864">
        <v>2</v>
      </c>
    </row>
    <row r="865" spans="1:3" x14ac:dyDescent="0.35">
      <c r="A865" t="s">
        <v>903</v>
      </c>
      <c r="B865" t="s">
        <v>9</v>
      </c>
      <c r="C865">
        <v>1</v>
      </c>
    </row>
    <row r="866" spans="1:3" x14ac:dyDescent="0.35">
      <c r="A866" t="s">
        <v>903</v>
      </c>
      <c r="B866" t="s">
        <v>9</v>
      </c>
      <c r="C866">
        <v>3</v>
      </c>
    </row>
    <row r="867" spans="1:3" hidden="1" x14ac:dyDescent="0.35">
      <c r="A867" t="s">
        <v>904</v>
      </c>
      <c r="B867" t="s">
        <v>9</v>
      </c>
      <c r="C867">
        <v>3</v>
      </c>
    </row>
    <row r="868" spans="1:3" x14ac:dyDescent="0.35">
      <c r="A868" t="s">
        <v>903</v>
      </c>
      <c r="B868" t="s">
        <v>9</v>
      </c>
      <c r="C868">
        <v>3</v>
      </c>
    </row>
    <row r="869" spans="1:3" hidden="1" x14ac:dyDescent="0.35">
      <c r="A869" t="s">
        <v>904</v>
      </c>
      <c r="B869" t="s">
        <v>11</v>
      </c>
      <c r="C869">
        <v>1</v>
      </c>
    </row>
    <row r="870" spans="1:3" x14ac:dyDescent="0.35">
      <c r="A870" t="s">
        <v>903</v>
      </c>
      <c r="B870" t="s">
        <v>9</v>
      </c>
      <c r="C870">
        <v>1</v>
      </c>
    </row>
    <row r="871" spans="1:3" x14ac:dyDescent="0.35">
      <c r="A871" t="s">
        <v>903</v>
      </c>
      <c r="B871" t="s">
        <v>9</v>
      </c>
      <c r="C871">
        <v>3</v>
      </c>
    </row>
    <row r="872" spans="1:3" hidden="1" x14ac:dyDescent="0.35">
      <c r="A872" t="s">
        <v>904</v>
      </c>
      <c r="B872" t="s">
        <v>11</v>
      </c>
      <c r="C872">
        <v>2</v>
      </c>
    </row>
    <row r="873" spans="1:3" hidden="1" x14ac:dyDescent="0.35">
      <c r="A873" t="s">
        <v>904</v>
      </c>
      <c r="B873" t="s">
        <v>11</v>
      </c>
      <c r="C873">
        <v>3</v>
      </c>
    </row>
    <row r="874" spans="1:3" x14ac:dyDescent="0.35">
      <c r="A874" t="s">
        <v>903</v>
      </c>
      <c r="B874" t="s">
        <v>9</v>
      </c>
      <c r="C874">
        <v>3</v>
      </c>
    </row>
    <row r="875" spans="1:3" x14ac:dyDescent="0.35">
      <c r="A875" t="s">
        <v>903</v>
      </c>
      <c r="B875" t="s">
        <v>9</v>
      </c>
      <c r="C875">
        <v>3</v>
      </c>
    </row>
    <row r="876" spans="1:3" x14ac:dyDescent="0.35">
      <c r="A876" t="s">
        <v>903</v>
      </c>
      <c r="B876" t="s">
        <v>9</v>
      </c>
      <c r="C876">
        <v>3</v>
      </c>
    </row>
    <row r="877" spans="1:3" hidden="1" x14ac:dyDescent="0.35">
      <c r="A877" t="s">
        <v>904</v>
      </c>
      <c r="B877" t="s">
        <v>11</v>
      </c>
      <c r="C877">
        <v>1</v>
      </c>
    </row>
    <row r="878" spans="1:3" hidden="1" x14ac:dyDescent="0.35">
      <c r="A878" t="s">
        <v>904</v>
      </c>
      <c r="B878" t="s">
        <v>11</v>
      </c>
      <c r="C878">
        <v>2</v>
      </c>
    </row>
    <row r="879" spans="1:3" x14ac:dyDescent="0.35">
      <c r="A879" t="s">
        <v>903</v>
      </c>
      <c r="B879" t="s">
        <v>9</v>
      </c>
      <c r="C879">
        <v>3</v>
      </c>
    </row>
    <row r="880" spans="1:3" hidden="1" x14ac:dyDescent="0.35">
      <c r="A880" t="s">
        <v>903</v>
      </c>
      <c r="B880" t="s">
        <v>11</v>
      </c>
      <c r="C880">
        <v>3</v>
      </c>
    </row>
    <row r="881" spans="1:3" x14ac:dyDescent="0.35">
      <c r="A881" t="s">
        <v>903</v>
      </c>
      <c r="B881" t="s">
        <v>9</v>
      </c>
      <c r="C881">
        <v>2</v>
      </c>
    </row>
    <row r="882" spans="1:3" x14ac:dyDescent="0.35">
      <c r="A882" t="s">
        <v>903</v>
      </c>
      <c r="B882" t="s">
        <v>9</v>
      </c>
      <c r="C882">
        <v>3</v>
      </c>
    </row>
    <row r="883" spans="1:3" hidden="1" x14ac:dyDescent="0.35">
      <c r="A883" t="s">
        <v>903</v>
      </c>
      <c r="B883" t="s">
        <v>11</v>
      </c>
      <c r="C883">
        <v>3</v>
      </c>
    </row>
    <row r="884" spans="1:3" x14ac:dyDescent="0.35">
      <c r="A884" t="s">
        <v>903</v>
      </c>
      <c r="B884" t="s">
        <v>9</v>
      </c>
      <c r="C884">
        <v>2</v>
      </c>
    </row>
    <row r="885" spans="1:3" hidden="1" x14ac:dyDescent="0.35">
      <c r="A885" t="s">
        <v>904</v>
      </c>
      <c r="B885" t="s">
        <v>11</v>
      </c>
      <c r="C885">
        <v>1</v>
      </c>
    </row>
    <row r="886" spans="1:3" hidden="1" x14ac:dyDescent="0.35">
      <c r="A886" t="s">
        <v>903</v>
      </c>
      <c r="B886" t="s">
        <v>11</v>
      </c>
      <c r="C886">
        <v>3</v>
      </c>
    </row>
    <row r="887" spans="1:3" hidden="1" x14ac:dyDescent="0.35">
      <c r="A887" t="s">
        <v>904</v>
      </c>
      <c r="B887" t="s">
        <v>9</v>
      </c>
      <c r="C887">
        <v>1</v>
      </c>
    </row>
    <row r="888" spans="1:3" x14ac:dyDescent="0.35">
      <c r="A888" t="s">
        <v>903</v>
      </c>
      <c r="B888" t="s">
        <v>9</v>
      </c>
      <c r="C888">
        <v>3</v>
      </c>
    </row>
  </sheetData>
  <autoFilter ref="A1:I888" xr:uid="{00000000-0009-0000-0000-000006000000}">
    <filterColumn colId="0">
      <filters>
        <filter val="Died"/>
      </filters>
    </filterColumn>
    <filterColumn colId="1">
      <filters>
        <filter val="male"/>
      </filters>
    </filterColumn>
  </autoFilter>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Titanic</vt:lpstr>
      <vt:lpstr>Dashboard</vt:lpstr>
      <vt:lpstr>Hypothesis Test</vt:lpstr>
      <vt:lpstr>Family Size</vt:lpstr>
      <vt:lpstr>Survivor Rate by Class</vt:lpstr>
      <vt:lpstr>Age by Gender</vt:lpstr>
      <vt:lpstr>Men v Women by Class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Peterson</dc:creator>
  <cp:lastModifiedBy>Andrew Peterson</cp:lastModifiedBy>
  <dcterms:created xsi:type="dcterms:W3CDTF">2023-09-14T19:09:04Z</dcterms:created>
  <dcterms:modified xsi:type="dcterms:W3CDTF">2023-09-15T15:29:27Z</dcterms:modified>
</cp:coreProperties>
</file>