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86432B\OneDrive - University of Glasgow\R Studio - home folder\Teen_preg_UK_ITS\"/>
    </mc:Choice>
  </mc:AlternateContent>
  <bookViews>
    <workbookView xWindow="0" yWindow="0" windowWidth="28800" windowHeight="11700" activeTab="5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  <c r="D19" i="4"/>
  <c r="E19" i="4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E1" i="5" l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B1" i="3"/>
  <c r="AC1" i="3"/>
  <c r="AD1" i="3"/>
  <c r="AE1" i="3" s="1"/>
  <c r="AF1" i="3" s="1"/>
  <c r="AG1" i="3" s="1"/>
  <c r="D1" i="3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C1" i="3"/>
</calcChain>
</file>

<file path=xl/sharedStrings.xml><?xml version="1.0" encoding="utf-8"?>
<sst xmlns="http://schemas.openxmlformats.org/spreadsheetml/2006/main" count="132" uniqueCount="22">
  <si>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</si>
  <si>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</si>
  <si>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</si>
  <si>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</si>
  <si>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</si>
  <si>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</si>
  <si>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</si>
  <si>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</si>
  <si>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</si>
  <si>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</si>
  <si>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</si>
  <si>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</si>
  <si>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</si>
  <si>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</si>
  <si>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</si>
  <si>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</si>
  <si>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</si>
  <si>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</si>
  <si>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</si>
  <si>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</si>
  <si>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</si>
  <si>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>Conceptions to under 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</si>
</sst>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</cellStyleXfs>
  <cellXfs count="9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 applyBorder="1"/>
    <xf numFmtId="0" fontId="2" fillId="0" borderId="2" xfId="0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3" xfId="0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3" xfId="0" applyFont="1" applyFill="1" applyBorder="1"/>
    <xf numFmtId="165" fontId="2" fillId="0" borderId="0" xfId="1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165" fontId="2" fillId="0" borderId="1" xfId="1" applyNumberFormat="1" applyFont="1" applyFill="1" applyBorder="1" applyAlignment="1">
      <alignment horizontal="right"/>
    </xf>
    <xf numFmtId="0" fontId="2" fillId="0" borderId="4" xfId="2" applyFont="1" applyFill="1" applyBorder="1"/>
    <xf numFmtId="1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wrapText="1"/>
    </xf>
    <xf numFmtId="3" fontId="2" fillId="0" borderId="3" xfId="0" applyNumberFormat="1" applyFont="1" applyFill="1" applyBorder="1" applyAlignment="1">
      <alignment horizontal="right" wrapText="1"/>
    </xf>
    <xf numFmtId="3" fontId="2" fillId="0" borderId="1" xfId="0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3" fontId="2" fillId="0" borderId="3" xfId="0" applyNumberFormat="1" applyFont="1" applyFill="1" applyBorder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Font="1" applyBorder="1"/>
    <xf numFmtId="164" fontId="1" fillId="0" borderId="0" xfId="3" applyNumberFormat="1" applyFont="1" applyAlignment="1">
      <alignment horizontal="right"/>
    </xf>
    <xf numFmtId="164" fontId="4" fillId="0" borderId="0" xfId="0" applyNumberFormat="1" applyFont="1"/>
    <xf numFmtId="164" fontId="6" fillId="0" borderId="0" xfId="0" applyNumberFormat="1" applyFont="1"/>
    <xf numFmtId="0" fontId="0" fillId="2" borderId="0" xfId="0" applyFill="1"/>
    <xf numFmtId="0" fontId="0" fillId="2" borderId="0" xfId="0" applyNumberFormat="1" applyFill="1"/>
    <xf numFmtId="3" fontId="6" fillId="0" borderId="0" xfId="0" applyNumberFormat="1" applyFont="1" applyAlignment="1"/>
    <xf numFmtId="3" fontId="6" fillId="0" borderId="0" xfId="0" applyNumberFormat="1" applyFont="1"/>
    <xf numFmtId="2" fontId="0" fillId="0" borderId="0" xfId="0" applyNumberFormat="1"/>
    <xf numFmtId="0" fontId="1" fillId="0" borderId="0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3" fontId="1" fillId="0" borderId="8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3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2" xfId="0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right" vertical="center" wrapText="1"/>
    </xf>
    <xf numFmtId="3" fontId="1" fillId="0" borderId="8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13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1" fillId="0" borderId="8" xfId="2" applyFont="1" applyFill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0" fontId="1" fillId="0" borderId="13" xfId="2" applyFont="1" applyFill="1" applyBorder="1" applyAlignment="1">
      <alignment vertical="center"/>
    </xf>
    <xf numFmtId="3" fontId="1" fillId="0" borderId="3" xfId="0" applyNumberFormat="1" applyFont="1" applyFill="1" applyBorder="1" applyAlignment="1">
      <alignment horizontal="center" vertical="center" wrapText="1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3" sqref="AE3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8.0801924956131597</v>
      </c>
      <c r="J2" s="2">
        <v>8.3535575530950865</v>
      </c>
      <c r="K2" s="2">
        <v>8.8601431172460519</v>
      </c>
      <c r="L2" s="2">
        <v>8.2219381675585499</v>
      </c>
      <c r="M2" s="2">
        <v>8.1944295085493071</v>
      </c>
      <c r="N2" s="2">
        <v>7.0331532676623238</v>
      </c>
      <c r="O2" s="2">
        <v>7.3103995655533973</v>
      </c>
      <c r="P2" s="2">
        <v>6.4134136756615145</v>
      </c>
      <c r="Q2" s="2">
        <v>7.1833287354370476</v>
      </c>
      <c r="R2" s="2">
        <v>6.8527512408603295</v>
      </c>
      <c r="S2" s="2">
        <v>7.2618629921427278</v>
      </c>
      <c r="T2" s="2">
        <v>7.0019163139385521</v>
      </c>
      <c r="U2" s="2">
        <v>7.9652349586481188</v>
      </c>
      <c r="V2" s="2">
        <v>7.7696526508226693</v>
      </c>
      <c r="W2" s="2">
        <v>7.7325771621769004</v>
      </c>
      <c r="X2" s="2">
        <v>7.0143844905400297</v>
      </c>
      <c r="Y2" s="2">
        <v>6.9181261632991733</v>
      </c>
      <c r="Z2" s="2">
        <v>5.5674131291572087</v>
      </c>
      <c r="AA2" s="2">
        <v>5.6254930881898941</v>
      </c>
      <c r="AB2" s="2">
        <v>4.691349293350779</v>
      </c>
      <c r="AC2" s="2">
        <v>4.2431621201345271</v>
      </c>
      <c r="AD2" s="2">
        <v>3.0295881498404502</v>
      </c>
      <c r="AE2" s="2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9">
        <v>7.9</v>
      </c>
      <c r="R3" s="9">
        <v>8</v>
      </c>
      <c r="S3" s="9">
        <v>7.5</v>
      </c>
      <c r="T3" s="9">
        <v>7.8</v>
      </c>
      <c r="U3" s="9">
        <v>7.7</v>
      </c>
      <c r="V3" s="9">
        <v>8.1</v>
      </c>
      <c r="W3" s="9">
        <v>7.6</v>
      </c>
      <c r="X3" s="45">
        <v>7.2</v>
      </c>
      <c r="Y3" s="45">
        <v>6.8</v>
      </c>
      <c r="Z3" s="9">
        <v>6.1</v>
      </c>
      <c r="AA3" s="10">
        <v>5.6</v>
      </c>
      <c r="AB3" s="11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49">
        <v>8.3000000000000007</v>
      </c>
      <c r="W4">
        <v>7.8</v>
      </c>
      <c r="X4" s="46">
        <v>7.5</v>
      </c>
      <c r="Y4" s="46">
        <v>7</v>
      </c>
      <c r="Z4" s="47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P5">
        <v>8.6999999999999993</v>
      </c>
      <c r="Q5">
        <v>8.3000000000000007</v>
      </c>
      <c r="R5">
        <v>8.1</v>
      </c>
      <c r="S5">
        <v>7.5</v>
      </c>
      <c r="T5">
        <v>7.9</v>
      </c>
      <c r="U5">
        <v>8.6</v>
      </c>
      <c r="V5">
        <v>8.5</v>
      </c>
      <c r="W5">
        <v>8.3000000000000007</v>
      </c>
      <c r="X5" s="48">
        <v>7.3</v>
      </c>
      <c r="Y5" s="48">
        <v>7.8</v>
      </c>
      <c r="Z5" s="47">
        <v>6.1</v>
      </c>
      <c r="AA5">
        <v>5.6</v>
      </c>
      <c r="AB5">
        <v>5.5</v>
      </c>
      <c r="AC5">
        <v>4.9000000000000004</v>
      </c>
      <c r="AD5">
        <v>4.2</v>
      </c>
      <c r="AE5">
        <v>3.6</v>
      </c>
    </row>
    <row r="6" spans="1:33" x14ac:dyDescent="0.25">
      <c r="X6" s="2"/>
      <c r="Y6" s="2"/>
    </row>
    <row r="9" spans="1:33" x14ac:dyDescent="0.25">
      <c r="M9" s="8"/>
    </row>
    <row r="10" spans="1:33" x14ac:dyDescent="0.25">
      <c r="M10" s="5"/>
    </row>
    <row r="11" spans="1:33" x14ac:dyDescent="0.25">
      <c r="M11" s="7"/>
    </row>
    <row r="12" spans="1:33" x14ac:dyDescent="0.25">
      <c r="M12" s="7"/>
    </row>
    <row r="13" spans="1:33" x14ac:dyDescent="0.25">
      <c r="M13" s="7"/>
    </row>
    <row r="14" spans="1:33" x14ac:dyDescent="0.25">
      <c r="M14" s="7"/>
    </row>
    <row r="15" spans="1:33" x14ac:dyDescent="0.25">
      <c r="M15" s="7"/>
    </row>
    <row r="16" spans="1:33" x14ac:dyDescent="0.25">
      <c r="M16" s="7"/>
    </row>
    <row r="17" spans="13:13" x14ac:dyDescent="0.25">
      <c r="M17" s="7"/>
    </row>
    <row r="18" spans="13:13" x14ac:dyDescent="0.25">
      <c r="M18" s="7"/>
    </row>
    <row r="19" spans="13:13" x14ac:dyDescent="0.25">
      <c r="M19" s="7"/>
    </row>
    <row r="20" spans="13:13" x14ac:dyDescent="0.25">
      <c r="M20" s="7"/>
    </row>
    <row r="21" spans="13:13" x14ac:dyDescent="0.25">
      <c r="M21" s="7"/>
    </row>
    <row r="22" spans="13:13" x14ac:dyDescent="0.25">
      <c r="M22" s="7"/>
    </row>
    <row r="23" spans="13:13" x14ac:dyDescent="0.25">
      <c r="M23" s="6"/>
    </row>
    <row r="24" spans="13:13" x14ac:dyDescent="0.25">
      <c r="M24" s="5"/>
    </row>
  </sheetData>
  <sortState ref="L9:M24">
    <sortCondition descending="1" ref="L9:L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 s="1">
        <v>43.3</v>
      </c>
      <c r="H4" s="2">
        <v>42.1</v>
      </c>
      <c r="I4" s="2">
        <v>41.6</v>
      </c>
      <c r="J4" s="2">
        <v>41.6</v>
      </c>
      <c r="K4" s="2">
        <v>45.9</v>
      </c>
      <c r="L4" s="2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 s="1">
        <v>48</v>
      </c>
      <c r="H5" s="2">
        <v>47.5</v>
      </c>
      <c r="I5" s="2">
        <v>46.4</v>
      </c>
      <c r="J5" s="2">
        <v>48</v>
      </c>
      <c r="K5" s="2">
        <v>53.5</v>
      </c>
      <c r="L5" s="2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s="52" customFormat="1" x14ac:dyDescent="0.25">
      <c r="A6" s="52" t="s">
        <v>19</v>
      </c>
      <c r="B6" s="52">
        <v>71</v>
      </c>
      <c r="C6" s="52">
        <v>74</v>
      </c>
      <c r="D6" s="52">
        <v>74.8</v>
      </c>
      <c r="E6" s="52">
        <v>74.599999999999994</v>
      </c>
      <c r="F6" s="52">
        <v>73.2</v>
      </c>
      <c r="G6" s="53">
        <v>70.599999999999994</v>
      </c>
      <c r="H6" s="53">
        <v>69.7</v>
      </c>
      <c r="I6" s="53">
        <v>69.099999999999994</v>
      </c>
      <c r="J6" s="53">
        <v>64.400000000000006</v>
      </c>
      <c r="K6" s="53">
        <v>60.7</v>
      </c>
      <c r="L6" s="53">
        <v>56.9</v>
      </c>
      <c r="M6" s="53">
        <v>54.2</v>
      </c>
      <c r="N6" s="53">
        <v>50.8</v>
      </c>
      <c r="O6" s="53">
        <v>48.4</v>
      </c>
      <c r="P6" s="53">
        <v>44.4</v>
      </c>
      <c r="Q6" s="53">
        <v>42</v>
      </c>
      <c r="R6" s="53">
        <v>40.5</v>
      </c>
      <c r="S6" s="53">
        <v>39.200000000000003</v>
      </c>
      <c r="T6" s="53">
        <v>37.799999999999997</v>
      </c>
      <c r="U6" s="53">
        <v>38.5</v>
      </c>
      <c r="V6" s="53">
        <v>38.1</v>
      </c>
      <c r="W6" s="53">
        <v>37</v>
      </c>
      <c r="X6" s="53">
        <v>34.1</v>
      </c>
      <c r="Y6" s="53">
        <v>30.3</v>
      </c>
      <c r="Z6" s="53">
        <v>26.7</v>
      </c>
      <c r="AA6" s="53">
        <v>24</v>
      </c>
      <c r="AB6" s="53">
        <v>20.8</v>
      </c>
    </row>
    <row r="9" spans="1:33" x14ac:dyDescent="0.25">
      <c r="H9" s="3"/>
    </row>
    <row r="10" spans="1:33" x14ac:dyDescent="0.25">
      <c r="H10" s="3"/>
    </row>
    <row r="11" spans="1:33" x14ac:dyDescent="0.25">
      <c r="H11" s="3"/>
    </row>
    <row r="12" spans="1:33" x14ac:dyDescent="0.25">
      <c r="H12" s="3"/>
    </row>
    <row r="13" spans="1:33" x14ac:dyDescent="0.25">
      <c r="H13" s="3"/>
    </row>
    <row r="14" spans="1:33" x14ac:dyDescent="0.25">
      <c r="H14" s="3"/>
    </row>
    <row r="15" spans="1:33" x14ac:dyDescent="0.25">
      <c r="H15" s="3"/>
    </row>
    <row r="16" spans="1:33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4"/>
    </row>
    <row r="21" spans="8:8" x14ac:dyDescent="0.25">
      <c r="H21" s="4"/>
    </row>
    <row r="22" spans="8:8" x14ac:dyDescent="0.25">
      <c r="H22" s="4"/>
    </row>
    <row r="23" spans="8:8" x14ac:dyDescent="0.25">
      <c r="H23" s="4"/>
    </row>
    <row r="24" spans="8:8" x14ac:dyDescent="0.25">
      <c r="H24" s="3"/>
    </row>
    <row r="25" spans="8:8" x14ac:dyDescent="0.25">
      <c r="H25" s="3"/>
    </row>
    <row r="26" spans="8:8" x14ac:dyDescent="0.25">
      <c r="H26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30" spans="8:8" x14ac:dyDescent="0.25">
      <c r="H30" s="3"/>
    </row>
  </sheetData>
  <sortState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G3" sqref="AG3"/>
    </sheetView>
  </sheetViews>
  <sheetFormatPr defaultRowHeight="15" x14ac:dyDescent="0.25"/>
  <sheetData>
    <row r="1" spans="1:35" x14ac:dyDescent="0.25">
      <c r="A1" t="s">
        <v>0</v>
      </c>
      <c r="B1">
        <v>1985</v>
      </c>
      <c r="C1">
        <v>1986</v>
      </c>
      <c r="D1">
        <v>1987</v>
      </c>
      <c r="E1">
        <f>D1+1</f>
        <v>1988</v>
      </c>
      <c r="F1">
        <f t="shared" ref="F1:AI1" si="0">E1+1</f>
        <v>1989</v>
      </c>
      <c r="G1">
        <f t="shared" si="0"/>
        <v>1990</v>
      </c>
      <c r="H1">
        <f t="shared" si="0"/>
        <v>1991</v>
      </c>
      <c r="I1">
        <f t="shared" si="0"/>
        <v>1992</v>
      </c>
      <c r="J1">
        <f t="shared" si="0"/>
        <v>1993</v>
      </c>
      <c r="K1">
        <f t="shared" si="0"/>
        <v>1994</v>
      </c>
      <c r="L1">
        <f t="shared" si="0"/>
        <v>1995</v>
      </c>
      <c r="M1">
        <f t="shared" si="0"/>
        <v>1996</v>
      </c>
      <c r="N1">
        <f t="shared" si="0"/>
        <v>1997</v>
      </c>
      <c r="O1">
        <f t="shared" si="0"/>
        <v>1998</v>
      </c>
      <c r="P1">
        <f t="shared" si="0"/>
        <v>1999</v>
      </c>
      <c r="Q1">
        <f t="shared" si="0"/>
        <v>2000</v>
      </c>
      <c r="R1">
        <f t="shared" si="0"/>
        <v>2001</v>
      </c>
      <c r="S1">
        <f t="shared" si="0"/>
        <v>2002</v>
      </c>
      <c r="T1">
        <f t="shared" si="0"/>
        <v>2003</v>
      </c>
      <c r="U1">
        <f t="shared" si="0"/>
        <v>2004</v>
      </c>
      <c r="V1">
        <f t="shared" si="0"/>
        <v>2005</v>
      </c>
      <c r="W1">
        <f t="shared" si="0"/>
        <v>2006</v>
      </c>
      <c r="X1">
        <f t="shared" si="0"/>
        <v>2007</v>
      </c>
      <c r="Y1">
        <f t="shared" si="0"/>
        <v>2008</v>
      </c>
      <c r="Z1">
        <f t="shared" si="0"/>
        <v>2009</v>
      </c>
      <c r="AA1">
        <f t="shared" si="0"/>
        <v>2010</v>
      </c>
      <c r="AB1">
        <f t="shared" si="0"/>
        <v>2011</v>
      </c>
      <c r="AC1">
        <f t="shared" si="0"/>
        <v>2012</v>
      </c>
      <c r="AD1">
        <f>AC1+1</f>
        <v>2013</v>
      </c>
      <c r="AE1">
        <f t="shared" si="0"/>
        <v>2014</v>
      </c>
      <c r="AF1">
        <f t="shared" si="0"/>
        <v>2015</v>
      </c>
      <c r="AG1">
        <f t="shared" si="0"/>
        <v>2016</v>
      </c>
      <c r="AH1">
        <f t="shared" si="0"/>
        <v>2017</v>
      </c>
      <c r="AI1">
        <f t="shared" si="0"/>
        <v>2018</v>
      </c>
    </row>
    <row r="2" spans="1:35" x14ac:dyDescent="0.25">
      <c r="A2" t="s">
        <v>1</v>
      </c>
      <c r="B2" s="56">
        <v>53.060823475146499</v>
      </c>
      <c r="C2" s="56">
        <v>53.614690022505002</v>
      </c>
      <c r="D2" s="56">
        <v>53.516495236405298</v>
      </c>
      <c r="E2" s="56">
        <v>53.3831513261783</v>
      </c>
      <c r="F2" s="56">
        <v>54.669013309556298</v>
      </c>
      <c r="G2" s="56">
        <v>56.3922117108295</v>
      </c>
      <c r="H2" s="56">
        <v>57.643977577256102</v>
      </c>
      <c r="I2" s="56">
        <v>55.602176616985602</v>
      </c>
      <c r="J2" s="56">
        <v>53.753106504363899</v>
      </c>
      <c r="K2" s="56">
        <v>53.665644311352601</v>
      </c>
      <c r="L2" s="56">
        <v>53.9574891947114</v>
      </c>
      <c r="M2" s="56">
        <v>56.587864495463698</v>
      </c>
      <c r="N2" s="56">
        <v>56.368157692820098</v>
      </c>
      <c r="O2" s="56">
        <v>57.369987506591599</v>
      </c>
      <c r="P2" s="56">
        <v>55.768741632020301</v>
      </c>
      <c r="Q2" s="56">
        <v>55.0433007636437</v>
      </c>
      <c r="R2" s="56">
        <v>54.0000718922822</v>
      </c>
      <c r="S2" s="56">
        <v>53.031750805849697</v>
      </c>
      <c r="T2" s="56">
        <v>53.951603272456197</v>
      </c>
      <c r="U2" s="56">
        <v>54.605391338326001</v>
      </c>
      <c r="V2" s="56">
        <v>55.276818479249798</v>
      </c>
      <c r="W2" s="56">
        <v>57.015143809038499</v>
      </c>
      <c r="X2" s="56">
        <v>57.275038722430097</v>
      </c>
      <c r="Y2" s="56">
        <v>54.7020712988759</v>
      </c>
      <c r="Z2" s="56">
        <v>50.971430416939597</v>
      </c>
      <c r="AA2" s="56">
        <v>47.644023102329399</v>
      </c>
      <c r="AB2" s="56">
        <v>43.682044457004402</v>
      </c>
      <c r="AC2" s="56">
        <v>40.764654245370103</v>
      </c>
      <c r="AD2" s="56">
        <v>37.677497930259499</v>
      </c>
      <c r="AE2" s="56">
        <v>33.699889270022602</v>
      </c>
      <c r="AF2" s="56">
        <v>32.178168670259403</v>
      </c>
      <c r="AG2" s="2"/>
    </row>
    <row r="3" spans="1:35" x14ac:dyDescent="0.25">
      <c r="A3" t="s">
        <v>2</v>
      </c>
      <c r="G3" s="50">
        <v>68.220442198942649</v>
      </c>
      <c r="H3" s="51">
        <v>64.099999999999994</v>
      </c>
      <c r="I3">
        <v>61.9</v>
      </c>
      <c r="J3">
        <v>59.7</v>
      </c>
      <c r="K3">
        <v>58.7</v>
      </c>
      <c r="L3">
        <v>58.7</v>
      </c>
      <c r="M3">
        <v>63.2</v>
      </c>
      <c r="N3">
        <v>62.6</v>
      </c>
      <c r="O3">
        <v>65.099999999999994</v>
      </c>
      <c r="P3">
        <v>63.1</v>
      </c>
      <c r="Q3">
        <v>62.5</v>
      </c>
      <c r="R3">
        <v>60.8</v>
      </c>
      <c r="S3">
        <v>60.6</v>
      </c>
      <c r="T3">
        <v>59.9</v>
      </c>
      <c r="U3">
        <v>60.3</v>
      </c>
      <c r="V3">
        <v>60</v>
      </c>
      <c r="W3">
        <v>60.2</v>
      </c>
      <c r="X3">
        <v>61.7</v>
      </c>
      <c r="Y3">
        <v>60.1</v>
      </c>
      <c r="Z3" s="9">
        <v>57.3</v>
      </c>
      <c r="AA3" s="9">
        <v>54.6</v>
      </c>
      <c r="AB3" s="9">
        <v>48.9</v>
      </c>
      <c r="AC3">
        <v>44.2</v>
      </c>
      <c r="AD3">
        <v>40.5</v>
      </c>
      <c r="AE3">
        <v>37.9</v>
      </c>
      <c r="AF3">
        <v>36.200000000000003</v>
      </c>
      <c r="AG3">
        <v>34.299999999999997</v>
      </c>
    </row>
    <row r="4" spans="1:35" x14ac:dyDescent="0.25">
      <c r="A4" t="s">
        <v>3</v>
      </c>
      <c r="Z4">
        <v>57.1</v>
      </c>
      <c r="AA4">
        <v>54.5</v>
      </c>
      <c r="AB4">
        <v>48.6</v>
      </c>
      <c r="AC4">
        <v>44</v>
      </c>
      <c r="AD4">
        <v>40.299999999999997</v>
      </c>
      <c r="AE4">
        <v>37.799999999999997</v>
      </c>
      <c r="AF4" s="12">
        <v>36</v>
      </c>
      <c r="AG4">
        <v>34.1</v>
      </c>
    </row>
    <row r="5" spans="1:35" x14ac:dyDescent="0.25">
      <c r="A5" t="s">
        <v>4</v>
      </c>
      <c r="Z5">
        <v>61</v>
      </c>
      <c r="AA5">
        <v>56.2</v>
      </c>
      <c r="AB5">
        <v>52.6</v>
      </c>
      <c r="AC5">
        <v>48</v>
      </c>
      <c r="AD5">
        <v>42.9</v>
      </c>
      <c r="AE5">
        <v>40.299999999999997</v>
      </c>
      <c r="AF5" s="12">
        <v>39.5</v>
      </c>
      <c r="AG5">
        <v>37.200000000000003</v>
      </c>
    </row>
    <row r="6" spans="1:35" s="52" customFormat="1" x14ac:dyDescent="0.25">
      <c r="A6" s="52" t="s">
        <v>19</v>
      </c>
      <c r="D6" s="52">
        <v>93.7</v>
      </c>
      <c r="E6" s="52">
        <v>98</v>
      </c>
      <c r="F6" s="52">
        <v>100.4</v>
      </c>
      <c r="G6" s="52">
        <v>102.4</v>
      </c>
      <c r="H6" s="52">
        <v>99.5</v>
      </c>
      <c r="I6" s="53">
        <v>95.7</v>
      </c>
      <c r="J6" s="53">
        <v>92.8</v>
      </c>
      <c r="K6" s="53">
        <v>89.4</v>
      </c>
      <c r="L6" s="53">
        <v>85.3</v>
      </c>
      <c r="M6" s="53">
        <v>81.8</v>
      </c>
      <c r="N6" s="53">
        <v>78.3</v>
      </c>
      <c r="O6" s="53">
        <v>76.400000000000006</v>
      </c>
      <c r="P6" s="53">
        <v>73.5</v>
      </c>
      <c r="Q6" s="53">
        <v>71.5</v>
      </c>
      <c r="R6" s="53">
        <v>67.5</v>
      </c>
      <c r="S6" s="53">
        <v>63.7</v>
      </c>
      <c r="T6" s="53">
        <v>61.3</v>
      </c>
      <c r="U6" s="53">
        <v>59.6</v>
      </c>
      <c r="V6" s="53">
        <v>58.3</v>
      </c>
      <c r="W6" s="53">
        <v>60</v>
      </c>
      <c r="X6" s="53">
        <v>59.9</v>
      </c>
      <c r="Y6" s="53">
        <v>58.4</v>
      </c>
      <c r="Z6" s="53">
        <v>54.6</v>
      </c>
      <c r="AA6" s="53">
        <v>49.4</v>
      </c>
      <c r="AB6" s="53">
        <v>53.3</v>
      </c>
      <c r="AC6" s="53">
        <v>49.1</v>
      </c>
      <c r="AD6" s="53">
        <v>44.1</v>
      </c>
    </row>
  </sheetData>
  <sortState ref="K11:L32">
    <sortCondition descending="1" ref="K11:K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62.999873048114765</v>
      </c>
      <c r="J2" s="2">
        <v>73.227558370387385</v>
      </c>
      <c r="K2" s="2">
        <v>76.469622331691298</v>
      </c>
      <c r="L2" s="2">
        <v>78.324621319661318</v>
      </c>
      <c r="M2" s="2">
        <v>77.411825726141075</v>
      </c>
      <c r="N2" s="2">
        <v>77.776383092227078</v>
      </c>
      <c r="O2" s="2">
        <v>76.459222786624693</v>
      </c>
      <c r="P2" s="2">
        <v>78.221704278807536</v>
      </c>
      <c r="Q2" s="2">
        <v>76.688895331980291</v>
      </c>
      <c r="R2" s="2">
        <v>74.801398156974898</v>
      </c>
      <c r="S2" s="2">
        <v>77.379720847325459</v>
      </c>
      <c r="T2" s="2">
        <v>76.799802761341226</v>
      </c>
      <c r="U2" s="2">
        <v>79.308306685055243</v>
      </c>
      <c r="V2" s="2">
        <v>82.018831475030808</v>
      </c>
      <c r="W2" s="2">
        <v>77.773290857151409</v>
      </c>
      <c r="X2" s="2">
        <v>72.171575502571301</v>
      </c>
      <c r="Y2" s="2">
        <v>69.95128496834981</v>
      </c>
      <c r="Z2" s="2">
        <v>65.007375697798864</v>
      </c>
      <c r="AA2" s="2">
        <v>60.173141084997866</v>
      </c>
      <c r="AB2" s="2">
        <v>59.353235357285307</v>
      </c>
      <c r="AC2" s="2">
        <v>54.549459540255206</v>
      </c>
      <c r="AD2" s="2">
        <v>48.542146659251614</v>
      </c>
    </row>
    <row r="3" spans="1:33" x14ac:dyDescent="0.25">
      <c r="A3" t="s">
        <v>2</v>
      </c>
      <c r="G3" s="2">
        <v>86.243467309304066</v>
      </c>
      <c r="H3" s="2">
        <v>83.430572564764802</v>
      </c>
      <c r="I3" s="2">
        <v>83.027246723105691</v>
      </c>
      <c r="J3" s="2">
        <v>85.430269775291364</v>
      </c>
      <c r="K3" s="2">
        <v>91.315889840691057</v>
      </c>
      <c r="L3" s="2">
        <v>89.191132270075698</v>
      </c>
      <c r="M3" s="2">
        <v>92.050863188517667</v>
      </c>
      <c r="N3" s="2">
        <v>89.390939738301327</v>
      </c>
      <c r="O3" s="2">
        <v>90.783469084428219</v>
      </c>
      <c r="P3" s="2">
        <v>89.062253829712006</v>
      </c>
      <c r="Q3" s="2">
        <v>88.022170416503513</v>
      </c>
      <c r="R3" s="2">
        <v>86.780564892870444</v>
      </c>
      <c r="S3" s="2">
        <v>88.549826656205639</v>
      </c>
      <c r="T3" s="2">
        <v>88.108059691504508</v>
      </c>
      <c r="U3" s="2">
        <v>88.925727592211373</v>
      </c>
      <c r="V3" s="2">
        <v>90.753695173642598</v>
      </c>
      <c r="W3" s="2">
        <v>88.514029836755313</v>
      </c>
      <c r="X3" s="2">
        <v>83.3557687012391</v>
      </c>
      <c r="Y3" s="2">
        <v>78.892858150897922</v>
      </c>
      <c r="Z3" s="2">
        <v>74.13539512802204</v>
      </c>
      <c r="AA3" s="2">
        <v>67.377383655961651</v>
      </c>
      <c r="AB3" s="2">
        <v>63.550309922319265</v>
      </c>
      <c r="AC3" s="2">
        <v>59.806127433086438</v>
      </c>
      <c r="AD3" s="2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52" customFormat="1" x14ac:dyDescent="0.25">
      <c r="A6" s="52" t="s">
        <v>20</v>
      </c>
      <c r="B6" s="52">
        <v>160.5</v>
      </c>
      <c r="C6" s="52">
        <v>164.7</v>
      </c>
      <c r="D6" s="52">
        <v>167.8</v>
      </c>
      <c r="E6" s="52">
        <v>173.3</v>
      </c>
      <c r="F6" s="52">
        <v>175</v>
      </c>
      <c r="G6" s="52">
        <v>172</v>
      </c>
      <c r="H6" s="52">
        <v>166.6</v>
      </c>
      <c r="I6" s="52">
        <v>161.80000000000001</v>
      </c>
      <c r="J6" s="52">
        <v>155.30000000000001</v>
      </c>
      <c r="K6" s="52">
        <v>150.9</v>
      </c>
      <c r="L6" s="52">
        <v>146</v>
      </c>
      <c r="M6" s="52">
        <v>141.69999999999999</v>
      </c>
      <c r="N6" s="52">
        <v>138</v>
      </c>
      <c r="O6" s="52">
        <v>135.9</v>
      </c>
      <c r="P6" s="52">
        <v>130.9</v>
      </c>
      <c r="Q6" s="52">
        <v>124.4</v>
      </c>
      <c r="R6" s="52">
        <v>119.9</v>
      </c>
      <c r="S6" s="52">
        <v>117.5</v>
      </c>
      <c r="T6" s="52">
        <v>116</v>
      </c>
      <c r="U6" s="52">
        <v>119.9</v>
      </c>
      <c r="V6" s="52">
        <v>119.2</v>
      </c>
      <c r="W6" s="52">
        <v>113.8</v>
      </c>
      <c r="X6" s="52">
        <v>105.9</v>
      </c>
      <c r="Y6" s="52">
        <v>96.7</v>
      </c>
      <c r="Z6" s="52">
        <v>89.2</v>
      </c>
      <c r="AA6" s="52">
        <v>83.2</v>
      </c>
      <c r="AB6" s="52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topLeftCell="R1" workbookViewId="0">
      <selection activeCell="U15" sqref="U15"/>
    </sheetView>
  </sheetViews>
  <sheetFormatPr defaultRowHeight="15" x14ac:dyDescent="0.25"/>
  <sheetData>
    <row r="1" spans="1:57" x14ac:dyDescent="0.25">
      <c r="A1" s="26" t="s">
        <v>8</v>
      </c>
      <c r="B1" s="90">
        <v>2015</v>
      </c>
      <c r="C1" s="90"/>
      <c r="D1" s="90"/>
      <c r="E1" s="90"/>
      <c r="F1" s="90"/>
      <c r="G1" s="90"/>
      <c r="H1" s="90"/>
      <c r="I1" s="91"/>
      <c r="J1" s="89">
        <v>2014</v>
      </c>
      <c r="K1" s="90"/>
      <c r="L1" s="90"/>
      <c r="M1" s="90"/>
      <c r="N1" s="90"/>
      <c r="O1" s="90"/>
      <c r="P1" s="90"/>
      <c r="Q1" s="91"/>
      <c r="R1" s="90">
        <v>2013</v>
      </c>
      <c r="S1" s="90"/>
      <c r="T1" s="90"/>
      <c r="U1" s="90"/>
      <c r="V1" s="90"/>
      <c r="W1" s="90"/>
      <c r="X1" s="90"/>
      <c r="Y1" s="91"/>
      <c r="Z1" s="89">
        <v>2012</v>
      </c>
      <c r="AA1" s="90"/>
      <c r="AB1" s="90"/>
      <c r="AC1" s="90"/>
      <c r="AD1" s="90"/>
      <c r="AE1" s="90"/>
      <c r="AF1" s="90"/>
      <c r="AG1" s="91"/>
      <c r="AH1" s="86">
        <v>2011</v>
      </c>
      <c r="AI1" s="87"/>
      <c r="AJ1" s="87"/>
      <c r="AK1" s="87"/>
      <c r="AL1" s="87"/>
      <c r="AM1" s="87"/>
      <c r="AN1" s="88"/>
      <c r="AO1" s="27"/>
      <c r="AP1" s="86">
        <v>2010</v>
      </c>
      <c r="AQ1" s="87"/>
      <c r="AR1" s="87"/>
      <c r="AS1" s="87"/>
      <c r="AT1" s="87"/>
      <c r="AU1" s="87"/>
      <c r="AV1" s="88"/>
      <c r="AW1" s="27"/>
      <c r="AX1" s="89">
        <v>2009</v>
      </c>
      <c r="AY1" s="90"/>
      <c r="AZ1" s="90"/>
      <c r="BA1" s="90"/>
      <c r="BB1" s="90"/>
      <c r="BC1" s="90"/>
      <c r="BD1" s="90"/>
      <c r="BE1" s="91"/>
    </row>
    <row r="2" spans="1:57" x14ac:dyDescent="0.25">
      <c r="A2" s="92" t="s">
        <v>9</v>
      </c>
      <c r="B2" s="78" t="s">
        <v>10</v>
      </c>
      <c r="C2" s="78"/>
      <c r="D2" s="84"/>
      <c r="E2" s="76" t="s">
        <v>11</v>
      </c>
      <c r="F2" s="78"/>
      <c r="G2" s="78"/>
      <c r="H2" s="78"/>
      <c r="I2" s="84"/>
      <c r="J2" s="76" t="s">
        <v>10</v>
      </c>
      <c r="K2" s="74"/>
      <c r="L2" s="59"/>
      <c r="M2" s="76" t="s">
        <v>11</v>
      </c>
      <c r="N2" s="78"/>
      <c r="O2" s="78"/>
      <c r="P2" s="78"/>
      <c r="Q2" s="95"/>
      <c r="R2" s="78" t="s">
        <v>10</v>
      </c>
      <c r="S2" s="74"/>
      <c r="T2" s="59"/>
      <c r="U2" s="76" t="s">
        <v>11</v>
      </c>
      <c r="V2" s="78"/>
      <c r="W2" s="78"/>
      <c r="X2" s="78"/>
      <c r="Y2" s="84"/>
      <c r="Z2" s="76" t="s">
        <v>10</v>
      </c>
      <c r="AA2" s="74"/>
      <c r="AB2" s="59"/>
      <c r="AC2" s="76" t="s">
        <v>11</v>
      </c>
      <c r="AD2" s="78"/>
      <c r="AE2" s="78"/>
      <c r="AF2" s="78"/>
      <c r="AG2" s="84"/>
      <c r="AH2" s="76" t="s">
        <v>10</v>
      </c>
      <c r="AI2" s="74"/>
      <c r="AJ2" s="59"/>
      <c r="AK2" s="76" t="s">
        <v>11</v>
      </c>
      <c r="AL2" s="78"/>
      <c r="AM2" s="78"/>
      <c r="AN2" s="78"/>
      <c r="AO2" s="84"/>
      <c r="AP2" s="76" t="s">
        <v>10</v>
      </c>
      <c r="AQ2" s="74"/>
      <c r="AR2" s="59"/>
      <c r="AS2" s="76" t="s">
        <v>11</v>
      </c>
      <c r="AT2" s="78"/>
      <c r="AU2" s="78"/>
      <c r="AV2" s="78"/>
      <c r="AW2" s="84"/>
      <c r="AX2" s="76" t="s">
        <v>10</v>
      </c>
      <c r="AY2" s="74"/>
      <c r="AZ2" s="59"/>
      <c r="BA2" s="76" t="s">
        <v>11</v>
      </c>
      <c r="BB2" s="78"/>
      <c r="BC2" s="78"/>
      <c r="BD2" s="78"/>
      <c r="BE2" s="84"/>
    </row>
    <row r="3" spans="1:57" x14ac:dyDescent="0.25">
      <c r="A3" s="93"/>
      <c r="B3" s="80"/>
      <c r="C3" s="80"/>
      <c r="D3" s="85"/>
      <c r="E3" s="82"/>
      <c r="F3" s="80"/>
      <c r="G3" s="80"/>
      <c r="H3" s="80"/>
      <c r="I3" s="85"/>
      <c r="J3" s="77"/>
      <c r="K3" s="73"/>
      <c r="L3" s="61"/>
      <c r="M3" s="82"/>
      <c r="N3" s="80"/>
      <c r="O3" s="80"/>
      <c r="P3" s="80"/>
      <c r="Q3" s="85"/>
      <c r="R3" s="73"/>
      <c r="S3" s="73"/>
      <c r="T3" s="61"/>
      <c r="U3" s="82"/>
      <c r="V3" s="80"/>
      <c r="W3" s="80"/>
      <c r="X3" s="80"/>
      <c r="Y3" s="85"/>
      <c r="Z3" s="77"/>
      <c r="AA3" s="73"/>
      <c r="AB3" s="61"/>
      <c r="AC3" s="82"/>
      <c r="AD3" s="80"/>
      <c r="AE3" s="80"/>
      <c r="AF3" s="80"/>
      <c r="AG3" s="85"/>
      <c r="AH3" s="77"/>
      <c r="AI3" s="73"/>
      <c r="AJ3" s="61"/>
      <c r="AK3" s="82"/>
      <c r="AL3" s="80"/>
      <c r="AM3" s="80"/>
      <c r="AN3" s="80"/>
      <c r="AO3" s="85"/>
      <c r="AP3" s="77"/>
      <c r="AQ3" s="73"/>
      <c r="AR3" s="61"/>
      <c r="AS3" s="82"/>
      <c r="AT3" s="80"/>
      <c r="AU3" s="80"/>
      <c r="AV3" s="80"/>
      <c r="AW3" s="85"/>
      <c r="AX3" s="77"/>
      <c r="AY3" s="73"/>
      <c r="AZ3" s="61"/>
      <c r="BA3" s="82"/>
      <c r="BB3" s="80"/>
      <c r="BC3" s="80"/>
      <c r="BD3" s="80"/>
      <c r="BE3" s="85"/>
    </row>
    <row r="4" spans="1:57" x14ac:dyDescent="0.25">
      <c r="A4" s="93"/>
      <c r="B4" s="78" t="s">
        <v>12</v>
      </c>
      <c r="C4" s="74" t="s">
        <v>13</v>
      </c>
      <c r="D4" s="59" t="s">
        <v>14</v>
      </c>
      <c r="E4" s="76" t="s">
        <v>12</v>
      </c>
      <c r="F4" s="74" t="s">
        <v>15</v>
      </c>
      <c r="G4" s="83"/>
      <c r="H4" s="74" t="s">
        <v>14</v>
      </c>
      <c r="I4" s="68"/>
      <c r="J4" s="62" t="s">
        <v>12</v>
      </c>
      <c r="K4" s="65" t="s">
        <v>16</v>
      </c>
      <c r="L4" s="68" t="s">
        <v>14</v>
      </c>
      <c r="M4" s="75" t="s">
        <v>12</v>
      </c>
      <c r="N4" s="65" t="s">
        <v>16</v>
      </c>
      <c r="O4" s="65"/>
      <c r="P4" s="65" t="s">
        <v>14</v>
      </c>
      <c r="Q4" s="59"/>
      <c r="R4" s="75" t="s">
        <v>12</v>
      </c>
      <c r="S4" s="65" t="s">
        <v>16</v>
      </c>
      <c r="T4" s="68" t="s">
        <v>14</v>
      </c>
      <c r="U4" s="75" t="s">
        <v>12</v>
      </c>
      <c r="V4" s="65" t="s">
        <v>16</v>
      </c>
      <c r="W4" s="74"/>
      <c r="X4" s="65" t="s">
        <v>14</v>
      </c>
      <c r="Y4" s="59"/>
      <c r="Z4" s="62" t="s">
        <v>12</v>
      </c>
      <c r="AA4" s="65" t="s">
        <v>16</v>
      </c>
      <c r="AB4" s="68" t="s">
        <v>14</v>
      </c>
      <c r="AC4" s="75" t="s">
        <v>12</v>
      </c>
      <c r="AD4" s="65" t="s">
        <v>16</v>
      </c>
      <c r="AE4" s="74"/>
      <c r="AF4" s="65" t="s">
        <v>14</v>
      </c>
      <c r="AG4" s="59"/>
      <c r="AH4" s="75" t="s">
        <v>12</v>
      </c>
      <c r="AI4" s="65" t="s">
        <v>16</v>
      </c>
      <c r="AJ4" s="68" t="s">
        <v>14</v>
      </c>
      <c r="AK4" s="75" t="s">
        <v>12</v>
      </c>
      <c r="AL4" s="65" t="s">
        <v>16</v>
      </c>
      <c r="AM4" s="74"/>
      <c r="AN4" s="65" t="s">
        <v>14</v>
      </c>
      <c r="AO4" s="59"/>
      <c r="AP4" s="75" t="s">
        <v>12</v>
      </c>
      <c r="AQ4" s="65" t="s">
        <v>16</v>
      </c>
      <c r="AR4" s="68" t="s">
        <v>14</v>
      </c>
      <c r="AS4" s="75" t="s">
        <v>12</v>
      </c>
      <c r="AT4" s="65" t="s">
        <v>16</v>
      </c>
      <c r="AU4" s="74"/>
      <c r="AV4" s="65" t="s">
        <v>14</v>
      </c>
      <c r="AW4" s="59"/>
      <c r="AX4" s="62" t="s">
        <v>12</v>
      </c>
      <c r="AY4" s="65" t="s">
        <v>16</v>
      </c>
      <c r="AZ4" s="68" t="s">
        <v>14</v>
      </c>
      <c r="BA4" s="71" t="s">
        <v>12</v>
      </c>
      <c r="BB4" s="57" t="s">
        <v>16</v>
      </c>
      <c r="BC4" s="72"/>
      <c r="BD4" s="57" t="s">
        <v>14</v>
      </c>
      <c r="BE4" s="59"/>
    </row>
    <row r="5" spans="1:57" x14ac:dyDescent="0.25">
      <c r="A5" s="93"/>
      <c r="B5" s="79"/>
      <c r="C5" s="72"/>
      <c r="D5" s="60"/>
      <c r="E5" s="81"/>
      <c r="F5" s="72"/>
      <c r="G5" s="66"/>
      <c r="H5" s="72"/>
      <c r="I5" s="69"/>
      <c r="J5" s="63"/>
      <c r="K5" s="57"/>
      <c r="L5" s="69"/>
      <c r="M5" s="57"/>
      <c r="N5" s="57"/>
      <c r="O5" s="57"/>
      <c r="P5" s="57"/>
      <c r="Q5" s="60"/>
      <c r="R5" s="57"/>
      <c r="S5" s="66"/>
      <c r="T5" s="69"/>
      <c r="U5" s="57"/>
      <c r="V5" s="57"/>
      <c r="W5" s="72"/>
      <c r="X5" s="57"/>
      <c r="Y5" s="60"/>
      <c r="Z5" s="63"/>
      <c r="AA5" s="66"/>
      <c r="AB5" s="69"/>
      <c r="AC5" s="57"/>
      <c r="AD5" s="57"/>
      <c r="AE5" s="72"/>
      <c r="AF5" s="57"/>
      <c r="AG5" s="60"/>
      <c r="AH5" s="57"/>
      <c r="AI5" s="66"/>
      <c r="AJ5" s="69"/>
      <c r="AK5" s="57"/>
      <c r="AL5" s="66"/>
      <c r="AM5" s="72"/>
      <c r="AN5" s="57"/>
      <c r="AO5" s="60"/>
      <c r="AP5" s="57"/>
      <c r="AQ5" s="66"/>
      <c r="AR5" s="69"/>
      <c r="AS5" s="57"/>
      <c r="AT5" s="66"/>
      <c r="AU5" s="72"/>
      <c r="AV5" s="57"/>
      <c r="AW5" s="60"/>
      <c r="AX5" s="63"/>
      <c r="AY5" s="66"/>
      <c r="AZ5" s="69"/>
      <c r="BA5" s="57"/>
      <c r="BB5" s="66"/>
      <c r="BC5" s="72"/>
      <c r="BD5" s="57"/>
      <c r="BE5" s="60"/>
    </row>
    <row r="6" spans="1:57" x14ac:dyDescent="0.25">
      <c r="A6" s="93"/>
      <c r="B6" s="79"/>
      <c r="C6" s="72"/>
      <c r="D6" s="60"/>
      <c r="E6" s="81"/>
      <c r="F6" s="72"/>
      <c r="G6" s="66"/>
      <c r="H6" s="72"/>
      <c r="I6" s="69"/>
      <c r="J6" s="63"/>
      <c r="K6" s="57"/>
      <c r="L6" s="69"/>
      <c r="M6" s="57"/>
      <c r="N6" s="57"/>
      <c r="O6" s="57"/>
      <c r="P6" s="57"/>
      <c r="Q6" s="60"/>
      <c r="R6" s="57"/>
      <c r="S6" s="66"/>
      <c r="T6" s="69"/>
      <c r="U6" s="57"/>
      <c r="V6" s="57"/>
      <c r="W6" s="72"/>
      <c r="X6" s="57"/>
      <c r="Y6" s="60"/>
      <c r="Z6" s="63"/>
      <c r="AA6" s="66"/>
      <c r="AB6" s="69"/>
      <c r="AC6" s="57"/>
      <c r="AD6" s="57"/>
      <c r="AE6" s="72"/>
      <c r="AF6" s="57"/>
      <c r="AG6" s="60"/>
      <c r="AH6" s="57"/>
      <c r="AI6" s="66"/>
      <c r="AJ6" s="69"/>
      <c r="AK6" s="57"/>
      <c r="AL6" s="66"/>
      <c r="AM6" s="72"/>
      <c r="AN6" s="57"/>
      <c r="AO6" s="60"/>
      <c r="AP6" s="57"/>
      <c r="AQ6" s="66"/>
      <c r="AR6" s="69"/>
      <c r="AS6" s="57"/>
      <c r="AT6" s="66"/>
      <c r="AU6" s="72"/>
      <c r="AV6" s="57"/>
      <c r="AW6" s="60"/>
      <c r="AX6" s="63"/>
      <c r="AY6" s="66"/>
      <c r="AZ6" s="69"/>
      <c r="BA6" s="57"/>
      <c r="BB6" s="66"/>
      <c r="BC6" s="72"/>
      <c r="BD6" s="57"/>
      <c r="BE6" s="60"/>
    </row>
    <row r="7" spans="1:57" x14ac:dyDescent="0.25">
      <c r="A7" s="94"/>
      <c r="B7" s="80"/>
      <c r="C7" s="73"/>
      <c r="D7" s="61"/>
      <c r="E7" s="82"/>
      <c r="F7" s="73"/>
      <c r="G7" s="67"/>
      <c r="H7" s="73"/>
      <c r="I7" s="70"/>
      <c r="J7" s="64"/>
      <c r="K7" s="58"/>
      <c r="L7" s="70"/>
      <c r="M7" s="58"/>
      <c r="N7" s="58"/>
      <c r="O7" s="58"/>
      <c r="P7" s="58"/>
      <c r="Q7" s="61"/>
      <c r="R7" s="58"/>
      <c r="S7" s="67"/>
      <c r="T7" s="70"/>
      <c r="U7" s="58"/>
      <c r="V7" s="58"/>
      <c r="W7" s="73"/>
      <c r="X7" s="58"/>
      <c r="Y7" s="61"/>
      <c r="Z7" s="64"/>
      <c r="AA7" s="67"/>
      <c r="AB7" s="70"/>
      <c r="AC7" s="58"/>
      <c r="AD7" s="58"/>
      <c r="AE7" s="73"/>
      <c r="AF7" s="58"/>
      <c r="AG7" s="61"/>
      <c r="AH7" s="58"/>
      <c r="AI7" s="67"/>
      <c r="AJ7" s="70"/>
      <c r="AK7" s="58"/>
      <c r="AL7" s="67"/>
      <c r="AM7" s="73"/>
      <c r="AN7" s="58"/>
      <c r="AO7" s="61"/>
      <c r="AP7" s="58"/>
      <c r="AQ7" s="67"/>
      <c r="AR7" s="70"/>
      <c r="AS7" s="58"/>
      <c r="AT7" s="67"/>
      <c r="AU7" s="73"/>
      <c r="AV7" s="58"/>
      <c r="AW7" s="61"/>
      <c r="AX7" s="64"/>
      <c r="AY7" s="67"/>
      <c r="AZ7" s="70"/>
      <c r="BA7" s="58"/>
      <c r="BB7" s="67"/>
      <c r="BC7" s="73"/>
      <c r="BD7" s="58"/>
      <c r="BE7" s="61"/>
    </row>
    <row r="8" spans="1:57" x14ac:dyDescent="0.25">
      <c r="A8" s="28"/>
      <c r="B8" s="29"/>
      <c r="C8" s="29"/>
      <c r="D8" s="29"/>
      <c r="E8" s="29"/>
      <c r="F8" s="29"/>
      <c r="G8" s="30"/>
      <c r="H8" s="29"/>
      <c r="I8" s="31"/>
      <c r="J8" s="32"/>
      <c r="K8" s="29"/>
      <c r="L8" s="29"/>
      <c r="M8" s="29"/>
      <c r="N8" s="29"/>
      <c r="O8" s="29"/>
      <c r="P8" s="29"/>
      <c r="Q8" s="33"/>
      <c r="R8" s="34"/>
      <c r="S8" s="34"/>
      <c r="T8" s="34"/>
      <c r="U8" s="34"/>
      <c r="V8" s="34"/>
      <c r="W8" s="34"/>
      <c r="X8" s="34"/>
      <c r="Y8" s="35"/>
      <c r="Z8" s="36"/>
      <c r="AA8" s="34"/>
      <c r="AB8" s="34"/>
      <c r="AC8" s="37"/>
      <c r="AD8" s="29"/>
      <c r="AE8" s="29"/>
      <c r="AF8" s="29"/>
      <c r="AG8" s="31"/>
      <c r="AH8" s="34"/>
      <c r="AI8" s="34"/>
      <c r="AJ8" s="34"/>
      <c r="AK8" s="36"/>
      <c r="AL8" s="34"/>
      <c r="AM8" s="34"/>
      <c r="AN8" s="34"/>
      <c r="AO8" s="33"/>
      <c r="AP8" s="34"/>
      <c r="AQ8" s="34"/>
      <c r="AR8" s="34"/>
      <c r="AS8" s="34"/>
      <c r="AT8" s="34"/>
      <c r="AU8" s="34"/>
      <c r="AV8" s="34"/>
      <c r="AW8" s="33"/>
      <c r="AX8" s="32"/>
      <c r="AY8" s="30"/>
      <c r="AZ8" s="29"/>
      <c r="BA8" s="29"/>
      <c r="BB8" s="29"/>
      <c r="BC8" s="29"/>
      <c r="BD8" s="29"/>
      <c r="BE8" s="31"/>
    </row>
    <row r="9" spans="1:57" x14ac:dyDescent="0.25">
      <c r="A9" s="13" t="s">
        <v>17</v>
      </c>
      <c r="B9" s="14">
        <v>876934</v>
      </c>
      <c r="C9" s="15">
        <v>78.3</v>
      </c>
      <c r="D9" s="15">
        <v>21.2</v>
      </c>
      <c r="E9" s="14">
        <v>3466</v>
      </c>
      <c r="F9" s="15">
        <v>3.8</v>
      </c>
      <c r="G9" s="16" t="s">
        <v>6</v>
      </c>
      <c r="H9" s="15">
        <v>59.5</v>
      </c>
      <c r="I9" s="17"/>
      <c r="J9" s="18">
        <v>871038</v>
      </c>
      <c r="K9" s="19">
        <v>77.8</v>
      </c>
      <c r="L9" s="19">
        <v>21.1</v>
      </c>
      <c r="M9" s="20">
        <v>4160</v>
      </c>
      <c r="N9" s="19">
        <v>4.4000000000000004</v>
      </c>
      <c r="O9" s="21"/>
      <c r="P9" s="19">
        <v>62.5</v>
      </c>
      <c r="Q9" s="22"/>
      <c r="R9" s="23">
        <v>872849</v>
      </c>
      <c r="S9" s="19">
        <v>77.8</v>
      </c>
      <c r="T9" s="19">
        <v>21.2</v>
      </c>
      <c r="U9" s="20">
        <v>4648</v>
      </c>
      <c r="V9" s="19">
        <v>4.9000000000000004</v>
      </c>
      <c r="W9" s="20" t="s">
        <v>7</v>
      </c>
      <c r="X9" s="19">
        <v>61.6</v>
      </c>
      <c r="Y9" s="24" t="s">
        <v>7</v>
      </c>
      <c r="Z9" s="23">
        <v>884748</v>
      </c>
      <c r="AA9" s="19">
        <v>78.5</v>
      </c>
      <c r="AB9" s="19">
        <v>20.8</v>
      </c>
      <c r="AC9" s="20">
        <v>5432</v>
      </c>
      <c r="AD9" s="19">
        <v>5.6</v>
      </c>
      <c r="AE9" s="20" t="s">
        <v>7</v>
      </c>
      <c r="AF9" s="19">
        <v>59.8</v>
      </c>
      <c r="AG9" s="24" t="s">
        <v>7</v>
      </c>
      <c r="AH9" s="23">
        <v>909109</v>
      </c>
      <c r="AI9" s="19">
        <v>80.400000000000006</v>
      </c>
      <c r="AJ9" s="19">
        <v>20.8</v>
      </c>
      <c r="AK9" s="20">
        <v>5991</v>
      </c>
      <c r="AL9" s="19">
        <v>6.1</v>
      </c>
      <c r="AM9" s="20" t="s">
        <v>7</v>
      </c>
      <c r="AN9" s="19">
        <v>60.2</v>
      </c>
      <c r="AO9" s="24" t="s">
        <v>7</v>
      </c>
      <c r="AP9" s="23">
        <v>909245</v>
      </c>
      <c r="AQ9" s="19">
        <v>80.5</v>
      </c>
      <c r="AR9" s="19">
        <v>20.8</v>
      </c>
      <c r="AS9" s="20">
        <v>6674</v>
      </c>
      <c r="AT9" s="19">
        <v>6.8</v>
      </c>
      <c r="AU9" s="20" t="s">
        <v>7</v>
      </c>
      <c r="AV9" s="19">
        <v>62.5</v>
      </c>
      <c r="AW9" s="24" t="s">
        <v>7</v>
      </c>
      <c r="AX9" s="25">
        <v>896466</v>
      </c>
      <c r="AY9" s="19">
        <v>79.3</v>
      </c>
      <c r="AZ9" s="19">
        <v>21</v>
      </c>
      <c r="BA9" s="20">
        <v>7158</v>
      </c>
      <c r="BB9" s="19">
        <v>7.2</v>
      </c>
      <c r="BC9" s="20" t="s">
        <v>7</v>
      </c>
      <c r="BD9" s="19">
        <v>59.8</v>
      </c>
      <c r="BE9" s="24" t="s">
        <v>7</v>
      </c>
    </row>
    <row r="10" spans="1:57" x14ac:dyDescent="0.25">
      <c r="A10" s="13"/>
      <c r="B10" s="14"/>
      <c r="C10" s="15"/>
      <c r="D10" s="15"/>
      <c r="E10" s="14"/>
      <c r="F10" s="15"/>
      <c r="G10" s="16"/>
      <c r="H10" s="19"/>
      <c r="I10" s="17"/>
      <c r="J10" s="18"/>
      <c r="K10" s="19"/>
      <c r="L10" s="19"/>
      <c r="M10" s="20"/>
      <c r="N10" s="19"/>
      <c r="O10" s="21"/>
      <c r="P10" s="19"/>
      <c r="Q10" s="22"/>
      <c r="R10" s="23"/>
      <c r="S10" s="19"/>
      <c r="T10" s="19"/>
      <c r="U10" s="20"/>
      <c r="V10" s="19"/>
      <c r="W10" s="20" t="s">
        <v>7</v>
      </c>
      <c r="X10" s="19"/>
      <c r="Y10" s="24" t="s">
        <v>7</v>
      </c>
      <c r="Z10" s="23"/>
      <c r="AA10" s="19"/>
      <c r="AB10" s="19"/>
      <c r="AC10" s="20"/>
      <c r="AD10" s="19"/>
      <c r="AE10" s="20" t="s">
        <v>7</v>
      </c>
      <c r="AF10" s="19"/>
      <c r="AG10" s="24" t="s">
        <v>7</v>
      </c>
      <c r="AH10" s="23"/>
      <c r="AI10" s="19"/>
      <c r="AJ10" s="19"/>
      <c r="AK10" s="20"/>
      <c r="AL10" s="19"/>
      <c r="AM10" s="20" t="s">
        <v>7</v>
      </c>
      <c r="AN10" s="19"/>
      <c r="AO10" s="24" t="s">
        <v>7</v>
      </c>
      <c r="AP10" s="23"/>
      <c r="AQ10" s="19"/>
      <c r="AR10" s="19"/>
      <c r="AS10" s="20"/>
      <c r="AT10" s="19"/>
      <c r="AU10" s="20" t="s">
        <v>7</v>
      </c>
      <c r="AV10" s="19"/>
      <c r="AW10" s="24" t="s">
        <v>7</v>
      </c>
      <c r="AX10" s="25"/>
      <c r="AY10" s="19"/>
      <c r="AZ10" s="19"/>
      <c r="BA10" s="20"/>
      <c r="BB10" s="19"/>
      <c r="BC10" s="20" t="s">
        <v>7</v>
      </c>
      <c r="BD10" s="19"/>
      <c r="BE10" s="24" t="s">
        <v>7</v>
      </c>
    </row>
    <row r="11" spans="1:57" x14ac:dyDescent="0.25">
      <c r="A11" s="13" t="s">
        <v>5</v>
      </c>
      <c r="B11" s="14">
        <v>836160</v>
      </c>
      <c r="C11" s="15">
        <v>78.599999999999994</v>
      </c>
      <c r="D11" s="15">
        <v>21.3</v>
      </c>
      <c r="E11" s="14">
        <v>3261</v>
      </c>
      <c r="F11" s="15">
        <v>3.7</v>
      </c>
      <c r="G11" s="16" t="s">
        <v>6</v>
      </c>
      <c r="H11" s="15">
        <v>59.7</v>
      </c>
      <c r="I11" s="17"/>
      <c r="J11" s="18">
        <v>829690</v>
      </c>
      <c r="K11" s="19">
        <v>78</v>
      </c>
      <c r="L11" s="19">
        <v>21.1</v>
      </c>
      <c r="M11" s="20">
        <v>3912</v>
      </c>
      <c r="N11" s="19">
        <v>4.4000000000000004</v>
      </c>
      <c r="O11" s="21"/>
      <c r="P11" s="19">
        <v>63</v>
      </c>
      <c r="Q11" s="22"/>
      <c r="R11" s="23">
        <v>831282</v>
      </c>
      <c r="S11" s="19">
        <v>78</v>
      </c>
      <c r="T11" s="19">
        <v>21.2</v>
      </c>
      <c r="U11" s="20">
        <v>4363</v>
      </c>
      <c r="V11" s="19">
        <v>4.8</v>
      </c>
      <c r="W11" s="20" t="s">
        <v>7</v>
      </c>
      <c r="X11" s="19">
        <v>61.8</v>
      </c>
      <c r="Y11" s="24" t="s">
        <v>7</v>
      </c>
      <c r="Z11" s="23">
        <v>842202</v>
      </c>
      <c r="AA11" s="19">
        <v>78.8</v>
      </c>
      <c r="AB11" s="19">
        <v>20.9</v>
      </c>
      <c r="AC11" s="20">
        <v>5131</v>
      </c>
      <c r="AD11" s="19">
        <v>5.6</v>
      </c>
      <c r="AE11" s="20" t="s">
        <v>7</v>
      </c>
      <c r="AF11" s="19">
        <v>60.1</v>
      </c>
      <c r="AG11" s="24" t="s">
        <v>7</v>
      </c>
      <c r="AH11" s="23">
        <v>865585</v>
      </c>
      <c r="AI11" s="19">
        <v>80.7</v>
      </c>
      <c r="AJ11" s="19">
        <v>20.9</v>
      </c>
      <c r="AK11" s="20">
        <v>5661</v>
      </c>
      <c r="AL11" s="19">
        <v>6.1</v>
      </c>
      <c r="AM11" s="20" t="s">
        <v>7</v>
      </c>
      <c r="AN11" s="19">
        <v>60.5</v>
      </c>
      <c r="AO11" s="24" t="s">
        <v>7</v>
      </c>
      <c r="AP11" s="23">
        <v>865151</v>
      </c>
      <c r="AQ11" s="19">
        <v>80.7</v>
      </c>
      <c r="AR11" s="19">
        <v>20.9</v>
      </c>
      <c r="AS11" s="20">
        <v>6256</v>
      </c>
      <c r="AT11" s="19">
        <v>6.7</v>
      </c>
      <c r="AU11" s="20" t="s">
        <v>7</v>
      </c>
      <c r="AV11" s="19">
        <v>62.8</v>
      </c>
      <c r="AW11" s="24" t="s">
        <v>7</v>
      </c>
      <c r="AX11" s="25">
        <v>852609</v>
      </c>
      <c r="AY11" s="19">
        <v>79.5</v>
      </c>
      <c r="AZ11" s="19">
        <v>21</v>
      </c>
      <c r="BA11" s="20">
        <v>6766</v>
      </c>
      <c r="BB11" s="19">
        <v>7.3</v>
      </c>
      <c r="BC11" s="20" t="s">
        <v>7</v>
      </c>
      <c r="BD11" s="19">
        <v>60.2</v>
      </c>
      <c r="BE11" s="24" t="s">
        <v>7</v>
      </c>
    </row>
    <row r="12" spans="1:57" x14ac:dyDescent="0.25">
      <c r="A12" s="38" t="s">
        <v>18</v>
      </c>
      <c r="B12" s="14">
        <v>40774</v>
      </c>
      <c r="C12" s="15">
        <v>72.400000000000006</v>
      </c>
      <c r="D12" s="15">
        <v>20.2</v>
      </c>
      <c r="E12" s="14">
        <v>205</v>
      </c>
      <c r="F12" s="15">
        <v>4.2</v>
      </c>
      <c r="G12" s="16" t="s">
        <v>6</v>
      </c>
      <c r="H12" s="15">
        <v>56.1</v>
      </c>
      <c r="I12" s="39"/>
      <c r="J12" s="40">
        <v>41348</v>
      </c>
      <c r="K12" s="41">
        <v>72.900000000000006</v>
      </c>
      <c r="L12" s="41">
        <v>19.899999999999999</v>
      </c>
      <c r="M12" s="42">
        <v>248</v>
      </c>
      <c r="N12" s="41">
        <v>4.9000000000000004</v>
      </c>
      <c r="O12" s="43"/>
      <c r="P12" s="41">
        <v>55.2</v>
      </c>
      <c r="Q12" s="44"/>
      <c r="R12" s="23">
        <v>41567</v>
      </c>
      <c r="S12" s="19">
        <v>72.599999999999994</v>
      </c>
      <c r="T12" s="19">
        <v>20.100000000000001</v>
      </c>
      <c r="U12" s="20">
        <v>285</v>
      </c>
      <c r="V12" s="19">
        <v>5.5</v>
      </c>
      <c r="W12" s="20" t="s">
        <v>7</v>
      </c>
      <c r="X12" s="19">
        <v>58.6</v>
      </c>
      <c r="Y12" s="24" t="s">
        <v>7</v>
      </c>
      <c r="Z12" s="23">
        <v>42546</v>
      </c>
      <c r="AA12" s="19">
        <v>73.8</v>
      </c>
      <c r="AB12" s="19">
        <v>20.100000000000001</v>
      </c>
      <c r="AC12" s="20">
        <v>301</v>
      </c>
      <c r="AD12" s="19">
        <v>5.6</v>
      </c>
      <c r="AE12" s="20" t="s">
        <v>7</v>
      </c>
      <c r="AF12" s="19">
        <v>55.5</v>
      </c>
      <c r="AG12" s="24" t="s">
        <v>7</v>
      </c>
      <c r="AH12" s="23">
        <v>43524</v>
      </c>
      <c r="AI12" s="19">
        <v>75.099999999999994</v>
      </c>
      <c r="AJ12" s="19">
        <v>19.600000000000001</v>
      </c>
      <c r="AK12" s="20">
        <v>330</v>
      </c>
      <c r="AL12" s="19">
        <v>6.1</v>
      </c>
      <c r="AM12" s="20" t="s">
        <v>7</v>
      </c>
      <c r="AN12" s="19">
        <v>55.2</v>
      </c>
      <c r="AO12" s="24" t="s">
        <v>7</v>
      </c>
      <c r="AP12" s="23">
        <v>44094</v>
      </c>
      <c r="AQ12" s="19">
        <v>75.7</v>
      </c>
      <c r="AR12" s="19">
        <v>19.5</v>
      </c>
      <c r="AS12" s="20">
        <v>418</v>
      </c>
      <c r="AT12" s="19">
        <v>7.7</v>
      </c>
      <c r="AU12" s="20" t="s">
        <v>7</v>
      </c>
      <c r="AV12" s="19">
        <v>59.1</v>
      </c>
      <c r="AW12" s="24" t="s">
        <v>7</v>
      </c>
      <c r="AX12" s="25">
        <v>43857</v>
      </c>
      <c r="AY12" s="19">
        <v>74.7</v>
      </c>
      <c r="AZ12" s="19">
        <v>19.899999999999999</v>
      </c>
      <c r="BA12" s="20">
        <v>392</v>
      </c>
      <c r="BB12" s="19">
        <v>7.1</v>
      </c>
      <c r="BC12" s="20" t="s">
        <v>7</v>
      </c>
      <c r="BD12" s="19">
        <v>53.6</v>
      </c>
      <c r="BE12" s="24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ref="K23:M29">
    <sortCondition descending="1" ref="K23"/>
  </sortState>
  <mergeCells count="78"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  <mergeCell ref="AH2:AJ3"/>
    <mergeCell ref="AK2:AO3"/>
    <mergeCell ref="AP2:AR3"/>
    <mergeCell ref="AS2:AW3"/>
    <mergeCell ref="AP1:AV1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P4:P7"/>
    <mergeCell ref="Q4:Q7"/>
    <mergeCell ref="R4:R7"/>
    <mergeCell ref="S4:S7"/>
    <mergeCell ref="T4:T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BD4:BD7"/>
    <mergeCell ref="BE4:BE7"/>
    <mergeCell ref="AX4:AX7"/>
    <mergeCell ref="AY4:AY7"/>
    <mergeCell ref="AZ4:AZ7"/>
    <mergeCell ref="BA4:BA7"/>
    <mergeCell ref="BB4:BB7"/>
    <mergeCell ref="BC4:B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/>
  </sheetViews>
  <sheetFormatPr defaultRowHeight="15" x14ac:dyDescent="0.25"/>
  <sheetData>
    <row r="1" spans="1:8" x14ac:dyDescent="0.25">
      <c r="A1" s="47" t="s">
        <v>21</v>
      </c>
      <c r="B1" s="47">
        <v>2001</v>
      </c>
      <c r="C1" s="47">
        <v>2002</v>
      </c>
      <c r="D1" s="47">
        <v>2003</v>
      </c>
      <c r="E1" s="47">
        <v>2004</v>
      </c>
      <c r="F1" s="47">
        <v>2005</v>
      </c>
      <c r="G1" s="47">
        <v>2006</v>
      </c>
      <c r="H1" s="47">
        <v>2007</v>
      </c>
    </row>
    <row r="2" spans="1:8" x14ac:dyDescent="0.25">
      <c r="A2" s="47" t="s">
        <v>3</v>
      </c>
      <c r="B2" s="54">
        <v>38461</v>
      </c>
      <c r="C2" s="54">
        <v>39350</v>
      </c>
      <c r="D2" s="54">
        <v>39553</v>
      </c>
      <c r="E2" s="54">
        <v>39593</v>
      </c>
      <c r="F2" s="55">
        <v>39804</v>
      </c>
      <c r="G2" s="55">
        <v>39170</v>
      </c>
      <c r="H2" s="54">
        <v>40366</v>
      </c>
    </row>
    <row r="3" spans="1:8" x14ac:dyDescent="0.25">
      <c r="A3" s="47" t="s">
        <v>4</v>
      </c>
      <c r="B3" s="54">
        <v>2529</v>
      </c>
      <c r="C3" s="54">
        <v>2601</v>
      </c>
      <c r="D3" s="54">
        <v>2609</v>
      </c>
      <c r="E3" s="54">
        <v>2605</v>
      </c>
      <c r="F3" s="55">
        <v>2521</v>
      </c>
      <c r="G3" s="55">
        <v>2598</v>
      </c>
      <c r="H3" s="54">
        <v>2622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</cp:lastModifiedBy>
  <dcterms:created xsi:type="dcterms:W3CDTF">2018-05-11T10:25:56Z</dcterms:created>
  <dcterms:modified xsi:type="dcterms:W3CDTF">2019-03-27T15:38:48Z</dcterms:modified>
</cp:coreProperties>
</file>