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oope/SPS_Analysis/"/>
    </mc:Choice>
  </mc:AlternateContent>
  <xr:revisionPtr revIDLastSave="0" documentId="13_ncr:1_{7D67C1D6-D1CB-D34C-87D6-A955F718D275}" xr6:coauthVersionLast="47" xr6:coauthVersionMax="47" xr10:uidLastSave="{00000000-0000-0000-0000-000000000000}"/>
  <bookViews>
    <workbookView xWindow="40840" yWindow="580" windowWidth="34560" windowHeight="19320" xr2:uid="{16CC6E0C-9524-0548-BE90-232CB9A73D64}"/>
  </bookViews>
  <sheets>
    <sheet name="Sheet1" sheetId="1" r:id="rId1"/>
  </sheets>
  <definedNames>
    <definedName name="_xlnm._FilterDatabase" localSheetId="0" hidden="1">Sheet1!$A$1:$E$1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</calcChain>
</file>

<file path=xl/sharedStrings.xml><?xml version="1.0" encoding="utf-8"?>
<sst xmlns="http://schemas.openxmlformats.org/spreadsheetml/2006/main" count="811" uniqueCount="416">
  <si>
    <t>School name</t>
  </si>
  <si>
    <t>Proposed tier</t>
  </si>
  <si>
    <t>Start</t>
  </si>
  <si>
    <t>End</t>
  </si>
  <si>
    <t>Adams​</t>
  </si>
  <si>
    <t>2 p.m.</t>
  </si>
  <si>
    <t>Alki​</t>
  </si>
  <si>
    <t>9:30 a.m.</t>
  </si>
  <si>
    <t>4 p.m.</t>
  </si>
  <si>
    <t>Arbor Heights​</t>
  </si>
  <si>
    <t>Beacon Hill​</t>
  </si>
  <si>
    <t>BF Day​</t>
  </si>
  <si>
    <t>Bryant​</t>
  </si>
  <si>
    <t>Cascadia​</t>
  </si>
  <si>
    <t>Cedar Park​</t>
  </si>
  <si>
    <t>Coe​</t>
  </si>
  <si>
    <t>Concord​</t>
  </si>
  <si>
    <t>Daniel Bagley​</t>
  </si>
  <si>
    <t>Dearborn Park​</t>
  </si>
  <si>
    <t>Decatur​</t>
  </si>
  <si>
    <t>Dunlap​</t>
  </si>
  <si>
    <t>Emerson​</t>
  </si>
  <si>
    <t>Fairmount Park​</t>
  </si>
  <si>
    <t>Gatewood​</t>
  </si>
  <si>
    <t>Gatzert​</t>
  </si>
  <si>
    <t>Genesee Hill​</t>
  </si>
  <si>
    <t>Graham Hill​</t>
  </si>
  <si>
    <t>Green Lake​</t>
  </si>
  <si>
    <t>Greenwood​</t>
  </si>
  <si>
    <t>Hawthorne​</t>
  </si>
  <si>
    <t>Highland Park​</t>
  </si>
  <si>
    <t>John Hay​</t>
  </si>
  <si>
    <t>John Muir​</t>
  </si>
  <si>
    <t>John Rogers​</t>
  </si>
  <si>
    <t>John Stanford​</t>
  </si>
  <si>
    <t>Kimball​</t>
  </si>
  <si>
    <t>Lafayette​</t>
  </si>
  <si>
    <t>8:30 a.m.</t>
  </si>
  <si>
    <t>3 p.m.</t>
  </si>
  <si>
    <t>Laurelhurst​</t>
  </si>
  <si>
    <t>Lawton​</t>
  </si>
  <si>
    <t>Leschi​</t>
  </si>
  <si>
    <t>Lowell​</t>
  </si>
  <si>
    <t>Loyal Heights​</t>
  </si>
  <si>
    <t>Madrona​</t>
  </si>
  <si>
    <t>Magnolia​</t>
  </si>
  <si>
    <t>Maple​</t>
  </si>
  <si>
    <t>Martin Luther King, Jr.</t>
  </si>
  <si>
    <t>McDonald​</t>
  </si>
  <si>
    <t>McGilvra​</t>
  </si>
  <si>
    <t>Montlake​</t>
  </si>
  <si>
    <t>North Beach​</t>
  </si>
  <si>
    <t>Northgate​</t>
  </si>
  <si>
    <t>Olympic Hills​</t>
  </si>
  <si>
    <t>Olympic View​</t>
  </si>
  <si>
    <t>Queen Anne​</t>
  </si>
  <si>
    <t>Rainier View​</t>
  </si>
  <si>
    <t>Rising Star​</t>
  </si>
  <si>
    <t>Roxhill​</t>
  </si>
  <si>
    <t>Sacajawea​</t>
  </si>
  <si>
    <t>Sand Point</t>
  </si>
  <si>
    <t>Sanislo​</t>
  </si>
  <si>
    <t>Stevens​</t>
  </si>
  <si>
    <t>Thorton Creek​</t>
  </si>
  <si>
    <t>Thurgood Marshall​</t>
  </si>
  <si>
    <t>View Ridge​</t>
  </si>
  <si>
    <t>Viewlands​</t>
  </si>
  <si>
    <t>Wedgwood​</t>
  </si>
  <si>
    <t>West Seattle ES​</t>
  </si>
  <si>
    <t>West Woodland​</t>
  </si>
  <si>
    <t>Whittier​</t>
  </si>
  <si>
    <t>Wing Luke​</t>
  </si>
  <si>
    <t>Type</t>
  </si>
  <si>
    <t>Elementary</t>
  </si>
  <si>
    <t>Broadview Thomson​</t>
  </si>
  <si>
    <t>Catharine Blaine​</t>
  </si>
  <si>
    <t>Hazel Wolf​</t>
  </si>
  <si>
    <t>Licton Springs​</t>
  </si>
  <si>
    <t>Louisa Boren STEM K-8​</t>
  </si>
  <si>
    <t>Orca​</t>
  </si>
  <si>
    <t>Pathfinder​</t>
  </si>
  <si>
    <t>Salmon Bay​</t>
  </si>
  <si>
    <t>South Shore​</t>
  </si>
  <si>
    <t>TOPS​</t>
  </si>
  <si>
    <t>Aki Kurose​</t>
  </si>
  <si>
    <t>3:20 p.m.</t>
  </si>
  <si>
    <t>Denny​</t>
  </si>
  <si>
    <t>4:20 p.m.</t>
  </si>
  <si>
    <t>Eagle Staff​</t>
  </si>
  <si>
    <t>Eckstein ​</t>
  </si>
  <si>
    <t>Hamilton​</t>
  </si>
  <si>
    <t>Jane Addams</t>
  </si>
  <si>
    <t>Madison​</t>
  </si>
  <si>
    <t>McClure​</t>
  </si>
  <si>
    <t>Meany​</t>
  </si>
  <si>
    <t>Mercer​</t>
  </si>
  <si>
    <t>Washington​</t>
  </si>
  <si>
    <t>Whitman​</t>
  </si>
  <si>
    <t>Middle</t>
  </si>
  <si>
    <t>Ballard ​</t>
  </si>
  <si>
    <t>Center School​</t>
  </si>
  <si>
    <t>Chief Sealth ​</t>
  </si>
  <si>
    <t>Cleveland​</t>
  </si>
  <si>
    <t>Franklin​</t>
  </si>
  <si>
    <t>Garfield ​</t>
  </si>
  <si>
    <t>Hale​</t>
  </si>
  <si>
    <t>Ingraham​</t>
  </si>
  <si>
    <t>Lincoln​</t>
  </si>
  <si>
    <t>Nova​</t>
  </si>
  <si>
    <t>Rainier Beach</t>
  </si>
  <si>
    <t>Roosevelt​</t>
  </si>
  <si>
    <t>Sugiyama​</t>
  </si>
  <si>
    <t>West Seattle HS​</t>
  </si>
  <si>
    <t>World School​</t>
  </si>
  <si>
    <t>High</t>
  </si>
  <si>
    <t>Address</t>
  </si>
  <si>
    <t>Adams Elementary</t>
  </si>
  <si>
    <t>6110 28th Ave. NW</t>
  </si>
  <si>
    <t>Seattle, WA 98107</t>
  </si>
  <si>
    <t>Aki Kurose Middle School</t>
  </si>
  <si>
    <t>3928 S Graham St.</t>
  </si>
  <si>
    <t>Seattle, WA 98118</t>
  </si>
  <si>
    <t>Alan T. Sugiyama High School</t>
  </si>
  <si>
    <t>8601 Rainier Ave. S</t>
  </si>
  <si>
    <t>Alki Elementary</t>
  </si>
  <si>
    <t>3010 59th Ave. SW</t>
  </si>
  <si>
    <t>Seattle, WA 98116</t>
  </si>
  <si>
    <t>Arbor Heights Elementary</t>
  </si>
  <si>
    <t>3701 SW 104th St.</t>
  </si>
  <si>
    <t>Seattle, WA 98146</t>
  </si>
  <si>
    <t>Bailey Gatzert Elementary</t>
  </si>
  <si>
    <t>1301 E Yesler Way</t>
  </si>
  <si>
    <t>Seattle, WA 98122</t>
  </si>
  <si>
    <t>Ballard High School</t>
  </si>
  <si>
    <t>1418 NW 65th St.</t>
  </si>
  <si>
    <t>Seattle, WA 98117</t>
  </si>
  <si>
    <t>Beacon Hill International Elementary</t>
  </si>
  <si>
    <t>2025 14th Ave. S</t>
  </si>
  <si>
    <t>Seattle, WA 98144</t>
  </si>
  <si>
    <t>Benjamin Franklin Day Elementary</t>
  </si>
  <si>
    <t>3921 Linden Ave. N</t>
  </si>
  <si>
    <t>Seattle, WA 98103</t>
  </si>
  <si>
    <t>Broadview-Thomson K-8</t>
  </si>
  <si>
    <t>13052 Greenwood Ave. N</t>
  </si>
  <si>
    <t>Seattle, WA 98133</t>
  </si>
  <si>
    <t>Bryant Elementary</t>
  </si>
  <si>
    <t>3311 NE 60th St.</t>
  </si>
  <si>
    <t>Seattle, WA 98115</t>
  </si>
  <si>
    <t>Cascadia Elementary</t>
  </si>
  <si>
    <t>1700 N 90th St.</t>
  </si>
  <si>
    <t>Catharine Blaine K-8</t>
  </si>
  <si>
    <t>2550 34th Ave. W</t>
  </si>
  <si>
    <t>Seattle, WA 98199</t>
  </si>
  <si>
    <t>Cedar Park Elementary</t>
  </si>
  <si>
    <t>3737 NE 135th St.</t>
  </si>
  <si>
    <t>Seattle, WA 98125</t>
  </si>
  <si>
    <t>Chief Sealth International High School</t>
  </si>
  <si>
    <t>2600 SW Thistle St.</t>
  </si>
  <si>
    <t>Seattle, WA 98126</t>
  </si>
  <si>
    <t>Cleveland High School</t>
  </si>
  <si>
    <t>5511 15th Ave. S</t>
  </si>
  <si>
    <t>Seattle, WA 98108</t>
  </si>
  <si>
    <t>Coe Elementary</t>
  </si>
  <si>
    <t>2424 7th Ave. W</t>
  </si>
  <si>
    <t>Seattle, WA 98119</t>
  </si>
  <si>
    <t>Concord International Elementary</t>
  </si>
  <si>
    <t>723 S. Concord St.</t>
  </si>
  <si>
    <t>Daniel Bagley Elementary</t>
  </si>
  <si>
    <t>7821 Stone Ave. N</t>
  </si>
  <si>
    <t>Dearborn Park International Elementary</t>
  </si>
  <si>
    <t>2820 S Orcas St.</t>
  </si>
  <si>
    <t>Decatur Elementary</t>
  </si>
  <si>
    <t>7711 43rd Ave. NE</t>
  </si>
  <si>
    <t>Denny International Middle School</t>
  </si>
  <si>
    <t>2601 SW Kenyon St.</t>
  </si>
  <si>
    <t>Dunlap Elementary</t>
  </si>
  <si>
    <t>4525 S Cloverdale St.</t>
  </si>
  <si>
    <t>Eckstein Middle School</t>
  </si>
  <si>
    <t>3003 NE 75th St.</t>
  </si>
  <si>
    <t>Emerson Elementary</t>
  </si>
  <si>
    <t>9709 60th Ave. S</t>
  </si>
  <si>
    <t>Fairmount Park Elementary</t>
  </si>
  <si>
    <t>3800 SW Findlay St.</t>
  </si>
  <si>
    <t>Franklin High School</t>
  </si>
  <si>
    <t>3013 S Mt Baker Blvd.</t>
  </si>
  <si>
    <t>Garfield High School</t>
  </si>
  <si>
    <t>400 23rd Ave.</t>
  </si>
  <si>
    <t>Gatewood Elementary</t>
  </si>
  <si>
    <t>4320 SW Myrtle St.</t>
  </si>
  <si>
    <t>Seattle, WA 98136</t>
  </si>
  <si>
    <t>Genesee Hill Elementary</t>
  </si>
  <si>
    <t>5013 SW Dakota St.</t>
  </si>
  <si>
    <t>Graham Hill Elementary</t>
  </si>
  <si>
    <t>5149 S Graham St.</t>
  </si>
  <si>
    <t>Green Lake Elementary</t>
  </si>
  <si>
    <t>2400 N 65th St.</t>
  </si>
  <si>
    <t>Greenwood Elementary</t>
  </si>
  <si>
    <t>144 NW 80th St.</t>
  </si>
  <si>
    <t>Hamilton International Middle School</t>
  </si>
  <si>
    <t>1610 N 41st St.</t>
  </si>
  <si>
    <t>Hawthorne Elementary</t>
  </si>
  <si>
    <t>4100 39th Ave. S</t>
  </si>
  <si>
    <t>Hazel Wolf K-8</t>
  </si>
  <si>
    <t>11530 12th Ave. NE</t>
  </si>
  <si>
    <t>Highland Park Elementary</t>
  </si>
  <si>
    <t>1012 SW Trenton St.</t>
  </si>
  <si>
    <t>Seattle, WA 98106</t>
  </si>
  <si>
    <t>Ingraham High School</t>
  </si>
  <si>
    <t>1819 N 135th St.</t>
  </si>
  <si>
    <t>Jane Addams Middle School</t>
  </si>
  <si>
    <t>11051 34th Ave. NE</t>
  </si>
  <si>
    <t>John Hay Elementary</t>
  </si>
  <si>
    <t>201 Garfield St.</t>
  </si>
  <si>
    <t>Seattle, WA 98109</t>
  </si>
  <si>
    <t>John Muir Elementary</t>
  </si>
  <si>
    <t>3301 S Horton St.</t>
  </si>
  <si>
    <t>John Rogers Elementary</t>
  </si>
  <si>
    <t>4030 NE 109th St.</t>
  </si>
  <si>
    <t>John Stanford International Elementary</t>
  </si>
  <si>
    <t>4057 5th Ave. NE</t>
  </si>
  <si>
    <t>Seattle, WA 98105</t>
  </si>
  <si>
    <t>Kimball Elementary</t>
  </si>
  <si>
    <t>7201 Beacon Ave. S</t>
  </si>
  <si>
    <t>Lafayette Elementary</t>
  </si>
  <si>
    <t>2645 California Ave. SW</t>
  </si>
  <si>
    <t>Laurelhurst Elementary</t>
  </si>
  <si>
    <t>4530 46th Ave. NE</t>
  </si>
  <si>
    <t>Lawton Elementary</t>
  </si>
  <si>
    <t>4000 27th Ave. W</t>
  </si>
  <si>
    <t>Leschi Elementary</t>
  </si>
  <si>
    <t>135 32nd Ave.</t>
  </si>
  <si>
    <t>Licton Springs K-8</t>
  </si>
  <si>
    <t>3015 NW 68th St.</t>
  </si>
  <si>
    <t>Lincoln High School</t>
  </si>
  <si>
    <t>4400 Interlake Ave. N</t>
  </si>
  <si>
    <t>Louisa Boren K-8</t>
  </si>
  <si>
    <t>5950 Delridge Way SW</t>
  </si>
  <si>
    <t>Lowell Elementary</t>
  </si>
  <si>
    <t>1058 E Mercer St.</t>
  </si>
  <si>
    <t>Seattle, WA 98102</t>
  </si>
  <si>
    <t>Loyal Heights Elementary</t>
  </si>
  <si>
    <t>7735 25th Ave. NW</t>
  </si>
  <si>
    <t>Madison Middle School</t>
  </si>
  <si>
    <t>3429 45th Ave. SW</t>
  </si>
  <si>
    <t>Madrona Elementary</t>
  </si>
  <si>
    <t>1121 33rd Ave.</t>
  </si>
  <si>
    <t>Magnolia Elementary</t>
  </si>
  <si>
    <t>2418 28th Ave. W</t>
  </si>
  <si>
    <t>Maple Elementary</t>
  </si>
  <si>
    <t>4925 Corson Ave. S</t>
  </si>
  <si>
    <t>Martin Luther King, Jr. Elementary</t>
  </si>
  <si>
    <t>6725 45th Ave. S</t>
  </si>
  <si>
    <t>McClure Middle School</t>
  </si>
  <si>
    <t>1915 1st Ave. W</t>
  </si>
  <si>
    <t>McDonald International Elementary</t>
  </si>
  <si>
    <t>144 NE 54th St.</t>
  </si>
  <si>
    <t>McGilvra Elementary</t>
  </si>
  <si>
    <t>1617 38th Ave. E</t>
  </si>
  <si>
    <t>Seattle, WA 98112</t>
  </si>
  <si>
    <t>Meany Middle School</t>
  </si>
  <si>
    <t>301 21st Ave. E</t>
  </si>
  <si>
    <t>Mercer International Middle School</t>
  </si>
  <si>
    <t>1600 S Columbian Way</t>
  </si>
  <si>
    <t>Montlake Elementary</t>
  </si>
  <si>
    <t>2409 22nd Ave. E</t>
  </si>
  <si>
    <t>Nathan Hale High School</t>
  </si>
  <si>
    <t>10750 30th Ave. NE</t>
  </si>
  <si>
    <t>North Beach Elementary</t>
  </si>
  <si>
    <t>9018 24th Ave. NW</t>
  </si>
  <si>
    <t>Northgate Elementary</t>
  </si>
  <si>
    <t>11725 1st Ave. NE</t>
  </si>
  <si>
    <t>Nova</t>
  </si>
  <si>
    <t>2410 E Cherry St.</t>
  </si>
  <si>
    <t>Olympic Hills Elementary</t>
  </si>
  <si>
    <t>13018 20th Ave. NE</t>
  </si>
  <si>
    <t>Olympic View Elementary</t>
  </si>
  <si>
    <t>504 NE 95th St.</t>
  </si>
  <si>
    <t>Orca K-8</t>
  </si>
  <si>
    <t>5215 46th Ave. S</t>
  </si>
  <si>
    <t>Pathfinder K-8</t>
  </si>
  <si>
    <t>1901 SW Genesee St.</t>
  </si>
  <si>
    <t>Queen Anne Elementary</t>
  </si>
  <si>
    <t>2100 4th Ave. N</t>
  </si>
  <si>
    <t>Rainier Beach High School</t>
  </si>
  <si>
    <t>8815 Seward Park Ave. S</t>
  </si>
  <si>
    <t>Rainier View Elementary</t>
  </si>
  <si>
    <t>11650 Beacon Ave. S</t>
  </si>
  <si>
    <t>Seattle, WA 98178</t>
  </si>
  <si>
    <t>Rising Star Elementary</t>
  </si>
  <si>
    <t>8311 Beacon Ave. S</t>
  </si>
  <si>
    <t>Robert Eagle Staff Middle School</t>
  </si>
  <si>
    <t>1330 N 90th St.</t>
  </si>
  <si>
    <t>Roosevelt High School</t>
  </si>
  <si>
    <t>1410 NE 66th St.</t>
  </si>
  <si>
    <t>Roxhill Elementary</t>
  </si>
  <si>
    <t>7740 34th Ave. SW</t>
  </si>
  <si>
    <t>Sacajawea Elementary</t>
  </si>
  <si>
    <t>9501 20th Ave. NE</t>
  </si>
  <si>
    <t>Salmon Bay K-8</t>
  </si>
  <si>
    <t>1810 NW 65th St.</t>
  </si>
  <si>
    <t>Sand Point Elementary</t>
  </si>
  <si>
    <t>6208 60th Ave. NE</t>
  </si>
  <si>
    <t>Sanislo Elementary</t>
  </si>
  <si>
    <t>1812 SW Myrtle St.</t>
  </si>
  <si>
    <t>Seattle World School</t>
  </si>
  <si>
    <t>South Shore PK-8</t>
  </si>
  <si>
    <t>4800 S Henderson St.</t>
  </si>
  <si>
    <t>Stevens Elementary</t>
  </si>
  <si>
    <t>1242 18th Ave. E</t>
  </si>
  <si>
    <t>The Center School</t>
  </si>
  <si>
    <t>305 Harrison St.</t>
  </si>
  <si>
    <t>Thornton Creek Elementary</t>
  </si>
  <si>
    <t>7712 40th Ave. NE</t>
  </si>
  <si>
    <t>Thurgood Marshall Elementary</t>
  </si>
  <si>
    <t>2401 S Irving St.</t>
  </si>
  <si>
    <t>TOPS K-8</t>
  </si>
  <si>
    <t>2500 Franklin Ave. E</t>
  </si>
  <si>
    <t>View Ridge Elementary</t>
  </si>
  <si>
    <t>7047 50th Ave. NE</t>
  </si>
  <si>
    <t>Viewlands Elementary</t>
  </si>
  <si>
    <t>520 NE Ravenna Blvd (interim location)</t>
  </si>
  <si>
    <t>Washington Middle School</t>
  </si>
  <si>
    <t>2101 S Jackson St.</t>
  </si>
  <si>
    <t>Wedgwood Elementary</t>
  </si>
  <si>
    <t>2720 NE 85th St.</t>
  </si>
  <si>
    <t>West Seattle Elementary</t>
  </si>
  <si>
    <t>5000 SW Spokane St.</t>
  </si>
  <si>
    <t>Seattle WA 98116</t>
  </si>
  <si>
    <t>West Seattle High School</t>
  </si>
  <si>
    <t>3000 California Ave. SW</t>
  </si>
  <si>
    <t>West Woodland Elementary</t>
  </si>
  <si>
    <t>5601 4th Ave NW</t>
  </si>
  <si>
    <t>Whitman Middle School</t>
  </si>
  <si>
    <t>9201 15th Ave. NW</t>
  </si>
  <si>
    <t>Whittier Elementary</t>
  </si>
  <si>
    <t>1320 NW 75th St.</t>
  </si>
  <si>
    <t>Wing Luke Elementary</t>
  </si>
  <si>
    <t>3701 S Kenyon St.</t>
  </si>
  <si>
    <t>Name</t>
  </si>
  <si>
    <t>State</t>
  </si>
  <si>
    <t>K-8</t>
  </si>
  <si>
    <t xml:space="preserve">1700 E Union St, </t>
  </si>
  <si>
    <t>MailingAddress</t>
  </si>
  <si>
    <t>Adams Elementary School</t>
  </si>
  <si>
    <t>Alki Elementary School</t>
  </si>
  <si>
    <t>Arbor Heights Elementary School</t>
  </si>
  <si>
    <t>B F Day Elementary School</t>
  </si>
  <si>
    <t>Bailey Gatzert Elementary School</t>
  </si>
  <si>
    <t>Beacon Hill International School</t>
  </si>
  <si>
    <t>Broadview-Thomson K-8 School</t>
  </si>
  <si>
    <t>Bryant Elementary School</t>
  </si>
  <si>
    <t>Catharine Blaine K-8 School</t>
  </si>
  <si>
    <t>Cedar Park Elementary School</t>
  </si>
  <si>
    <t>Cleveland High School STEM</t>
  </si>
  <si>
    <t>Concord International School</t>
  </si>
  <si>
    <t>Daniel Bagley Elementary School</t>
  </si>
  <si>
    <t>David T. Denny International Middle School</t>
  </si>
  <si>
    <t>Dearborn Park International School</t>
  </si>
  <si>
    <t>Dunlap Elementary School</t>
  </si>
  <si>
    <t>Edmonds S. Meany Middle School</t>
  </si>
  <si>
    <t>Emerson Elementary School</t>
  </si>
  <si>
    <t>Fairmount Park Elementary School</t>
  </si>
  <si>
    <t>Frantz Coe Elementary School</t>
  </si>
  <si>
    <t>Gatewood Elementary School</t>
  </si>
  <si>
    <t>Graham Hill Elementary School</t>
  </si>
  <si>
    <t>Green Lake Elementary School</t>
  </si>
  <si>
    <t>Greenwood Elementary School</t>
  </si>
  <si>
    <t>Hawthorne Elementary School</t>
  </si>
  <si>
    <t>Highland Park Elementary School</t>
  </si>
  <si>
    <t>John Hay Elementary School</t>
  </si>
  <si>
    <t>John Muir Elementary School</t>
  </si>
  <si>
    <t>John Rogers Elementary School</t>
  </si>
  <si>
    <t>John Stanford International School</t>
  </si>
  <si>
    <t>Kimball Elementary School</t>
  </si>
  <si>
    <t>Lafayette Elementary School</t>
  </si>
  <si>
    <t>Laurelhurst Elementary School</t>
  </si>
  <si>
    <t>Lawton Elementary School</t>
  </si>
  <si>
    <t>Leschi Elementary School</t>
  </si>
  <si>
    <t>Louisa Boren STEM K-8</t>
  </si>
  <si>
    <t>Lowell Elementary School</t>
  </si>
  <si>
    <t>Loyal Heights Elementary School</t>
  </si>
  <si>
    <t>Madrona K-5 School</t>
  </si>
  <si>
    <t>Magnolia Elementary School</t>
  </si>
  <si>
    <t>Maple Elementary School</t>
  </si>
  <si>
    <t>Martin Luther King Jr. Elementary School</t>
  </si>
  <si>
    <t>McDonald International School</t>
  </si>
  <si>
    <t>McGilvra Elementary School</t>
  </si>
  <si>
    <t>Montlake Elementary School</t>
  </si>
  <si>
    <t>North Beach Elementary School</t>
  </si>
  <si>
    <t>Northgate Elementary School</t>
  </si>
  <si>
    <t>Nova High School</t>
  </si>
  <si>
    <t>Olympic Hills Elementary School</t>
  </si>
  <si>
    <t>Olympic View Elementary School</t>
  </si>
  <si>
    <t>Orca K-8 School</t>
  </si>
  <si>
    <t>Pathfinder K-8 School</t>
  </si>
  <si>
    <t>Rainier View Elementary School</t>
  </si>
  <si>
    <t>Rising Star Elementary School</t>
  </si>
  <si>
    <t>Roxhill Elementary School</t>
  </si>
  <si>
    <t>Sacajawea Elementary School</t>
  </si>
  <si>
    <t>Salmon Bay K-8 School</t>
  </si>
  <si>
    <t>Sanislo Elementary School</t>
  </si>
  <si>
    <t>South Shore PK-8 School</t>
  </si>
  <si>
    <t>Stephen Decatur Elementary School</t>
  </si>
  <si>
    <t>Stevens Elementary School</t>
  </si>
  <si>
    <t>Thornton Creek Elementary School</t>
  </si>
  <si>
    <t>Tops K-8 School</t>
  </si>
  <si>
    <t>View Ridge Elementary School</t>
  </si>
  <si>
    <t>Viewlands Elementary School</t>
  </si>
  <si>
    <t>Wedgwood Elementary School</t>
  </si>
  <si>
    <t>West Seattle Elementary School</t>
  </si>
  <si>
    <t>West Woodland Elementary School</t>
  </si>
  <si>
    <t>Whittier Elementary School</t>
  </si>
  <si>
    <t>Wing Luke Elementary School</t>
  </si>
  <si>
    <t>Name2</t>
  </si>
  <si>
    <t>CurrentStartTime</t>
  </si>
  <si>
    <t>7:40 a.m.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</si>
</sst>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AD058-E070-3640-BB98-3FD7FC76A24B}">
  <dimension ref="A1:K102"/>
  <sheetViews>
    <sheetView tabSelected="1" zoomScale="159" zoomScaleNormal="159" workbookViewId="0">
      <selection activeCell="C1" sqref="C1:C1048576"/>
    </sheetView>
  </sheetViews>
  <sheetFormatPr baseColWidth="10" defaultRowHeight="16" x14ac:dyDescent="0.2"/>
  <cols>
    <col min="1" max="1" width="10.83203125" style="1"/>
    <col min="2" max="5" width="10.83203125" style="1" customWidth="1"/>
    <col min="6" max="6" width="29.1640625" style="1" customWidth="1"/>
    <col min="7" max="9" width="10.83203125" style="1" customWidth="1"/>
    <col min="10" max="10" width="32.5" customWidth="1"/>
    <col min="11" max="16384" width="10.83203125" style="1"/>
  </cols>
  <sheetData>
    <row r="1" spans="1:11" x14ac:dyDescent="0.2">
      <c r="A1" s="1" t="s">
        <v>0</v>
      </c>
      <c r="B1" s="3" t="s">
        <v>1</v>
      </c>
      <c r="C1" s="1" t="s">
        <v>2</v>
      </c>
      <c r="D1" s="1" t="s">
        <v>3</v>
      </c>
      <c r="E1" s="1" t="s">
        <v>72</v>
      </c>
      <c r="F1" s="1" t="s">
        <v>338</v>
      </c>
      <c r="G1" s="1" t="s">
        <v>115</v>
      </c>
      <c r="H1" s="1" t="s">
        <v>339</v>
      </c>
      <c r="I1" s="1" t="s">
        <v>342</v>
      </c>
      <c r="J1" s="4" t="s">
        <v>413</v>
      </c>
      <c r="K1" s="1" t="s">
        <v>414</v>
      </c>
    </row>
    <row r="2" spans="1:11" x14ac:dyDescent="0.2">
      <c r="A2" s="1" t="s">
        <v>4</v>
      </c>
      <c r="B2" s="1">
        <v>1</v>
      </c>
      <c r="C2" s="1" t="s">
        <v>415</v>
      </c>
      <c r="D2" s="1" t="s">
        <v>5</v>
      </c>
      <c r="E2" s="1" t="s">
        <v>73</v>
      </c>
      <c r="F2" t="s">
        <v>116</v>
      </c>
      <c r="G2" t="s">
        <v>117</v>
      </c>
      <c r="H2" t="s">
        <v>118</v>
      </c>
      <c r="I2" s="1" t="str">
        <f>G2&amp;","&amp;H2</f>
        <v>6110 28th Ave. NW,Seattle, WA 98107</v>
      </c>
      <c r="J2" s="4" t="s">
        <v>343</v>
      </c>
      <c r="K2" s="5">
        <v>0.37152777777777773</v>
      </c>
    </row>
    <row r="3" spans="1:11" x14ac:dyDescent="0.2">
      <c r="A3" s="2" t="s">
        <v>84</v>
      </c>
      <c r="B3" s="2">
        <v>2</v>
      </c>
      <c r="C3" s="2" t="s">
        <v>37</v>
      </c>
      <c r="D3" s="2" t="s">
        <v>85</v>
      </c>
      <c r="E3" s="2" t="s">
        <v>98</v>
      </c>
      <c r="F3" t="s">
        <v>119</v>
      </c>
      <c r="G3" t="s">
        <v>120</v>
      </c>
      <c r="H3" t="s">
        <v>121</v>
      </c>
      <c r="I3" s="1" t="str">
        <f t="shared" ref="I3:I66" si="0">G3&amp;","&amp;H3</f>
        <v>3928 S Graham St.,Seattle, WA 98118</v>
      </c>
      <c r="J3" s="4" t="s">
        <v>119</v>
      </c>
      <c r="K3" s="5">
        <v>0.37152777777777773</v>
      </c>
    </row>
    <row r="4" spans="1:11" x14ac:dyDescent="0.2">
      <c r="A4" s="1" t="s">
        <v>6</v>
      </c>
      <c r="B4" s="1">
        <v>3</v>
      </c>
      <c r="C4" s="1" t="s">
        <v>7</v>
      </c>
      <c r="D4" s="1" t="s">
        <v>8</v>
      </c>
      <c r="E4" s="1" t="s">
        <v>73</v>
      </c>
      <c r="F4" t="s">
        <v>124</v>
      </c>
      <c r="G4" t="s">
        <v>125</v>
      </c>
      <c r="H4" t="s">
        <v>126</v>
      </c>
      <c r="I4" s="1" t="str">
        <f t="shared" si="0"/>
        <v>3010 59th Ave. SW,Seattle, WA 98116</v>
      </c>
      <c r="J4" s="4" t="s">
        <v>344</v>
      </c>
      <c r="K4" s="5">
        <v>0.3298611111111111</v>
      </c>
    </row>
    <row r="5" spans="1:11" x14ac:dyDescent="0.2">
      <c r="A5" s="1" t="s">
        <v>9</v>
      </c>
      <c r="B5" s="1">
        <v>1</v>
      </c>
      <c r="C5" s="1" t="s">
        <v>415</v>
      </c>
      <c r="D5" s="1" t="s">
        <v>5</v>
      </c>
      <c r="E5" s="1" t="s">
        <v>73</v>
      </c>
      <c r="F5" t="s">
        <v>127</v>
      </c>
      <c r="G5" t="s">
        <v>128</v>
      </c>
      <c r="H5" t="s">
        <v>129</v>
      </c>
      <c r="I5" s="1" t="str">
        <f t="shared" si="0"/>
        <v>3701 SW 104th St.,Seattle, WA 98146</v>
      </c>
      <c r="J5" s="4" t="s">
        <v>345</v>
      </c>
      <c r="K5" s="5">
        <v>0.3298611111111111</v>
      </c>
    </row>
    <row r="6" spans="1:11" x14ac:dyDescent="0.2">
      <c r="A6" s="2" t="s">
        <v>99</v>
      </c>
      <c r="B6" s="2">
        <v>2</v>
      </c>
      <c r="C6" s="2" t="s">
        <v>37</v>
      </c>
      <c r="D6" s="2" t="s">
        <v>85</v>
      </c>
      <c r="E6" s="2" t="s">
        <v>114</v>
      </c>
      <c r="F6" t="s">
        <v>133</v>
      </c>
      <c r="G6" t="s">
        <v>134</v>
      </c>
      <c r="H6" t="s">
        <v>135</v>
      </c>
      <c r="I6" s="1" t="str">
        <f t="shared" si="0"/>
        <v>1418 NW 65th St.,Seattle, WA 98117</v>
      </c>
      <c r="J6" s="4" t="s">
        <v>133</v>
      </c>
      <c r="K6" s="5">
        <v>0.36458333333333331</v>
      </c>
    </row>
    <row r="7" spans="1:11" x14ac:dyDescent="0.2">
      <c r="A7" s="1" t="s">
        <v>10</v>
      </c>
      <c r="B7" s="1">
        <v>1</v>
      </c>
      <c r="C7" s="1" t="s">
        <v>415</v>
      </c>
      <c r="D7" s="1" t="s">
        <v>5</v>
      </c>
      <c r="E7" s="1" t="s">
        <v>73</v>
      </c>
      <c r="F7" t="s">
        <v>136</v>
      </c>
      <c r="G7" t="s">
        <v>137</v>
      </c>
      <c r="H7" t="s">
        <v>138</v>
      </c>
      <c r="I7" s="1" t="str">
        <f t="shared" si="0"/>
        <v>2025 14th Ave. S,Seattle, WA 98144</v>
      </c>
      <c r="J7" s="4" t="s">
        <v>348</v>
      </c>
      <c r="K7" s="5">
        <v>0.3298611111111111</v>
      </c>
    </row>
    <row r="8" spans="1:11" x14ac:dyDescent="0.2">
      <c r="A8" s="1" t="s">
        <v>11</v>
      </c>
      <c r="B8" s="1">
        <v>1</v>
      </c>
      <c r="C8" s="1" t="s">
        <v>415</v>
      </c>
      <c r="D8" s="1" t="s">
        <v>5</v>
      </c>
      <c r="E8" s="1" t="s">
        <v>73</v>
      </c>
      <c r="F8" t="s">
        <v>139</v>
      </c>
      <c r="G8" t="s">
        <v>140</v>
      </c>
      <c r="H8" t="s">
        <v>141</v>
      </c>
      <c r="I8" s="1" t="str">
        <f t="shared" si="0"/>
        <v>3921 Linden Ave. N,Seattle, WA 98103</v>
      </c>
      <c r="J8" s="4" t="s">
        <v>346</v>
      </c>
      <c r="K8" s="5">
        <v>0.3298611111111111</v>
      </c>
    </row>
    <row r="9" spans="1:11" x14ac:dyDescent="0.2">
      <c r="A9" s="2" t="s">
        <v>74</v>
      </c>
      <c r="B9" s="2">
        <v>3</v>
      </c>
      <c r="C9" s="2" t="s">
        <v>7</v>
      </c>
      <c r="D9" s="2" t="s">
        <v>8</v>
      </c>
      <c r="E9" s="2" t="s">
        <v>340</v>
      </c>
      <c r="F9" t="s">
        <v>142</v>
      </c>
      <c r="G9" t="s">
        <v>143</v>
      </c>
      <c r="H9" t="s">
        <v>144</v>
      </c>
      <c r="I9" s="1" t="str">
        <f t="shared" si="0"/>
        <v>13052 Greenwood Ave. N,Seattle, WA 98133</v>
      </c>
      <c r="J9" s="4" t="s">
        <v>349</v>
      </c>
      <c r="K9" s="5">
        <v>0.3298611111111111</v>
      </c>
    </row>
    <row r="10" spans="1:11" x14ac:dyDescent="0.2">
      <c r="A10" s="1" t="s">
        <v>12</v>
      </c>
      <c r="B10" s="1">
        <v>3</v>
      </c>
      <c r="C10" s="1" t="s">
        <v>7</v>
      </c>
      <c r="D10" s="1" t="s">
        <v>8</v>
      </c>
      <c r="E10" s="1" t="s">
        <v>73</v>
      </c>
      <c r="F10" t="s">
        <v>145</v>
      </c>
      <c r="G10" t="s">
        <v>146</v>
      </c>
      <c r="H10" t="s">
        <v>147</v>
      </c>
      <c r="I10" s="1" t="str">
        <f t="shared" si="0"/>
        <v>3311 NE 60th St.,Seattle, WA 98115</v>
      </c>
      <c r="J10" s="4" t="s">
        <v>350</v>
      </c>
      <c r="K10" s="5">
        <v>0.3298611111111111</v>
      </c>
    </row>
    <row r="11" spans="1:11" x14ac:dyDescent="0.2">
      <c r="A11" s="1" t="s">
        <v>13</v>
      </c>
      <c r="B11" s="1">
        <v>1</v>
      </c>
      <c r="C11" s="1" t="s">
        <v>415</v>
      </c>
      <c r="D11" s="1" t="s">
        <v>5</v>
      </c>
      <c r="E11" s="1" t="s">
        <v>73</v>
      </c>
      <c r="F11" t="s">
        <v>148</v>
      </c>
      <c r="G11" t="s">
        <v>149</v>
      </c>
      <c r="H11" t="s">
        <v>141</v>
      </c>
      <c r="I11" s="1" t="str">
        <f t="shared" si="0"/>
        <v>1700 N 90th St.,Seattle, WA 98103</v>
      </c>
      <c r="J11" s="4" t="s">
        <v>148</v>
      </c>
      <c r="K11" s="5">
        <v>0.3298611111111111</v>
      </c>
    </row>
    <row r="12" spans="1:11" x14ac:dyDescent="0.2">
      <c r="A12" s="2" t="s">
        <v>75</v>
      </c>
      <c r="B12" s="2">
        <v>3</v>
      </c>
      <c r="C12" s="2" t="s">
        <v>7</v>
      </c>
      <c r="D12" s="2" t="s">
        <v>8</v>
      </c>
      <c r="E12" s="2" t="s">
        <v>340</v>
      </c>
      <c r="F12" t="s">
        <v>150</v>
      </c>
      <c r="G12" t="s">
        <v>151</v>
      </c>
      <c r="H12" t="s">
        <v>152</v>
      </c>
      <c r="I12" s="1" t="str">
        <f t="shared" si="0"/>
        <v>2550 34th Ave. W,Seattle, WA 98199</v>
      </c>
      <c r="J12" s="4" t="s">
        <v>351</v>
      </c>
      <c r="K12" s="5">
        <v>0.37152777777777773</v>
      </c>
    </row>
    <row r="13" spans="1:11" x14ac:dyDescent="0.2">
      <c r="A13" s="1" t="s">
        <v>14</v>
      </c>
      <c r="B13" s="1">
        <v>1</v>
      </c>
      <c r="C13" s="1" t="s">
        <v>415</v>
      </c>
      <c r="D13" s="1" t="s">
        <v>5</v>
      </c>
      <c r="E13" s="1" t="s">
        <v>73</v>
      </c>
      <c r="F13" t="s">
        <v>153</v>
      </c>
      <c r="G13" t="s">
        <v>154</v>
      </c>
      <c r="H13" t="s">
        <v>155</v>
      </c>
      <c r="I13" s="1" t="str">
        <f t="shared" si="0"/>
        <v>3737 NE 135th St.,Seattle, WA 98125</v>
      </c>
      <c r="J13" s="4" t="s">
        <v>352</v>
      </c>
      <c r="K13" s="5">
        <v>0.3298611111111111</v>
      </c>
    </row>
    <row r="14" spans="1:11" x14ac:dyDescent="0.2">
      <c r="A14" s="2" t="s">
        <v>100</v>
      </c>
      <c r="B14" s="2">
        <v>2</v>
      </c>
      <c r="C14" s="2" t="s">
        <v>37</v>
      </c>
      <c r="D14" s="2" t="s">
        <v>85</v>
      </c>
      <c r="E14" s="2" t="s">
        <v>114</v>
      </c>
      <c r="F14" t="s">
        <v>309</v>
      </c>
      <c r="G14" t="s">
        <v>310</v>
      </c>
      <c r="H14" t="s">
        <v>213</v>
      </c>
      <c r="I14" s="1" t="str">
        <f t="shared" si="0"/>
        <v>305 Harrison St.,Seattle, WA 98109</v>
      </c>
      <c r="J14" s="4" t="s">
        <v>309</v>
      </c>
      <c r="K14" s="5">
        <v>0.37152777777777773</v>
      </c>
    </row>
    <row r="15" spans="1:11" x14ac:dyDescent="0.2">
      <c r="A15" s="2" t="s">
        <v>101</v>
      </c>
      <c r="B15" s="2">
        <v>2</v>
      </c>
      <c r="C15" s="2" t="s">
        <v>37</v>
      </c>
      <c r="D15" s="2" t="s">
        <v>85</v>
      </c>
      <c r="E15" s="2" t="s">
        <v>114</v>
      </c>
      <c r="F15" t="s">
        <v>156</v>
      </c>
      <c r="G15" t="s">
        <v>157</v>
      </c>
      <c r="H15" t="s">
        <v>158</v>
      </c>
      <c r="I15" s="1" t="str">
        <f t="shared" si="0"/>
        <v>2600 SW Thistle St.,Seattle, WA 98126</v>
      </c>
      <c r="J15" s="4" t="s">
        <v>156</v>
      </c>
      <c r="K15" s="5">
        <v>0.37152777777777773</v>
      </c>
    </row>
    <row r="16" spans="1:11" x14ac:dyDescent="0.2">
      <c r="A16" s="2" t="s">
        <v>102</v>
      </c>
      <c r="B16" s="2">
        <v>2</v>
      </c>
      <c r="C16" s="2" t="s">
        <v>37</v>
      </c>
      <c r="D16" s="2" t="s">
        <v>85</v>
      </c>
      <c r="E16" s="2" t="s">
        <v>114</v>
      </c>
      <c r="F16" t="s">
        <v>159</v>
      </c>
      <c r="G16" t="s">
        <v>160</v>
      </c>
      <c r="H16" t="s">
        <v>161</v>
      </c>
      <c r="I16" s="1" t="str">
        <f t="shared" si="0"/>
        <v>5511 15th Ave. S,Seattle, WA 98108</v>
      </c>
      <c r="J16" s="4" t="s">
        <v>353</v>
      </c>
      <c r="K16" s="5">
        <v>0.36458333333333331</v>
      </c>
    </row>
    <row r="17" spans="1:11" x14ac:dyDescent="0.2">
      <c r="A17" s="1" t="s">
        <v>15</v>
      </c>
      <c r="B17" s="1">
        <v>1</v>
      </c>
      <c r="C17" s="1" t="s">
        <v>415</v>
      </c>
      <c r="D17" s="1" t="s">
        <v>5</v>
      </c>
      <c r="E17" s="1" t="s">
        <v>73</v>
      </c>
      <c r="F17" t="s">
        <v>162</v>
      </c>
      <c r="G17" t="s">
        <v>163</v>
      </c>
      <c r="H17" t="s">
        <v>164</v>
      </c>
      <c r="I17" s="1" t="str">
        <f t="shared" si="0"/>
        <v>2424 7th Ave. W,Seattle, WA 98119</v>
      </c>
      <c r="J17" s="4" t="s">
        <v>362</v>
      </c>
      <c r="K17" s="5">
        <v>0.3298611111111111</v>
      </c>
    </row>
    <row r="18" spans="1:11" x14ac:dyDescent="0.2">
      <c r="A18" s="1" t="s">
        <v>16</v>
      </c>
      <c r="B18" s="1">
        <v>1</v>
      </c>
      <c r="C18" s="1" t="s">
        <v>415</v>
      </c>
      <c r="D18" s="1" t="s">
        <v>5</v>
      </c>
      <c r="E18" s="1" t="s">
        <v>73</v>
      </c>
      <c r="F18" t="s">
        <v>165</v>
      </c>
      <c r="G18" t="s">
        <v>166</v>
      </c>
      <c r="H18" t="s">
        <v>161</v>
      </c>
      <c r="I18" s="1" t="str">
        <f t="shared" si="0"/>
        <v>723 S. Concord St.,Seattle, WA 98108</v>
      </c>
      <c r="J18" s="4" t="s">
        <v>354</v>
      </c>
      <c r="K18" s="5">
        <v>0.37152777777777773</v>
      </c>
    </row>
    <row r="19" spans="1:11" x14ac:dyDescent="0.2">
      <c r="A19" s="1" t="s">
        <v>17</v>
      </c>
      <c r="B19" s="1">
        <v>3</v>
      </c>
      <c r="C19" s="1" t="s">
        <v>7</v>
      </c>
      <c r="D19" s="1" t="s">
        <v>8</v>
      </c>
      <c r="E19" s="1" t="s">
        <v>73</v>
      </c>
      <c r="F19" t="s">
        <v>167</v>
      </c>
      <c r="G19" t="s">
        <v>168</v>
      </c>
      <c r="H19" t="s">
        <v>141</v>
      </c>
      <c r="I19" s="1" t="str">
        <f t="shared" si="0"/>
        <v>7821 Stone Ave. N,Seattle, WA 98103</v>
      </c>
      <c r="J19" s="4" t="s">
        <v>355</v>
      </c>
      <c r="K19" s="5">
        <v>0.3298611111111111</v>
      </c>
    </row>
    <row r="20" spans="1:11" x14ac:dyDescent="0.2">
      <c r="A20" s="1" t="s">
        <v>18</v>
      </c>
      <c r="B20" s="1">
        <v>3</v>
      </c>
      <c r="C20" s="1" t="s">
        <v>7</v>
      </c>
      <c r="D20" s="1" t="s">
        <v>8</v>
      </c>
      <c r="E20" s="1" t="s">
        <v>73</v>
      </c>
      <c r="F20" t="s">
        <v>169</v>
      </c>
      <c r="G20" t="s">
        <v>170</v>
      </c>
      <c r="H20" t="s">
        <v>161</v>
      </c>
      <c r="I20" s="1" t="str">
        <f t="shared" si="0"/>
        <v>2820 S Orcas St.,Seattle, WA 98108</v>
      </c>
      <c r="J20" s="4" t="s">
        <v>357</v>
      </c>
      <c r="K20" s="5">
        <v>0.3298611111111111</v>
      </c>
    </row>
    <row r="21" spans="1:11" x14ac:dyDescent="0.2">
      <c r="A21" s="1" t="s">
        <v>19</v>
      </c>
      <c r="B21" s="1">
        <v>3</v>
      </c>
      <c r="C21" s="1" t="s">
        <v>7</v>
      </c>
      <c r="D21" s="1" t="s">
        <v>8</v>
      </c>
      <c r="E21" s="1" t="s">
        <v>73</v>
      </c>
      <c r="F21" t="s">
        <v>171</v>
      </c>
      <c r="G21" t="s">
        <v>172</v>
      </c>
      <c r="H21" t="s">
        <v>147</v>
      </c>
      <c r="I21" s="1" t="str">
        <f t="shared" si="0"/>
        <v>7711 43rd Ave. NE,Seattle, WA 98115</v>
      </c>
      <c r="J21" s="4" t="s">
        <v>402</v>
      </c>
      <c r="K21" s="5">
        <v>0.37152777777777773</v>
      </c>
    </row>
    <row r="22" spans="1:11" x14ac:dyDescent="0.2">
      <c r="A22" s="2" t="s">
        <v>86</v>
      </c>
      <c r="B22" s="2">
        <v>3</v>
      </c>
      <c r="C22" s="2" t="s">
        <v>7</v>
      </c>
      <c r="D22" s="2" t="s">
        <v>87</v>
      </c>
      <c r="E22" s="2" t="s">
        <v>98</v>
      </c>
      <c r="F22" t="s">
        <v>173</v>
      </c>
      <c r="G22" t="s">
        <v>174</v>
      </c>
      <c r="H22" t="s">
        <v>158</v>
      </c>
      <c r="I22" s="1" t="str">
        <f t="shared" si="0"/>
        <v>2601 SW Kenyon St.,Seattle, WA 98126</v>
      </c>
      <c r="J22" s="4" t="s">
        <v>356</v>
      </c>
      <c r="K22" s="5">
        <v>0.3298611111111111</v>
      </c>
    </row>
    <row r="23" spans="1:11" x14ac:dyDescent="0.2">
      <c r="A23" s="1" t="s">
        <v>20</v>
      </c>
      <c r="B23" s="1">
        <v>3</v>
      </c>
      <c r="C23" s="1" t="s">
        <v>7</v>
      </c>
      <c r="D23" s="1" t="s">
        <v>8</v>
      </c>
      <c r="E23" s="1" t="s">
        <v>73</v>
      </c>
      <c r="F23" t="s">
        <v>175</v>
      </c>
      <c r="G23" t="s">
        <v>176</v>
      </c>
      <c r="H23" t="s">
        <v>121</v>
      </c>
      <c r="I23" s="1" t="str">
        <f t="shared" si="0"/>
        <v>4525 S Cloverdale St.,Seattle, WA 98118</v>
      </c>
      <c r="J23" s="4" t="s">
        <v>358</v>
      </c>
      <c r="K23" s="5">
        <v>0.3298611111111111</v>
      </c>
    </row>
    <row r="24" spans="1:11" x14ac:dyDescent="0.2">
      <c r="A24" s="2" t="s">
        <v>88</v>
      </c>
      <c r="B24" s="2">
        <v>2</v>
      </c>
      <c r="C24" s="2" t="s">
        <v>37</v>
      </c>
      <c r="D24" s="2" t="s">
        <v>85</v>
      </c>
      <c r="E24" s="2" t="s">
        <v>98</v>
      </c>
      <c r="F24" t="s">
        <v>290</v>
      </c>
      <c r="G24" t="s">
        <v>291</v>
      </c>
      <c r="H24" t="s">
        <v>141</v>
      </c>
      <c r="I24" s="1" t="str">
        <f t="shared" si="0"/>
        <v>1330 N 90th St.,Seattle, WA 98103</v>
      </c>
      <c r="J24" s="4" t="s">
        <v>290</v>
      </c>
      <c r="K24" s="5">
        <v>0.37152777777777773</v>
      </c>
    </row>
    <row r="25" spans="1:11" x14ac:dyDescent="0.2">
      <c r="A25" s="2" t="s">
        <v>89</v>
      </c>
      <c r="B25" s="2">
        <v>2</v>
      </c>
      <c r="C25" s="2" t="s">
        <v>37</v>
      </c>
      <c r="D25" s="2" t="s">
        <v>85</v>
      </c>
      <c r="E25" s="2" t="s">
        <v>98</v>
      </c>
      <c r="F25" t="s">
        <v>177</v>
      </c>
      <c r="G25" t="s">
        <v>178</v>
      </c>
      <c r="H25" t="s">
        <v>147</v>
      </c>
      <c r="I25" s="1" t="str">
        <f t="shared" si="0"/>
        <v>3003 NE 75th St.,Seattle, WA 98115</v>
      </c>
      <c r="J25" s="4" t="s">
        <v>177</v>
      </c>
      <c r="K25" s="5">
        <v>0.37152777777777773</v>
      </c>
    </row>
    <row r="26" spans="1:11" x14ac:dyDescent="0.2">
      <c r="A26" s="1" t="s">
        <v>21</v>
      </c>
      <c r="B26" s="1">
        <v>3</v>
      </c>
      <c r="C26" s="1" t="s">
        <v>7</v>
      </c>
      <c r="D26" s="1" t="s">
        <v>8</v>
      </c>
      <c r="E26" s="1" t="s">
        <v>73</v>
      </c>
      <c r="F26" t="s">
        <v>179</v>
      </c>
      <c r="G26" t="s">
        <v>180</v>
      </c>
      <c r="H26" t="s">
        <v>121</v>
      </c>
      <c r="I26" s="1" t="str">
        <f t="shared" si="0"/>
        <v>9709 60th Ave. S,Seattle, WA 98118</v>
      </c>
      <c r="J26" s="4" t="s">
        <v>360</v>
      </c>
      <c r="K26" s="5">
        <v>0.3298611111111111</v>
      </c>
    </row>
    <row r="27" spans="1:11" x14ac:dyDescent="0.2">
      <c r="A27" s="1" t="s">
        <v>22</v>
      </c>
      <c r="B27" s="1">
        <v>1</v>
      </c>
      <c r="C27" s="1" t="s">
        <v>415</v>
      </c>
      <c r="D27" s="1" t="s">
        <v>5</v>
      </c>
      <c r="E27" s="1" t="s">
        <v>73</v>
      </c>
      <c r="F27" t="s">
        <v>181</v>
      </c>
      <c r="G27" t="s">
        <v>182</v>
      </c>
      <c r="H27" t="s">
        <v>158</v>
      </c>
      <c r="I27" s="1" t="str">
        <f t="shared" si="0"/>
        <v>3800 SW Findlay St.,Seattle, WA 98126</v>
      </c>
      <c r="J27" s="4" t="s">
        <v>361</v>
      </c>
      <c r="K27" s="5">
        <v>0.3298611111111111</v>
      </c>
    </row>
    <row r="28" spans="1:11" x14ac:dyDescent="0.2">
      <c r="A28" s="2" t="s">
        <v>103</v>
      </c>
      <c r="B28" s="2">
        <v>2</v>
      </c>
      <c r="C28" s="2" t="s">
        <v>37</v>
      </c>
      <c r="D28" s="2" t="s">
        <v>85</v>
      </c>
      <c r="E28" s="2" t="s">
        <v>114</v>
      </c>
      <c r="F28" t="s">
        <v>183</v>
      </c>
      <c r="G28" t="s">
        <v>184</v>
      </c>
      <c r="H28" t="s">
        <v>138</v>
      </c>
      <c r="I28" s="1" t="str">
        <f t="shared" si="0"/>
        <v>3013 S Mt Baker Blvd.,Seattle, WA 98144</v>
      </c>
      <c r="J28" s="4" t="s">
        <v>183</v>
      </c>
      <c r="K28" s="5">
        <v>0.36458333333333331</v>
      </c>
    </row>
    <row r="29" spans="1:11" x14ac:dyDescent="0.2">
      <c r="A29" s="2" t="s">
        <v>104</v>
      </c>
      <c r="B29" s="2">
        <v>2</v>
      </c>
      <c r="C29" s="2" t="s">
        <v>37</v>
      </c>
      <c r="D29" s="2" t="s">
        <v>85</v>
      </c>
      <c r="E29" s="2" t="s">
        <v>114</v>
      </c>
      <c r="F29" t="s">
        <v>185</v>
      </c>
      <c r="G29" t="s">
        <v>186</v>
      </c>
      <c r="H29" t="s">
        <v>132</v>
      </c>
      <c r="I29" s="1" t="str">
        <f t="shared" si="0"/>
        <v>400 23rd Ave.,Seattle, WA 98122</v>
      </c>
      <c r="J29" s="4" t="s">
        <v>185</v>
      </c>
      <c r="K29" s="5">
        <v>0.36458333333333331</v>
      </c>
    </row>
    <row r="30" spans="1:11" x14ac:dyDescent="0.2">
      <c r="A30" s="1" t="s">
        <v>23</v>
      </c>
      <c r="B30" s="1">
        <v>1</v>
      </c>
      <c r="C30" s="1" t="s">
        <v>415</v>
      </c>
      <c r="D30" s="1" t="s">
        <v>5</v>
      </c>
      <c r="E30" s="1" t="s">
        <v>73</v>
      </c>
      <c r="F30" t="s">
        <v>187</v>
      </c>
      <c r="G30" t="s">
        <v>188</v>
      </c>
      <c r="H30" t="s">
        <v>189</v>
      </c>
      <c r="I30" s="1" t="str">
        <f t="shared" si="0"/>
        <v>4320 SW Myrtle St.,Seattle, WA 98136</v>
      </c>
      <c r="J30" s="4" t="s">
        <v>363</v>
      </c>
      <c r="K30" s="5">
        <v>0.3298611111111111</v>
      </c>
    </row>
    <row r="31" spans="1:11" x14ac:dyDescent="0.2">
      <c r="A31" s="1" t="s">
        <v>24</v>
      </c>
      <c r="B31" s="1">
        <v>3</v>
      </c>
      <c r="C31" s="1" t="s">
        <v>7</v>
      </c>
      <c r="D31" s="1" t="s">
        <v>8</v>
      </c>
      <c r="E31" s="1" t="s">
        <v>73</v>
      </c>
      <c r="F31" t="s">
        <v>130</v>
      </c>
      <c r="G31" t="s">
        <v>131</v>
      </c>
      <c r="H31" t="s">
        <v>132</v>
      </c>
      <c r="I31" s="1" t="str">
        <f t="shared" si="0"/>
        <v>1301 E Yesler Way,Seattle, WA 98122</v>
      </c>
      <c r="J31" s="4" t="s">
        <v>347</v>
      </c>
      <c r="K31" s="5">
        <v>0.3298611111111111</v>
      </c>
    </row>
    <row r="32" spans="1:11" x14ac:dyDescent="0.2">
      <c r="A32" s="1" t="s">
        <v>25</v>
      </c>
      <c r="B32" s="1">
        <v>1</v>
      </c>
      <c r="C32" s="1" t="s">
        <v>415</v>
      </c>
      <c r="D32" s="1" t="s">
        <v>5</v>
      </c>
      <c r="E32" s="1" t="s">
        <v>73</v>
      </c>
      <c r="F32" t="s">
        <v>190</v>
      </c>
      <c r="G32" t="s">
        <v>191</v>
      </c>
      <c r="H32" t="s">
        <v>126</v>
      </c>
      <c r="I32" s="1" t="str">
        <f t="shared" si="0"/>
        <v>5013 SW Dakota St.,Seattle, WA 98116</v>
      </c>
      <c r="J32" s="4" t="s">
        <v>190</v>
      </c>
      <c r="K32" s="5">
        <v>0.3298611111111111</v>
      </c>
    </row>
    <row r="33" spans="1:11" x14ac:dyDescent="0.2">
      <c r="A33" s="1" t="s">
        <v>26</v>
      </c>
      <c r="B33" s="1">
        <v>1</v>
      </c>
      <c r="C33" s="1" t="s">
        <v>415</v>
      </c>
      <c r="D33" s="1" t="s">
        <v>5</v>
      </c>
      <c r="E33" s="1" t="s">
        <v>73</v>
      </c>
      <c r="F33" t="s">
        <v>192</v>
      </c>
      <c r="G33" t="s">
        <v>193</v>
      </c>
      <c r="H33" t="s">
        <v>121</v>
      </c>
      <c r="I33" s="1" t="str">
        <f t="shared" si="0"/>
        <v>5149 S Graham St.,Seattle, WA 98118</v>
      </c>
      <c r="J33" s="4" t="s">
        <v>364</v>
      </c>
      <c r="K33" s="5">
        <v>0.3298611111111111</v>
      </c>
    </row>
    <row r="34" spans="1:11" x14ac:dyDescent="0.2">
      <c r="A34" s="1" t="s">
        <v>27</v>
      </c>
      <c r="B34" s="1">
        <v>3</v>
      </c>
      <c r="C34" s="1" t="s">
        <v>7</v>
      </c>
      <c r="D34" s="1" t="s">
        <v>8</v>
      </c>
      <c r="E34" s="1" t="s">
        <v>73</v>
      </c>
      <c r="F34" t="s">
        <v>194</v>
      </c>
      <c r="G34" t="s">
        <v>195</v>
      </c>
      <c r="H34" t="s">
        <v>141</v>
      </c>
      <c r="I34" s="1" t="str">
        <f t="shared" si="0"/>
        <v>2400 N 65th St.,Seattle, WA 98103</v>
      </c>
      <c r="J34" s="4" t="s">
        <v>365</v>
      </c>
      <c r="K34" s="5">
        <v>0.3298611111111111</v>
      </c>
    </row>
    <row r="35" spans="1:11" x14ac:dyDescent="0.2">
      <c r="A35" s="1" t="s">
        <v>28</v>
      </c>
      <c r="B35" s="1">
        <v>3</v>
      </c>
      <c r="C35" s="1" t="s">
        <v>7</v>
      </c>
      <c r="D35" s="1" t="s">
        <v>8</v>
      </c>
      <c r="E35" s="1" t="s">
        <v>73</v>
      </c>
      <c r="F35" t="s">
        <v>196</v>
      </c>
      <c r="G35" t="s">
        <v>197</v>
      </c>
      <c r="H35" t="s">
        <v>135</v>
      </c>
      <c r="I35" s="1" t="str">
        <f t="shared" si="0"/>
        <v>144 NW 80th St.,Seattle, WA 98117</v>
      </c>
      <c r="J35" s="4" t="s">
        <v>366</v>
      </c>
      <c r="K35" s="5">
        <v>0.3298611111111111</v>
      </c>
    </row>
    <row r="36" spans="1:11" x14ac:dyDescent="0.2">
      <c r="A36" s="2" t="s">
        <v>105</v>
      </c>
      <c r="B36" s="2">
        <v>2</v>
      </c>
      <c r="C36" s="2" t="s">
        <v>37</v>
      </c>
      <c r="D36" s="2" t="s">
        <v>85</v>
      </c>
      <c r="E36" s="2" t="s">
        <v>114</v>
      </c>
      <c r="F36" t="s">
        <v>265</v>
      </c>
      <c r="G36" t="s">
        <v>266</v>
      </c>
      <c r="H36" t="s">
        <v>155</v>
      </c>
      <c r="I36" s="1" t="str">
        <f t="shared" si="0"/>
        <v>10750 30th Ave. NE,Seattle, WA 98125</v>
      </c>
      <c r="J36" s="4" t="s">
        <v>265</v>
      </c>
      <c r="K36" s="5">
        <v>0.36458333333333331</v>
      </c>
    </row>
    <row r="37" spans="1:11" x14ac:dyDescent="0.2">
      <c r="A37" s="2" t="s">
        <v>90</v>
      </c>
      <c r="B37" s="2">
        <v>2</v>
      </c>
      <c r="C37" s="2" t="s">
        <v>37</v>
      </c>
      <c r="D37" s="2" t="s">
        <v>85</v>
      </c>
      <c r="E37" s="2" t="s">
        <v>98</v>
      </c>
      <c r="F37" t="s">
        <v>198</v>
      </c>
      <c r="G37" t="s">
        <v>199</v>
      </c>
      <c r="H37" t="s">
        <v>141</v>
      </c>
      <c r="I37" s="1" t="str">
        <f t="shared" si="0"/>
        <v>1610 N 41st St.,Seattle, WA 98103</v>
      </c>
      <c r="J37" s="4" t="s">
        <v>198</v>
      </c>
      <c r="K37" s="5">
        <v>0.37152777777777773</v>
      </c>
    </row>
    <row r="38" spans="1:11" x14ac:dyDescent="0.2">
      <c r="A38" s="1" t="s">
        <v>29</v>
      </c>
      <c r="B38" s="1">
        <v>1</v>
      </c>
      <c r="C38" s="1" t="s">
        <v>415</v>
      </c>
      <c r="D38" s="1" t="s">
        <v>5</v>
      </c>
      <c r="E38" s="1" t="s">
        <v>73</v>
      </c>
      <c r="F38" t="s">
        <v>200</v>
      </c>
      <c r="G38" t="s">
        <v>201</v>
      </c>
      <c r="H38" t="s">
        <v>121</v>
      </c>
      <c r="I38" s="1" t="str">
        <f t="shared" si="0"/>
        <v>4100 39th Ave. S,Seattle, WA 98118</v>
      </c>
      <c r="J38" s="4" t="s">
        <v>367</v>
      </c>
      <c r="K38" s="5">
        <v>0.3298611111111111</v>
      </c>
    </row>
    <row r="39" spans="1:11" x14ac:dyDescent="0.2">
      <c r="A39" s="2" t="s">
        <v>76</v>
      </c>
      <c r="B39" s="2">
        <v>3</v>
      </c>
      <c r="C39" s="2" t="s">
        <v>7</v>
      </c>
      <c r="D39" s="2" t="s">
        <v>8</v>
      </c>
      <c r="E39" s="2" t="s">
        <v>340</v>
      </c>
      <c r="F39" t="s">
        <v>202</v>
      </c>
      <c r="G39" t="s">
        <v>203</v>
      </c>
      <c r="H39" t="s">
        <v>155</v>
      </c>
      <c r="I39" s="1" t="str">
        <f t="shared" si="0"/>
        <v>11530 12th Ave. NE,Seattle, WA 98125</v>
      </c>
      <c r="J39" s="4" t="s">
        <v>202</v>
      </c>
      <c r="K39" s="5">
        <v>0.37152777777777773</v>
      </c>
    </row>
    <row r="40" spans="1:11" x14ac:dyDescent="0.2">
      <c r="A40" s="1" t="s">
        <v>30</v>
      </c>
      <c r="B40" s="1">
        <v>1</v>
      </c>
      <c r="C40" s="1" t="s">
        <v>415</v>
      </c>
      <c r="D40" s="1" t="s">
        <v>5</v>
      </c>
      <c r="E40" s="1" t="s">
        <v>73</v>
      </c>
      <c r="F40" t="s">
        <v>204</v>
      </c>
      <c r="G40" t="s">
        <v>205</v>
      </c>
      <c r="H40" t="s">
        <v>206</v>
      </c>
      <c r="I40" s="1" t="str">
        <f t="shared" si="0"/>
        <v>1012 SW Trenton St.,Seattle, WA 98106</v>
      </c>
      <c r="J40" s="4" t="s">
        <v>368</v>
      </c>
      <c r="K40" s="5">
        <v>0.3298611111111111</v>
      </c>
    </row>
    <row r="41" spans="1:11" x14ac:dyDescent="0.2">
      <c r="A41" s="2" t="s">
        <v>106</v>
      </c>
      <c r="B41" s="2">
        <v>2</v>
      </c>
      <c r="C41" s="2" t="s">
        <v>37</v>
      </c>
      <c r="D41" s="2" t="s">
        <v>85</v>
      </c>
      <c r="E41" s="2" t="s">
        <v>114</v>
      </c>
      <c r="F41" t="s">
        <v>207</v>
      </c>
      <c r="G41" t="s">
        <v>208</v>
      </c>
      <c r="H41" t="s">
        <v>144</v>
      </c>
      <c r="I41" s="1" t="str">
        <f t="shared" si="0"/>
        <v>1819 N 135th St.,Seattle, WA 98133</v>
      </c>
      <c r="J41" s="4" t="s">
        <v>207</v>
      </c>
      <c r="K41" s="5">
        <v>0.37152777777777773</v>
      </c>
    </row>
    <row r="42" spans="1:11" x14ac:dyDescent="0.2">
      <c r="A42" s="2" t="s">
        <v>91</v>
      </c>
      <c r="B42" s="2">
        <v>2</v>
      </c>
      <c r="C42" s="2" t="s">
        <v>37</v>
      </c>
      <c r="D42" s="2" t="s">
        <v>85</v>
      </c>
      <c r="E42" s="2" t="s">
        <v>98</v>
      </c>
      <c r="F42" t="s">
        <v>209</v>
      </c>
      <c r="G42" t="s">
        <v>210</v>
      </c>
      <c r="H42" t="s">
        <v>155</v>
      </c>
      <c r="I42" s="1" t="str">
        <f t="shared" si="0"/>
        <v>11051 34th Ave. NE,Seattle, WA 98125</v>
      </c>
      <c r="J42" s="4" t="s">
        <v>209</v>
      </c>
      <c r="K42" s="5">
        <v>0.37152777777777773</v>
      </c>
    </row>
    <row r="43" spans="1:11" x14ac:dyDescent="0.2">
      <c r="A43" s="1" t="s">
        <v>31</v>
      </c>
      <c r="B43" s="1">
        <v>3</v>
      </c>
      <c r="C43" s="1" t="s">
        <v>7</v>
      </c>
      <c r="D43" s="1" t="s">
        <v>8</v>
      </c>
      <c r="E43" s="1" t="s">
        <v>73</v>
      </c>
      <c r="F43" t="s">
        <v>211</v>
      </c>
      <c r="G43" t="s">
        <v>212</v>
      </c>
      <c r="H43" t="s">
        <v>213</v>
      </c>
      <c r="I43" s="1" t="str">
        <f t="shared" si="0"/>
        <v>201 Garfield St.,Seattle, WA 98109</v>
      </c>
      <c r="J43" s="4" t="s">
        <v>369</v>
      </c>
      <c r="K43" s="5">
        <v>0.3298611111111111</v>
      </c>
    </row>
    <row r="44" spans="1:11" x14ac:dyDescent="0.2">
      <c r="A44" s="1" t="s">
        <v>32</v>
      </c>
      <c r="B44" s="1">
        <v>3</v>
      </c>
      <c r="C44" s="1" t="s">
        <v>7</v>
      </c>
      <c r="D44" s="1" t="s">
        <v>8</v>
      </c>
      <c r="E44" s="1" t="s">
        <v>73</v>
      </c>
      <c r="F44" t="s">
        <v>214</v>
      </c>
      <c r="G44" t="s">
        <v>215</v>
      </c>
      <c r="H44" t="s">
        <v>138</v>
      </c>
      <c r="I44" s="1" t="str">
        <f t="shared" si="0"/>
        <v>3301 S Horton St.,Seattle, WA 98144</v>
      </c>
      <c r="J44" s="4" t="s">
        <v>370</v>
      </c>
      <c r="K44" s="5">
        <v>0.3298611111111111</v>
      </c>
    </row>
    <row r="45" spans="1:11" x14ac:dyDescent="0.2">
      <c r="A45" s="1" t="s">
        <v>33</v>
      </c>
      <c r="B45" s="1">
        <v>1</v>
      </c>
      <c r="C45" s="1" t="s">
        <v>415</v>
      </c>
      <c r="D45" s="1" t="s">
        <v>5</v>
      </c>
      <c r="E45" s="1" t="s">
        <v>73</v>
      </c>
      <c r="F45" t="s">
        <v>216</v>
      </c>
      <c r="G45" t="s">
        <v>217</v>
      </c>
      <c r="H45" t="s">
        <v>155</v>
      </c>
      <c r="I45" s="1" t="str">
        <f t="shared" si="0"/>
        <v>4030 NE 109th St.,Seattle, WA 98125</v>
      </c>
      <c r="J45" s="4" t="s">
        <v>371</v>
      </c>
      <c r="K45" s="5">
        <v>0.3298611111111111</v>
      </c>
    </row>
    <row r="46" spans="1:11" x14ac:dyDescent="0.2">
      <c r="A46" s="1" t="s">
        <v>34</v>
      </c>
      <c r="B46" s="1">
        <v>1</v>
      </c>
      <c r="C46" s="1" t="s">
        <v>415</v>
      </c>
      <c r="D46" s="1" t="s">
        <v>5</v>
      </c>
      <c r="E46" s="1" t="s">
        <v>73</v>
      </c>
      <c r="F46" t="s">
        <v>218</v>
      </c>
      <c r="G46" t="s">
        <v>219</v>
      </c>
      <c r="H46" t="s">
        <v>220</v>
      </c>
      <c r="I46" s="1" t="str">
        <f t="shared" si="0"/>
        <v>4057 5th Ave. NE,Seattle, WA 98105</v>
      </c>
      <c r="J46" s="4" t="s">
        <v>372</v>
      </c>
      <c r="K46" s="5">
        <v>0.3298611111111111</v>
      </c>
    </row>
    <row r="47" spans="1:11" x14ac:dyDescent="0.2">
      <c r="A47" s="1" t="s">
        <v>35</v>
      </c>
      <c r="B47" s="1">
        <v>1</v>
      </c>
      <c r="C47" s="1" t="s">
        <v>415</v>
      </c>
      <c r="D47" s="1" t="s">
        <v>5</v>
      </c>
      <c r="E47" s="1" t="s">
        <v>73</v>
      </c>
      <c r="F47" t="s">
        <v>221</v>
      </c>
      <c r="G47" t="s">
        <v>222</v>
      </c>
      <c r="H47" t="s">
        <v>161</v>
      </c>
      <c r="I47" s="1" t="str">
        <f t="shared" si="0"/>
        <v>7201 Beacon Ave. S,Seattle, WA 98108</v>
      </c>
      <c r="J47" s="4" t="s">
        <v>373</v>
      </c>
      <c r="K47" s="5">
        <v>0.3298611111111111</v>
      </c>
    </row>
    <row r="48" spans="1:11" x14ac:dyDescent="0.2">
      <c r="A48" s="1" t="s">
        <v>36</v>
      </c>
      <c r="B48" s="1">
        <v>2</v>
      </c>
      <c r="C48" s="1" t="s">
        <v>37</v>
      </c>
      <c r="D48" s="1" t="s">
        <v>38</v>
      </c>
      <c r="E48" s="1" t="s">
        <v>73</v>
      </c>
      <c r="F48" t="s">
        <v>223</v>
      </c>
      <c r="G48" t="s">
        <v>224</v>
      </c>
      <c r="H48" t="s">
        <v>126</v>
      </c>
      <c r="I48" s="1" t="str">
        <f t="shared" si="0"/>
        <v>2645 California Ave. SW,Seattle, WA 98116</v>
      </c>
      <c r="J48" s="4" t="s">
        <v>374</v>
      </c>
      <c r="K48" s="5">
        <v>0.3298611111111111</v>
      </c>
    </row>
    <row r="49" spans="1:11" x14ac:dyDescent="0.2">
      <c r="A49" s="1" t="s">
        <v>39</v>
      </c>
      <c r="B49" s="1">
        <v>3</v>
      </c>
      <c r="C49" s="1" t="s">
        <v>7</v>
      </c>
      <c r="D49" s="1" t="s">
        <v>8</v>
      </c>
      <c r="E49" s="1" t="s">
        <v>73</v>
      </c>
      <c r="F49" t="s">
        <v>225</v>
      </c>
      <c r="G49" t="s">
        <v>226</v>
      </c>
      <c r="H49" t="s">
        <v>220</v>
      </c>
      <c r="I49" s="1" t="str">
        <f t="shared" si="0"/>
        <v>4530 46th Ave. NE,Seattle, WA 98105</v>
      </c>
      <c r="J49" s="4" t="s">
        <v>375</v>
      </c>
      <c r="K49" s="5">
        <v>0.3298611111111111</v>
      </c>
    </row>
    <row r="50" spans="1:11" x14ac:dyDescent="0.2">
      <c r="A50" s="1" t="s">
        <v>40</v>
      </c>
      <c r="B50" s="1">
        <v>1</v>
      </c>
      <c r="C50" s="1" t="s">
        <v>415</v>
      </c>
      <c r="D50" s="1" t="s">
        <v>5</v>
      </c>
      <c r="E50" s="1" t="s">
        <v>73</v>
      </c>
      <c r="F50" t="s">
        <v>227</v>
      </c>
      <c r="G50" t="s">
        <v>228</v>
      </c>
      <c r="H50" t="s">
        <v>152</v>
      </c>
      <c r="I50" s="1" t="str">
        <f t="shared" si="0"/>
        <v>4000 27th Ave. W,Seattle, WA 98199</v>
      </c>
      <c r="J50" s="4" t="s">
        <v>376</v>
      </c>
      <c r="K50" s="5">
        <v>0.3298611111111111</v>
      </c>
    </row>
    <row r="51" spans="1:11" x14ac:dyDescent="0.2">
      <c r="A51" s="1" t="s">
        <v>41</v>
      </c>
      <c r="B51" s="1">
        <v>1</v>
      </c>
      <c r="C51" s="1" t="s">
        <v>415</v>
      </c>
      <c r="D51" s="1" t="s">
        <v>5</v>
      </c>
      <c r="E51" s="1" t="s">
        <v>73</v>
      </c>
      <c r="F51" t="s">
        <v>229</v>
      </c>
      <c r="G51" t="s">
        <v>230</v>
      </c>
      <c r="H51" t="s">
        <v>132</v>
      </c>
      <c r="I51" s="1" t="str">
        <f t="shared" si="0"/>
        <v>135 32nd Ave.,Seattle, WA 98122</v>
      </c>
      <c r="J51" s="4" t="s">
        <v>377</v>
      </c>
      <c r="K51" s="5">
        <v>0.3298611111111111</v>
      </c>
    </row>
    <row r="52" spans="1:11" x14ac:dyDescent="0.2">
      <c r="A52" s="2" t="s">
        <v>77</v>
      </c>
      <c r="B52" s="2">
        <v>3</v>
      </c>
      <c r="C52" s="2" t="s">
        <v>7</v>
      </c>
      <c r="D52" s="2" t="s">
        <v>8</v>
      </c>
      <c r="E52" s="2" t="s">
        <v>340</v>
      </c>
      <c r="F52" t="s">
        <v>231</v>
      </c>
      <c r="G52" t="s">
        <v>232</v>
      </c>
      <c r="H52" t="s">
        <v>135</v>
      </c>
      <c r="I52" s="1" t="str">
        <f t="shared" si="0"/>
        <v>3015 NW 68th St.,Seattle, WA 98117</v>
      </c>
      <c r="J52" s="4" t="s">
        <v>231</v>
      </c>
      <c r="K52" s="5">
        <v>0.37152777777777773</v>
      </c>
    </row>
    <row r="53" spans="1:11" x14ac:dyDescent="0.2">
      <c r="A53" s="2" t="s">
        <v>107</v>
      </c>
      <c r="B53" s="2">
        <v>2</v>
      </c>
      <c r="C53" s="2" t="s">
        <v>37</v>
      </c>
      <c r="D53" s="2" t="s">
        <v>85</v>
      </c>
      <c r="E53" s="2" t="s">
        <v>114</v>
      </c>
      <c r="F53" t="s">
        <v>233</v>
      </c>
      <c r="G53" t="s">
        <v>234</v>
      </c>
      <c r="H53" t="s">
        <v>141</v>
      </c>
      <c r="I53" s="1" t="str">
        <f t="shared" si="0"/>
        <v>4400 Interlake Ave. N,Seattle, WA 98103</v>
      </c>
      <c r="J53" s="4" t="s">
        <v>233</v>
      </c>
      <c r="K53" s="5">
        <v>0.36458333333333331</v>
      </c>
    </row>
    <row r="54" spans="1:11" x14ac:dyDescent="0.2">
      <c r="A54" s="2" t="s">
        <v>78</v>
      </c>
      <c r="B54" s="2">
        <v>3</v>
      </c>
      <c r="C54" s="2" t="s">
        <v>7</v>
      </c>
      <c r="D54" s="2" t="s">
        <v>8</v>
      </c>
      <c r="E54" s="2" t="s">
        <v>340</v>
      </c>
      <c r="F54" t="s">
        <v>235</v>
      </c>
      <c r="G54" t="s">
        <v>236</v>
      </c>
      <c r="H54" t="s">
        <v>206</v>
      </c>
      <c r="I54" s="1" t="str">
        <f t="shared" si="0"/>
        <v>5950 Delridge Way SW,Seattle, WA 98106</v>
      </c>
      <c r="J54" s="4" t="s">
        <v>378</v>
      </c>
      <c r="K54" s="5">
        <v>0.37152777777777773</v>
      </c>
    </row>
    <row r="55" spans="1:11" x14ac:dyDescent="0.2">
      <c r="A55" s="1" t="s">
        <v>42</v>
      </c>
      <c r="B55" s="1">
        <v>3</v>
      </c>
      <c r="C55" s="1" t="s">
        <v>7</v>
      </c>
      <c r="D55" s="1" t="s">
        <v>8</v>
      </c>
      <c r="E55" s="1" t="s">
        <v>73</v>
      </c>
      <c r="F55" t="s">
        <v>237</v>
      </c>
      <c r="G55" t="s">
        <v>238</v>
      </c>
      <c r="H55" t="s">
        <v>239</v>
      </c>
      <c r="I55" s="1" t="str">
        <f t="shared" si="0"/>
        <v>1058 E Mercer St.,Seattle, WA 98102</v>
      </c>
      <c r="J55" s="4" t="s">
        <v>379</v>
      </c>
      <c r="K55" s="5">
        <v>0.37152777777777773</v>
      </c>
    </row>
    <row r="56" spans="1:11" x14ac:dyDescent="0.2">
      <c r="A56" s="1" t="s">
        <v>43</v>
      </c>
      <c r="B56" s="1">
        <v>1</v>
      </c>
      <c r="C56" s="1" t="s">
        <v>415</v>
      </c>
      <c r="D56" s="1" t="s">
        <v>5</v>
      </c>
      <c r="E56" s="1" t="s">
        <v>73</v>
      </c>
      <c r="F56" t="s">
        <v>240</v>
      </c>
      <c r="G56" t="s">
        <v>241</v>
      </c>
      <c r="H56" t="s">
        <v>135</v>
      </c>
      <c r="I56" s="1" t="str">
        <f t="shared" si="0"/>
        <v>7735 25th Ave. NW,Seattle, WA 98117</v>
      </c>
      <c r="J56" s="4" t="s">
        <v>380</v>
      </c>
      <c r="K56" s="5">
        <v>0.3298611111111111</v>
      </c>
    </row>
    <row r="57" spans="1:11" x14ac:dyDescent="0.2">
      <c r="A57" s="2" t="s">
        <v>92</v>
      </c>
      <c r="B57" s="2">
        <v>2</v>
      </c>
      <c r="C57" s="2" t="s">
        <v>37</v>
      </c>
      <c r="D57" s="2" t="s">
        <v>85</v>
      </c>
      <c r="E57" s="2" t="s">
        <v>98</v>
      </c>
      <c r="F57" t="s">
        <v>242</v>
      </c>
      <c r="G57" t="s">
        <v>243</v>
      </c>
      <c r="H57" t="s">
        <v>126</v>
      </c>
      <c r="I57" s="1" t="str">
        <f t="shared" si="0"/>
        <v>3429 45th Ave. SW,Seattle, WA 98116</v>
      </c>
      <c r="J57" s="4" t="s">
        <v>242</v>
      </c>
      <c r="K57" s="5">
        <v>0.37152777777777773</v>
      </c>
    </row>
    <row r="58" spans="1:11" x14ac:dyDescent="0.2">
      <c r="A58" s="1" t="s">
        <v>44</v>
      </c>
      <c r="B58" s="1">
        <v>1</v>
      </c>
      <c r="C58" s="1" t="s">
        <v>415</v>
      </c>
      <c r="D58" s="1" t="s">
        <v>5</v>
      </c>
      <c r="E58" s="1" t="s">
        <v>73</v>
      </c>
      <c r="F58" t="s">
        <v>244</v>
      </c>
      <c r="G58" t="s">
        <v>245</v>
      </c>
      <c r="H58" t="s">
        <v>132</v>
      </c>
      <c r="I58" s="1" t="str">
        <f t="shared" si="0"/>
        <v>1121 33rd Ave.,Seattle, WA 98122</v>
      </c>
      <c r="J58" s="4" t="s">
        <v>381</v>
      </c>
      <c r="K58" s="5">
        <v>0.3298611111111111</v>
      </c>
    </row>
    <row r="59" spans="1:11" x14ac:dyDescent="0.2">
      <c r="A59" s="1" t="s">
        <v>45</v>
      </c>
      <c r="B59" s="1">
        <v>1</v>
      </c>
      <c r="C59" s="1" t="s">
        <v>415</v>
      </c>
      <c r="D59" s="1" t="s">
        <v>5</v>
      </c>
      <c r="E59" s="1" t="s">
        <v>73</v>
      </c>
      <c r="F59" t="s">
        <v>246</v>
      </c>
      <c r="G59" t="s">
        <v>247</v>
      </c>
      <c r="H59" t="s">
        <v>152</v>
      </c>
      <c r="I59" s="1" t="str">
        <f t="shared" si="0"/>
        <v>2418 28th Ave. W,Seattle, WA 98199</v>
      </c>
      <c r="J59" s="4" t="s">
        <v>382</v>
      </c>
      <c r="K59" s="5">
        <v>0.3298611111111111</v>
      </c>
    </row>
    <row r="60" spans="1:11" x14ac:dyDescent="0.2">
      <c r="A60" s="1" t="s">
        <v>46</v>
      </c>
      <c r="B60" s="1">
        <v>3</v>
      </c>
      <c r="C60" s="1" t="s">
        <v>7</v>
      </c>
      <c r="D60" s="1" t="s">
        <v>8</v>
      </c>
      <c r="E60" s="1" t="s">
        <v>73</v>
      </c>
      <c r="F60" t="s">
        <v>248</v>
      </c>
      <c r="G60" t="s">
        <v>249</v>
      </c>
      <c r="H60" t="s">
        <v>161</v>
      </c>
      <c r="I60" s="1" t="str">
        <f t="shared" si="0"/>
        <v>4925 Corson Ave. S,Seattle, WA 98108</v>
      </c>
      <c r="J60" s="4" t="s">
        <v>383</v>
      </c>
      <c r="K60" s="5">
        <v>0.3298611111111111</v>
      </c>
    </row>
    <row r="61" spans="1:11" x14ac:dyDescent="0.2">
      <c r="A61" s="1" t="s">
        <v>47</v>
      </c>
      <c r="B61" s="1">
        <v>1</v>
      </c>
      <c r="C61" s="1" t="s">
        <v>415</v>
      </c>
      <c r="D61" s="1" t="s">
        <v>5</v>
      </c>
      <c r="E61" s="1" t="s">
        <v>73</v>
      </c>
      <c r="F61" t="s">
        <v>250</v>
      </c>
      <c r="G61" t="s">
        <v>251</v>
      </c>
      <c r="H61" t="s">
        <v>121</v>
      </c>
      <c r="I61" s="1" t="str">
        <f t="shared" si="0"/>
        <v>6725 45th Ave. S,Seattle, WA 98118</v>
      </c>
      <c r="J61" s="4" t="s">
        <v>384</v>
      </c>
      <c r="K61" s="5">
        <v>0.3298611111111111</v>
      </c>
    </row>
    <row r="62" spans="1:11" x14ac:dyDescent="0.2">
      <c r="A62" s="2" t="s">
        <v>93</v>
      </c>
      <c r="B62" s="2">
        <v>2</v>
      </c>
      <c r="C62" s="2" t="s">
        <v>37</v>
      </c>
      <c r="D62" s="2" t="s">
        <v>85</v>
      </c>
      <c r="E62" s="2" t="s">
        <v>98</v>
      </c>
      <c r="F62" t="s">
        <v>252</v>
      </c>
      <c r="G62" t="s">
        <v>253</v>
      </c>
      <c r="H62" t="s">
        <v>164</v>
      </c>
      <c r="I62" s="1" t="str">
        <f t="shared" si="0"/>
        <v>1915 1st Ave. W,Seattle, WA 98119</v>
      </c>
      <c r="J62" s="4" t="s">
        <v>252</v>
      </c>
      <c r="K62" s="5">
        <v>0.37152777777777773</v>
      </c>
    </row>
    <row r="63" spans="1:11" x14ac:dyDescent="0.2">
      <c r="A63" s="1" t="s">
        <v>48</v>
      </c>
      <c r="B63" s="1">
        <v>1</v>
      </c>
      <c r="C63" s="1" t="s">
        <v>415</v>
      </c>
      <c r="D63" s="1" t="s">
        <v>5</v>
      </c>
      <c r="E63" s="1" t="s">
        <v>73</v>
      </c>
      <c r="F63" t="s">
        <v>254</v>
      </c>
      <c r="G63" t="s">
        <v>255</v>
      </c>
      <c r="H63" t="s">
        <v>220</v>
      </c>
      <c r="I63" s="1" t="str">
        <f t="shared" si="0"/>
        <v>144 NE 54th St.,Seattle, WA 98105</v>
      </c>
      <c r="J63" s="4" t="s">
        <v>385</v>
      </c>
      <c r="K63" s="5">
        <v>0.3298611111111111</v>
      </c>
    </row>
    <row r="64" spans="1:11" x14ac:dyDescent="0.2">
      <c r="A64" s="1" t="s">
        <v>49</v>
      </c>
      <c r="B64" s="1">
        <v>1</v>
      </c>
      <c r="C64" s="1" t="s">
        <v>415</v>
      </c>
      <c r="D64" s="1" t="s">
        <v>5</v>
      </c>
      <c r="E64" s="1" t="s">
        <v>73</v>
      </c>
      <c r="F64" t="s">
        <v>256</v>
      </c>
      <c r="G64" t="s">
        <v>257</v>
      </c>
      <c r="H64" t="s">
        <v>258</v>
      </c>
      <c r="I64" s="1" t="str">
        <f t="shared" si="0"/>
        <v>1617 38th Ave. E,Seattle, WA 98112</v>
      </c>
      <c r="J64" s="4" t="s">
        <v>386</v>
      </c>
      <c r="K64" s="5">
        <v>0.3298611111111111</v>
      </c>
    </row>
    <row r="65" spans="1:11" x14ac:dyDescent="0.2">
      <c r="A65" s="2" t="s">
        <v>94</v>
      </c>
      <c r="B65" s="2">
        <v>2</v>
      </c>
      <c r="C65" s="2" t="s">
        <v>37</v>
      </c>
      <c r="D65" s="2" t="s">
        <v>85</v>
      </c>
      <c r="E65" s="2" t="s">
        <v>98</v>
      </c>
      <c r="F65" t="s">
        <v>259</v>
      </c>
      <c r="G65" t="s">
        <v>260</v>
      </c>
      <c r="H65" t="s">
        <v>258</v>
      </c>
      <c r="I65" s="1" t="str">
        <f t="shared" si="0"/>
        <v>301 21st Ave. E,Seattle, WA 98112</v>
      </c>
      <c r="J65" s="4" t="s">
        <v>359</v>
      </c>
      <c r="K65" s="5">
        <v>0.37152777777777773</v>
      </c>
    </row>
    <row r="66" spans="1:11" x14ac:dyDescent="0.2">
      <c r="A66" s="2" t="s">
        <v>95</v>
      </c>
      <c r="B66" s="2">
        <v>2</v>
      </c>
      <c r="C66" s="2" t="s">
        <v>37</v>
      </c>
      <c r="D66" s="2" t="s">
        <v>85</v>
      </c>
      <c r="E66" s="2" t="s">
        <v>98</v>
      </c>
      <c r="F66" t="s">
        <v>261</v>
      </c>
      <c r="G66" t="s">
        <v>262</v>
      </c>
      <c r="H66" t="s">
        <v>161</v>
      </c>
      <c r="I66" s="1" t="str">
        <f t="shared" si="0"/>
        <v>1600 S Columbian Way,Seattle, WA 98108</v>
      </c>
      <c r="J66" s="4" t="s">
        <v>261</v>
      </c>
      <c r="K66" s="5">
        <v>0.37152777777777773</v>
      </c>
    </row>
    <row r="67" spans="1:11" x14ac:dyDescent="0.2">
      <c r="A67" s="1" t="s">
        <v>50</v>
      </c>
      <c r="B67" s="1">
        <v>1</v>
      </c>
      <c r="C67" s="1" t="s">
        <v>415</v>
      </c>
      <c r="D67" s="1" t="s">
        <v>5</v>
      </c>
      <c r="E67" s="1" t="s">
        <v>73</v>
      </c>
      <c r="F67" t="s">
        <v>263</v>
      </c>
      <c r="G67" t="s">
        <v>264</v>
      </c>
      <c r="H67" t="s">
        <v>258</v>
      </c>
      <c r="I67" s="1" t="str">
        <f t="shared" ref="I67:I101" si="1">G67&amp;","&amp;H67</f>
        <v>2409 22nd Ave. E,Seattle, WA 98112</v>
      </c>
      <c r="J67" s="4" t="s">
        <v>387</v>
      </c>
      <c r="K67" s="5">
        <v>0.3298611111111111</v>
      </c>
    </row>
    <row r="68" spans="1:11" x14ac:dyDescent="0.2">
      <c r="A68" s="1" t="s">
        <v>51</v>
      </c>
      <c r="B68" s="1">
        <v>1</v>
      </c>
      <c r="C68" s="1" t="s">
        <v>415</v>
      </c>
      <c r="D68" s="1" t="s">
        <v>5</v>
      </c>
      <c r="E68" s="1" t="s">
        <v>73</v>
      </c>
      <c r="F68" t="s">
        <v>267</v>
      </c>
      <c r="G68" t="s">
        <v>268</v>
      </c>
      <c r="H68" t="s">
        <v>135</v>
      </c>
      <c r="I68" s="1" t="str">
        <f t="shared" si="1"/>
        <v>9018 24th Ave. NW,Seattle, WA 98117</v>
      </c>
      <c r="J68" s="4" t="s">
        <v>388</v>
      </c>
      <c r="K68" s="5">
        <v>0.3298611111111111</v>
      </c>
    </row>
    <row r="69" spans="1:11" x14ac:dyDescent="0.2">
      <c r="A69" s="1" t="s">
        <v>52</v>
      </c>
      <c r="B69" s="1">
        <v>1</v>
      </c>
      <c r="C69" s="1" t="s">
        <v>415</v>
      </c>
      <c r="D69" s="1" t="s">
        <v>5</v>
      </c>
      <c r="E69" s="1" t="s">
        <v>73</v>
      </c>
      <c r="F69" t="s">
        <v>269</v>
      </c>
      <c r="G69" t="s">
        <v>270</v>
      </c>
      <c r="H69" t="s">
        <v>155</v>
      </c>
      <c r="I69" s="1" t="str">
        <f t="shared" si="1"/>
        <v>11725 1st Ave. NE,Seattle, WA 98125</v>
      </c>
      <c r="J69" s="4" t="s">
        <v>389</v>
      </c>
      <c r="K69" s="5">
        <v>0.3298611111111111</v>
      </c>
    </row>
    <row r="70" spans="1:11" x14ac:dyDescent="0.2">
      <c r="A70" s="2" t="s">
        <v>108</v>
      </c>
      <c r="B70" s="2">
        <v>2</v>
      </c>
      <c r="C70" s="2" t="s">
        <v>37</v>
      </c>
      <c r="D70" s="2" t="s">
        <v>85</v>
      </c>
      <c r="E70" s="2" t="s">
        <v>114</v>
      </c>
      <c r="F70" t="s">
        <v>271</v>
      </c>
      <c r="G70" t="s">
        <v>272</v>
      </c>
      <c r="H70" t="s">
        <v>132</v>
      </c>
      <c r="I70" s="1" t="str">
        <f t="shared" si="1"/>
        <v>2410 E Cherry St.,Seattle, WA 98122</v>
      </c>
      <c r="J70" s="4" t="s">
        <v>390</v>
      </c>
      <c r="K70" s="5">
        <v>0.37152777777777773</v>
      </c>
    </row>
    <row r="71" spans="1:11" x14ac:dyDescent="0.2">
      <c r="A71" s="1" t="s">
        <v>53</v>
      </c>
      <c r="B71" s="1">
        <v>3</v>
      </c>
      <c r="C71" s="1" t="s">
        <v>7</v>
      </c>
      <c r="D71" s="1" t="s">
        <v>8</v>
      </c>
      <c r="E71" s="1" t="s">
        <v>73</v>
      </c>
      <c r="F71" t="s">
        <v>273</v>
      </c>
      <c r="G71" t="s">
        <v>274</v>
      </c>
      <c r="H71" t="s">
        <v>155</v>
      </c>
      <c r="I71" s="1" t="str">
        <f t="shared" si="1"/>
        <v>13018 20th Ave. NE,Seattle, WA 98125</v>
      </c>
      <c r="J71" s="4" t="s">
        <v>391</v>
      </c>
      <c r="K71" s="5">
        <v>0.3298611111111111</v>
      </c>
    </row>
    <row r="72" spans="1:11" x14ac:dyDescent="0.2">
      <c r="A72" s="1" t="s">
        <v>54</v>
      </c>
      <c r="B72" s="1">
        <v>1</v>
      </c>
      <c r="C72" s="1" t="s">
        <v>415</v>
      </c>
      <c r="D72" s="1" t="s">
        <v>5</v>
      </c>
      <c r="E72" s="1" t="s">
        <v>73</v>
      </c>
      <c r="F72" t="s">
        <v>275</v>
      </c>
      <c r="G72" t="s">
        <v>276</v>
      </c>
      <c r="H72" t="s">
        <v>147</v>
      </c>
      <c r="I72" s="1" t="str">
        <f t="shared" si="1"/>
        <v>504 NE 95th St.,Seattle, WA 98115</v>
      </c>
      <c r="J72" s="4" t="s">
        <v>392</v>
      </c>
      <c r="K72" s="5">
        <v>0.3298611111111111</v>
      </c>
    </row>
    <row r="73" spans="1:11" x14ac:dyDescent="0.2">
      <c r="A73" s="2" t="s">
        <v>79</v>
      </c>
      <c r="B73" s="2">
        <v>3</v>
      </c>
      <c r="C73" s="2" t="s">
        <v>7</v>
      </c>
      <c r="D73" s="2" t="s">
        <v>8</v>
      </c>
      <c r="E73" s="2" t="s">
        <v>340</v>
      </c>
      <c r="F73" t="s">
        <v>277</v>
      </c>
      <c r="G73" t="s">
        <v>278</v>
      </c>
      <c r="H73" t="s">
        <v>121</v>
      </c>
      <c r="I73" s="1" t="str">
        <f t="shared" si="1"/>
        <v>5215 46th Ave. S,Seattle, WA 98118</v>
      </c>
      <c r="J73" s="4" t="s">
        <v>393</v>
      </c>
      <c r="K73" s="5">
        <v>0.37152777777777773</v>
      </c>
    </row>
    <row r="74" spans="1:11" x14ac:dyDescent="0.2">
      <c r="A74" s="2" t="s">
        <v>80</v>
      </c>
      <c r="B74" s="2">
        <v>3</v>
      </c>
      <c r="C74" s="2" t="s">
        <v>7</v>
      </c>
      <c r="D74" s="2" t="s">
        <v>8</v>
      </c>
      <c r="E74" s="2" t="s">
        <v>340</v>
      </c>
      <c r="F74" t="s">
        <v>279</v>
      </c>
      <c r="G74" t="s">
        <v>280</v>
      </c>
      <c r="H74" t="s">
        <v>206</v>
      </c>
      <c r="I74" s="1" t="str">
        <f t="shared" si="1"/>
        <v>1901 SW Genesee St.,Seattle, WA 98106</v>
      </c>
      <c r="J74" s="4" t="s">
        <v>394</v>
      </c>
      <c r="K74" s="5">
        <v>0.37152777777777773</v>
      </c>
    </row>
    <row r="75" spans="1:11" x14ac:dyDescent="0.2">
      <c r="A75" s="1" t="s">
        <v>55</v>
      </c>
      <c r="B75" s="1">
        <v>1</v>
      </c>
      <c r="C75" s="1" t="s">
        <v>415</v>
      </c>
      <c r="D75" s="1" t="s">
        <v>5</v>
      </c>
      <c r="E75" s="1" t="s">
        <v>73</v>
      </c>
      <c r="F75" t="s">
        <v>281</v>
      </c>
      <c r="G75" t="s">
        <v>282</v>
      </c>
      <c r="H75" t="s">
        <v>213</v>
      </c>
      <c r="I75" s="1" t="str">
        <f t="shared" si="1"/>
        <v>2100 4th Ave. N,Seattle, WA 98109</v>
      </c>
      <c r="J75" s="4" t="s">
        <v>281</v>
      </c>
      <c r="K75" s="5">
        <v>0.3298611111111111</v>
      </c>
    </row>
    <row r="76" spans="1:11" x14ac:dyDescent="0.2">
      <c r="A76" s="2" t="s">
        <v>109</v>
      </c>
      <c r="B76" s="2">
        <v>2</v>
      </c>
      <c r="C76" s="2" t="s">
        <v>37</v>
      </c>
      <c r="D76" s="2" t="s">
        <v>85</v>
      </c>
      <c r="E76" s="2" t="s">
        <v>114</v>
      </c>
      <c r="F76" t="s">
        <v>283</v>
      </c>
      <c r="G76" t="s">
        <v>284</v>
      </c>
      <c r="H76" t="s">
        <v>121</v>
      </c>
      <c r="I76" s="1" t="str">
        <f t="shared" si="1"/>
        <v>8815 Seward Park Ave. S,Seattle, WA 98118</v>
      </c>
      <c r="J76" s="4" t="s">
        <v>283</v>
      </c>
      <c r="K76" s="5">
        <v>0.37152777777777773</v>
      </c>
    </row>
    <row r="77" spans="1:11" x14ac:dyDescent="0.2">
      <c r="A77" s="1" t="s">
        <v>56</v>
      </c>
      <c r="B77" s="1">
        <v>1</v>
      </c>
      <c r="C77" s="1" t="s">
        <v>415</v>
      </c>
      <c r="D77" s="1" t="s">
        <v>5</v>
      </c>
      <c r="E77" s="1" t="s">
        <v>73</v>
      </c>
      <c r="F77" t="s">
        <v>285</v>
      </c>
      <c r="G77" t="s">
        <v>286</v>
      </c>
      <c r="H77" t="s">
        <v>287</v>
      </c>
      <c r="I77" s="1" t="str">
        <f t="shared" si="1"/>
        <v>11650 Beacon Ave. S,Seattle, WA 98178</v>
      </c>
      <c r="J77" s="4" t="s">
        <v>395</v>
      </c>
      <c r="K77" s="5">
        <v>0.3298611111111111</v>
      </c>
    </row>
    <row r="78" spans="1:11" x14ac:dyDescent="0.2">
      <c r="A78" s="1" t="s">
        <v>57</v>
      </c>
      <c r="B78" s="1">
        <v>1</v>
      </c>
      <c r="C78" s="1" t="s">
        <v>415</v>
      </c>
      <c r="D78" s="1" t="s">
        <v>5</v>
      </c>
      <c r="E78" s="1" t="s">
        <v>73</v>
      </c>
      <c r="F78" t="s">
        <v>288</v>
      </c>
      <c r="G78" t="s">
        <v>289</v>
      </c>
      <c r="H78" t="s">
        <v>121</v>
      </c>
      <c r="I78" s="1" t="str">
        <f t="shared" si="1"/>
        <v>8311 Beacon Ave. S,Seattle, WA 98118</v>
      </c>
      <c r="J78" s="4" t="s">
        <v>396</v>
      </c>
      <c r="K78" s="5">
        <v>0.3298611111111111</v>
      </c>
    </row>
    <row r="79" spans="1:11" x14ac:dyDescent="0.2">
      <c r="A79" s="2" t="s">
        <v>110</v>
      </c>
      <c r="B79" s="2">
        <v>2</v>
      </c>
      <c r="C79" s="2" t="s">
        <v>37</v>
      </c>
      <c r="D79" s="2" t="s">
        <v>85</v>
      </c>
      <c r="E79" s="2" t="s">
        <v>114</v>
      </c>
      <c r="F79" t="s">
        <v>292</v>
      </c>
      <c r="G79" t="s">
        <v>293</v>
      </c>
      <c r="H79" t="s">
        <v>147</v>
      </c>
      <c r="I79" s="1" t="str">
        <f t="shared" si="1"/>
        <v>1410 NE 66th St.,Seattle, WA 98115</v>
      </c>
      <c r="J79" s="4" t="s">
        <v>292</v>
      </c>
      <c r="K79" s="5">
        <v>0.36458333333333331</v>
      </c>
    </row>
    <row r="80" spans="1:11" x14ac:dyDescent="0.2">
      <c r="A80" s="1" t="s">
        <v>58</v>
      </c>
      <c r="B80" s="1">
        <v>2</v>
      </c>
      <c r="C80" s="1" t="s">
        <v>37</v>
      </c>
      <c r="D80" s="1" t="s">
        <v>38</v>
      </c>
      <c r="E80" s="1" t="s">
        <v>73</v>
      </c>
      <c r="F80" t="s">
        <v>294</v>
      </c>
      <c r="G80" t="s">
        <v>295</v>
      </c>
      <c r="H80" t="s">
        <v>158</v>
      </c>
      <c r="I80" s="1" t="str">
        <f t="shared" si="1"/>
        <v>7740 34th Ave. SW,Seattle, WA 98126</v>
      </c>
      <c r="J80" s="4" t="s">
        <v>397</v>
      </c>
      <c r="K80" s="5">
        <v>0.3298611111111111</v>
      </c>
    </row>
    <row r="81" spans="1:11" x14ac:dyDescent="0.2">
      <c r="A81" s="1" t="s">
        <v>59</v>
      </c>
      <c r="B81" s="1">
        <v>1</v>
      </c>
      <c r="C81" s="1" t="s">
        <v>415</v>
      </c>
      <c r="D81" s="1" t="s">
        <v>5</v>
      </c>
      <c r="E81" s="1" t="s">
        <v>73</v>
      </c>
      <c r="F81" t="s">
        <v>296</v>
      </c>
      <c r="G81" t="s">
        <v>297</v>
      </c>
      <c r="H81" t="s">
        <v>147</v>
      </c>
      <c r="I81" s="1" t="str">
        <f t="shared" si="1"/>
        <v>9501 20th Ave. NE,Seattle, WA 98115</v>
      </c>
      <c r="J81" s="4" t="s">
        <v>398</v>
      </c>
      <c r="K81" s="5">
        <v>0.3298611111111111</v>
      </c>
    </row>
    <row r="82" spans="1:11" x14ac:dyDescent="0.2">
      <c r="A82" s="2" t="s">
        <v>81</v>
      </c>
      <c r="B82" s="2">
        <v>3</v>
      </c>
      <c r="C82" s="2" t="s">
        <v>7</v>
      </c>
      <c r="D82" s="2" t="s">
        <v>8</v>
      </c>
      <c r="E82" s="2" t="s">
        <v>340</v>
      </c>
      <c r="F82" t="s">
        <v>298</v>
      </c>
      <c r="G82" t="s">
        <v>299</v>
      </c>
      <c r="H82" t="s">
        <v>135</v>
      </c>
      <c r="I82" s="1" t="str">
        <f t="shared" si="1"/>
        <v>1810 NW 65th St.,Seattle, WA 98117</v>
      </c>
      <c r="J82" s="4" t="s">
        <v>399</v>
      </c>
      <c r="K82" s="5">
        <v>0.37152777777777773</v>
      </c>
    </row>
    <row r="83" spans="1:11" x14ac:dyDescent="0.2">
      <c r="A83" s="1" t="s">
        <v>60</v>
      </c>
      <c r="B83" s="1">
        <v>2</v>
      </c>
      <c r="C83" s="1" t="s">
        <v>37</v>
      </c>
      <c r="D83" s="1" t="s">
        <v>38</v>
      </c>
      <c r="E83" s="1" t="s">
        <v>73</v>
      </c>
      <c r="F83" t="s">
        <v>300</v>
      </c>
      <c r="G83" t="s">
        <v>301</v>
      </c>
      <c r="H83" t="s">
        <v>147</v>
      </c>
      <c r="I83" s="1" t="str">
        <f t="shared" si="1"/>
        <v>6208 60th Ave. NE,Seattle, WA 98115</v>
      </c>
      <c r="J83" s="4" t="s">
        <v>300</v>
      </c>
      <c r="K83" s="5">
        <v>0.3298611111111111</v>
      </c>
    </row>
    <row r="84" spans="1:11" x14ac:dyDescent="0.2">
      <c r="A84" s="1" t="s">
        <v>61</v>
      </c>
      <c r="B84" s="1">
        <v>2</v>
      </c>
      <c r="C84" s="1" t="s">
        <v>37</v>
      </c>
      <c r="D84" s="1" t="s">
        <v>38</v>
      </c>
      <c r="E84" s="1" t="s">
        <v>73</v>
      </c>
      <c r="F84" t="s">
        <v>302</v>
      </c>
      <c r="G84" t="s">
        <v>303</v>
      </c>
      <c r="H84" t="s">
        <v>206</v>
      </c>
      <c r="I84" s="1" t="str">
        <f t="shared" si="1"/>
        <v>1812 SW Myrtle St.,Seattle, WA 98106</v>
      </c>
      <c r="J84" s="4" t="s">
        <v>400</v>
      </c>
      <c r="K84" s="5">
        <v>0.3298611111111111</v>
      </c>
    </row>
    <row r="85" spans="1:11" x14ac:dyDescent="0.2">
      <c r="A85" s="2" t="s">
        <v>82</v>
      </c>
      <c r="B85" s="2">
        <v>3</v>
      </c>
      <c r="C85" s="2" t="s">
        <v>7</v>
      </c>
      <c r="D85" s="2" t="s">
        <v>8</v>
      </c>
      <c r="E85" s="2" t="s">
        <v>340</v>
      </c>
      <c r="F85" t="s">
        <v>305</v>
      </c>
      <c r="G85" t="s">
        <v>306</v>
      </c>
      <c r="H85" t="s">
        <v>121</v>
      </c>
      <c r="I85" s="1" t="str">
        <f t="shared" si="1"/>
        <v>4800 S Henderson St.,Seattle, WA 98118</v>
      </c>
      <c r="J85" s="4" t="s">
        <v>401</v>
      </c>
      <c r="K85" s="5">
        <v>0.3298611111111111</v>
      </c>
    </row>
    <row r="86" spans="1:11" x14ac:dyDescent="0.2">
      <c r="A86" s="1" t="s">
        <v>62</v>
      </c>
      <c r="B86" s="1">
        <v>1</v>
      </c>
      <c r="C86" s="1" t="s">
        <v>415</v>
      </c>
      <c r="D86" s="1" t="s">
        <v>5</v>
      </c>
      <c r="E86" s="1" t="s">
        <v>73</v>
      </c>
      <c r="F86" t="s">
        <v>307</v>
      </c>
      <c r="G86" t="s">
        <v>308</v>
      </c>
      <c r="H86" t="s">
        <v>258</v>
      </c>
      <c r="I86" s="1" t="str">
        <f t="shared" si="1"/>
        <v>1242 18th Ave. E,Seattle, WA 98112</v>
      </c>
      <c r="J86" s="4" t="s">
        <v>403</v>
      </c>
      <c r="K86" s="5">
        <v>0.3298611111111111</v>
      </c>
    </row>
    <row r="87" spans="1:11" x14ac:dyDescent="0.2">
      <c r="A87" s="2" t="s">
        <v>111</v>
      </c>
      <c r="B87" s="2">
        <v>2</v>
      </c>
      <c r="C87" s="2" t="s">
        <v>37</v>
      </c>
      <c r="D87" s="2" t="s">
        <v>85</v>
      </c>
      <c r="E87" s="2" t="s">
        <v>114</v>
      </c>
      <c r="F87" t="s">
        <v>122</v>
      </c>
      <c r="G87" t="s">
        <v>123</v>
      </c>
      <c r="H87" t="s">
        <v>121</v>
      </c>
      <c r="I87" s="1" t="str">
        <f t="shared" si="1"/>
        <v>8601 Rainier Ave. S,Seattle, WA 98118</v>
      </c>
      <c r="J87" s="4" t="s">
        <v>122</v>
      </c>
      <c r="K87" s="5">
        <v>0.36458333333333331</v>
      </c>
    </row>
    <row r="88" spans="1:11" x14ac:dyDescent="0.2">
      <c r="A88" s="1" t="s">
        <v>63</v>
      </c>
      <c r="B88" s="1">
        <v>1</v>
      </c>
      <c r="C88" s="1" t="s">
        <v>415</v>
      </c>
      <c r="D88" s="1" t="s">
        <v>5</v>
      </c>
      <c r="E88" s="1" t="s">
        <v>73</v>
      </c>
      <c r="F88" t="s">
        <v>311</v>
      </c>
      <c r="G88" t="s">
        <v>312</v>
      </c>
      <c r="H88" t="s">
        <v>147</v>
      </c>
      <c r="I88" s="1" t="str">
        <f t="shared" si="1"/>
        <v>7712 40th Ave. NE,Seattle, WA 98115</v>
      </c>
      <c r="J88" s="4" t="s">
        <v>404</v>
      </c>
      <c r="K88" s="5">
        <v>0.3298611111111111</v>
      </c>
    </row>
    <row r="89" spans="1:11" x14ac:dyDescent="0.2">
      <c r="A89" s="1" t="s">
        <v>64</v>
      </c>
      <c r="B89" s="1">
        <v>1</v>
      </c>
      <c r="C89" s="1" t="s">
        <v>415</v>
      </c>
      <c r="D89" s="1" t="s">
        <v>5</v>
      </c>
      <c r="E89" s="1" t="s">
        <v>73</v>
      </c>
      <c r="F89" t="s">
        <v>313</v>
      </c>
      <c r="G89" t="s">
        <v>314</v>
      </c>
      <c r="H89" t="s">
        <v>138</v>
      </c>
      <c r="I89" s="1" t="str">
        <f t="shared" si="1"/>
        <v>2401 S Irving St.,Seattle, WA 98144</v>
      </c>
      <c r="J89" s="4" t="s">
        <v>313</v>
      </c>
      <c r="K89" s="5">
        <v>0.37152777777777773</v>
      </c>
    </row>
    <row r="90" spans="1:11" x14ac:dyDescent="0.2">
      <c r="A90" s="2" t="s">
        <v>83</v>
      </c>
      <c r="B90" s="2">
        <v>3</v>
      </c>
      <c r="C90" s="2" t="s">
        <v>7</v>
      </c>
      <c r="D90" s="2" t="s">
        <v>8</v>
      </c>
      <c r="E90" s="2" t="s">
        <v>340</v>
      </c>
      <c r="F90" t="s">
        <v>315</v>
      </c>
      <c r="G90" t="s">
        <v>316</v>
      </c>
      <c r="H90" t="s">
        <v>239</v>
      </c>
      <c r="I90" s="1" t="str">
        <f t="shared" si="1"/>
        <v>2500 Franklin Ave. E,Seattle, WA 98102</v>
      </c>
      <c r="J90" s="4" t="s">
        <v>405</v>
      </c>
      <c r="K90" s="5">
        <v>0.37152777777777773</v>
      </c>
    </row>
    <row r="91" spans="1:11" x14ac:dyDescent="0.2">
      <c r="A91" s="1" t="s">
        <v>65</v>
      </c>
      <c r="B91" s="1">
        <v>3</v>
      </c>
      <c r="C91" s="1" t="s">
        <v>7</v>
      </c>
      <c r="D91" s="1" t="s">
        <v>8</v>
      </c>
      <c r="E91" s="1" t="s">
        <v>73</v>
      </c>
      <c r="F91" t="s">
        <v>317</v>
      </c>
      <c r="G91" t="s">
        <v>318</v>
      </c>
      <c r="H91" t="s">
        <v>147</v>
      </c>
      <c r="I91" s="1" t="str">
        <f t="shared" si="1"/>
        <v>7047 50th Ave. NE,Seattle, WA 98115</v>
      </c>
      <c r="J91" s="4" t="s">
        <v>406</v>
      </c>
      <c r="K91" s="5">
        <v>0.3298611111111111</v>
      </c>
    </row>
    <row r="92" spans="1:11" x14ac:dyDescent="0.2">
      <c r="A92" s="1" t="s">
        <v>66</v>
      </c>
      <c r="B92" s="1">
        <v>1</v>
      </c>
      <c r="C92" s="1" t="s">
        <v>415</v>
      </c>
      <c r="D92" s="1" t="s">
        <v>5</v>
      </c>
      <c r="E92" s="1" t="s">
        <v>73</v>
      </c>
      <c r="F92" t="s">
        <v>319</v>
      </c>
      <c r="G92" t="s">
        <v>320</v>
      </c>
      <c r="H92" t="s">
        <v>147</v>
      </c>
      <c r="I92" s="1" t="str">
        <f t="shared" si="1"/>
        <v>520 NE Ravenna Blvd (interim location),Seattle, WA 98115</v>
      </c>
      <c r="J92" s="4" t="s">
        <v>407</v>
      </c>
      <c r="K92" s="5">
        <v>0.3298611111111111</v>
      </c>
    </row>
    <row r="93" spans="1:11" x14ac:dyDescent="0.2">
      <c r="A93" s="2" t="s">
        <v>96</v>
      </c>
      <c r="B93" s="2">
        <v>2</v>
      </c>
      <c r="C93" s="2" t="s">
        <v>37</v>
      </c>
      <c r="D93" s="2" t="s">
        <v>85</v>
      </c>
      <c r="E93" s="2" t="s">
        <v>98</v>
      </c>
      <c r="F93" t="s">
        <v>321</v>
      </c>
      <c r="G93" t="s">
        <v>322</v>
      </c>
      <c r="H93" t="s">
        <v>138</v>
      </c>
      <c r="I93" s="1" t="str">
        <f t="shared" si="1"/>
        <v>2101 S Jackson St.,Seattle, WA 98144</v>
      </c>
      <c r="J93" s="4" t="s">
        <v>321</v>
      </c>
      <c r="K93" s="5">
        <v>0.37152777777777773</v>
      </c>
    </row>
    <row r="94" spans="1:11" x14ac:dyDescent="0.2">
      <c r="A94" s="1" t="s">
        <v>67</v>
      </c>
      <c r="B94" s="1">
        <v>1</v>
      </c>
      <c r="C94" s="1" t="s">
        <v>415</v>
      </c>
      <c r="D94" s="1" t="s">
        <v>5</v>
      </c>
      <c r="E94" s="1" t="s">
        <v>73</v>
      </c>
      <c r="F94" t="s">
        <v>323</v>
      </c>
      <c r="G94" t="s">
        <v>324</v>
      </c>
      <c r="H94" t="s">
        <v>147</v>
      </c>
      <c r="I94" s="1" t="str">
        <f t="shared" si="1"/>
        <v>2720 NE 85th St.,Seattle, WA 98115</v>
      </c>
      <c r="J94" s="4" t="s">
        <v>408</v>
      </c>
      <c r="K94" s="5">
        <v>0.3298611111111111</v>
      </c>
    </row>
    <row r="95" spans="1:11" x14ac:dyDescent="0.2">
      <c r="A95" s="1" t="s">
        <v>68</v>
      </c>
      <c r="B95" s="1">
        <v>1</v>
      </c>
      <c r="C95" s="1" t="s">
        <v>415</v>
      </c>
      <c r="D95" s="1" t="s">
        <v>5</v>
      </c>
      <c r="E95" s="1" t="s">
        <v>73</v>
      </c>
      <c r="F95" t="s">
        <v>325</v>
      </c>
      <c r="G95" t="s">
        <v>326</v>
      </c>
      <c r="H95" t="s">
        <v>327</v>
      </c>
      <c r="I95" s="1" t="str">
        <f t="shared" si="1"/>
        <v>5000 SW Spokane St.,Seattle WA 98116</v>
      </c>
      <c r="J95" s="4" t="s">
        <v>409</v>
      </c>
      <c r="K95" s="5">
        <v>0.3298611111111111</v>
      </c>
    </row>
    <row r="96" spans="1:11" x14ac:dyDescent="0.2">
      <c r="A96" s="2" t="s">
        <v>112</v>
      </c>
      <c r="B96" s="2">
        <v>2</v>
      </c>
      <c r="C96" s="2" t="s">
        <v>37</v>
      </c>
      <c r="D96" s="2" t="s">
        <v>85</v>
      </c>
      <c r="E96" s="2" t="s">
        <v>114</v>
      </c>
      <c r="F96" t="s">
        <v>328</v>
      </c>
      <c r="G96" t="s">
        <v>329</v>
      </c>
      <c r="H96" t="s">
        <v>126</v>
      </c>
      <c r="I96" s="1" t="str">
        <f t="shared" si="1"/>
        <v>3000 California Ave. SW,Seattle, WA 98116</v>
      </c>
      <c r="J96" s="4" t="s">
        <v>328</v>
      </c>
      <c r="K96" s="5">
        <v>0.36458333333333331</v>
      </c>
    </row>
    <row r="97" spans="1:11" x14ac:dyDescent="0.2">
      <c r="A97" s="1" t="s">
        <v>69</v>
      </c>
      <c r="B97" s="1">
        <v>1</v>
      </c>
      <c r="C97" s="1" t="s">
        <v>415</v>
      </c>
      <c r="D97" s="1" t="s">
        <v>5</v>
      </c>
      <c r="E97" s="1" t="s">
        <v>73</v>
      </c>
      <c r="F97" t="s">
        <v>330</v>
      </c>
      <c r="G97" t="s">
        <v>331</v>
      </c>
      <c r="H97" t="s">
        <v>118</v>
      </c>
      <c r="I97" s="1" t="str">
        <f t="shared" si="1"/>
        <v>5601 4th Ave NW,Seattle, WA 98107</v>
      </c>
      <c r="J97" s="4" t="s">
        <v>410</v>
      </c>
      <c r="K97" s="5">
        <v>0.3298611111111111</v>
      </c>
    </row>
    <row r="98" spans="1:11" x14ac:dyDescent="0.2">
      <c r="A98" s="2" t="s">
        <v>97</v>
      </c>
      <c r="B98" s="2">
        <v>2</v>
      </c>
      <c r="C98" s="2" t="s">
        <v>37</v>
      </c>
      <c r="D98" s="2" t="s">
        <v>85</v>
      </c>
      <c r="E98" s="2" t="s">
        <v>98</v>
      </c>
      <c r="F98" t="s">
        <v>332</v>
      </c>
      <c r="G98" t="s">
        <v>333</v>
      </c>
      <c r="H98" t="s">
        <v>135</v>
      </c>
      <c r="I98" s="1" t="str">
        <f t="shared" si="1"/>
        <v>9201 15th Ave. NW,Seattle, WA 98117</v>
      </c>
      <c r="J98" s="4" t="s">
        <v>332</v>
      </c>
      <c r="K98" s="5">
        <v>0.37152777777777773</v>
      </c>
    </row>
    <row r="99" spans="1:11" x14ac:dyDescent="0.2">
      <c r="A99" s="1" t="s">
        <v>70</v>
      </c>
      <c r="B99" s="1">
        <v>1</v>
      </c>
      <c r="C99" s="1" t="s">
        <v>415</v>
      </c>
      <c r="D99" s="1" t="s">
        <v>5</v>
      </c>
      <c r="E99" s="1" t="s">
        <v>73</v>
      </c>
      <c r="F99" t="s">
        <v>334</v>
      </c>
      <c r="G99" t="s">
        <v>335</v>
      </c>
      <c r="H99" t="s">
        <v>135</v>
      </c>
      <c r="I99" s="1" t="str">
        <f t="shared" si="1"/>
        <v>1320 NW 75th St.,Seattle, WA 98117</v>
      </c>
      <c r="J99" s="4" t="s">
        <v>411</v>
      </c>
      <c r="K99" s="5">
        <v>0.3298611111111111</v>
      </c>
    </row>
    <row r="100" spans="1:11" x14ac:dyDescent="0.2">
      <c r="A100" s="1" t="s">
        <v>71</v>
      </c>
      <c r="B100" s="1">
        <v>1</v>
      </c>
      <c r="C100" s="1" t="s">
        <v>415</v>
      </c>
      <c r="D100" s="1" t="s">
        <v>5</v>
      </c>
      <c r="E100" s="1" t="s">
        <v>73</v>
      </c>
      <c r="F100" t="s">
        <v>336</v>
      </c>
      <c r="G100" t="s">
        <v>337</v>
      </c>
      <c r="H100" t="s">
        <v>121</v>
      </c>
      <c r="I100" s="1" t="str">
        <f t="shared" si="1"/>
        <v>3701 S Kenyon St.,Seattle, WA 98118</v>
      </c>
      <c r="J100" s="4" t="s">
        <v>412</v>
      </c>
      <c r="K100" s="5">
        <v>0.3298611111111111</v>
      </c>
    </row>
    <row r="101" spans="1:11" x14ac:dyDescent="0.2">
      <c r="A101" s="2" t="s">
        <v>113</v>
      </c>
      <c r="B101" s="2">
        <v>2</v>
      </c>
      <c r="C101" s="2" t="s">
        <v>37</v>
      </c>
      <c r="D101" s="2" t="s">
        <v>85</v>
      </c>
      <c r="E101" s="2" t="s">
        <v>114</v>
      </c>
      <c r="F101" s="2" t="s">
        <v>304</v>
      </c>
      <c r="G101" s="1" t="s">
        <v>341</v>
      </c>
      <c r="H101" s="2" t="s">
        <v>132</v>
      </c>
      <c r="I101" s="1" t="str">
        <f t="shared" si="1"/>
        <v>1700 E Union St, ,Seattle, WA 98122</v>
      </c>
      <c r="J101" s="4" t="s">
        <v>304</v>
      </c>
      <c r="K101" s="5">
        <v>0.37152777777777773</v>
      </c>
    </row>
    <row r="102" spans="1:11" x14ac:dyDescent="0.2">
      <c r="J102" s="1"/>
    </row>
  </sheetData>
  <autoFilter ref="A1:E1" xr:uid="{3DDAD058-E070-3640-BB98-3FD7FC76A24B}">
    <sortState xmlns:xlrd2="http://schemas.microsoft.com/office/spreadsheetml/2017/richdata2" ref="A2:E102">
      <sortCondition ref="A1:A102"/>
    </sortState>
  </autoFilter>
  <phoneticPr fontId="1" type="noConversion"/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46da4d3-ba20-4986-879c-49e262eff745}" enabled="1" method="Standard" siteId="{9f693e63-5e9e-4ced-98a4-8ab28f9d0c2d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2022-04-22T00:31:18Z</dcterms:created>
  <dcterms:modified xsi:type="dcterms:W3CDTF">2022-05-04T00:47:59Z</dcterms:modified>
</cp:coreProperties>
</file>