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Groups\Documents and research\Economic and Fiscal Outlook\Spring 2025\FINAL WEB VERSIONS\"/>
    </mc:Choice>
  </mc:AlternateContent>
  <xr:revisionPtr revIDLastSave="0" documentId="13_ncr:1_{F32366B5-4AB4-49EB-8F6A-35EFF30A4E5B}" xr6:coauthVersionLast="47" xr6:coauthVersionMax="47" xr10:uidLastSave="{00000000-0000-0000-0000-000000000000}"/>
  <bookViews>
    <workbookView xWindow="-110" yWindow="-110" windowWidth="22780" windowHeight="14540" xr2:uid="{06E9DC5B-6355-4862-9C25-0A8E4D03D4D7}"/>
  </bookViews>
  <sheets>
    <sheet name="Contents" sheetId="14" r:id="rId1"/>
    <sheet name="Chapter 7" sheetId="2" r:id="rId2"/>
    <sheet name="T7.1" sheetId="3" r:id="rId3"/>
    <sheet name="C7.1" sheetId="4" r:id="rId4"/>
    <sheet name="C7.2" sheetId="5" r:id="rId5"/>
    <sheet name="C7.3" sheetId="6" r:id="rId6"/>
    <sheet name="C7.4" sheetId="7" r:id="rId7"/>
    <sheet name="C7.5" sheetId="8" r:id="rId8"/>
    <sheet name="T7.2" sheetId="9" r:id="rId9"/>
    <sheet name="T7.3" sheetId="10" r:id="rId10"/>
    <sheet name="C7.6" sheetId="11" r:id="rId11"/>
    <sheet name="C7.7" sheetId="12" r:id="rId12"/>
    <sheet name="C7.8" sheetId="13" r:id="rId13"/>
  </sheets>
  <definedNames>
    <definedName name="\A">#REF!</definedName>
    <definedName name="\B">#REF!</definedName>
    <definedName name="\I">#REF!</definedName>
    <definedName name="\P">#REF!</definedName>
    <definedName name="\Q">#REF!</definedName>
    <definedName name="\S">#REF!</definedName>
    <definedName name="\T">#REF!</definedName>
    <definedName name="\Z">#REF!</definedName>
    <definedName name="___xlc_DefaultDisplayOption___" hidden="1">"caption"</definedName>
    <definedName name="___xlc_DisplayNullValuesAs___" hidden="1">"___xlc_DisplayNullValuesAs_empty___"</definedName>
    <definedName name="___xlc_PromptForInsertOnDrill___" hidden="1">FALSE</definedName>
    <definedName name="___xlc_SuppressNULLSOnDrill___" hidden="1">TRUE</definedName>
    <definedName name="___xlc_SuppressZerosOnDrill___" hidden="1">FALSE</definedName>
    <definedName name="__123Graph_A" hidden="1">#REF!</definedName>
    <definedName name="__123Graph_AALLTAX" hidden="1">#REF!</definedName>
    <definedName name="__123Graph_ACFSINDIV" hidden="1">#REF!</definedName>
    <definedName name="__123Graph_AChart1" hidden="1">#REF!</definedName>
    <definedName name="__123Graph_ACHGSPD1" hidden="1">#REF!</definedName>
    <definedName name="__123Graph_ACHGSPD2" hidden="1">#REF!</definedName>
    <definedName name="__123Graph_ACurrent" hidden="1">#REF!</definedName>
    <definedName name="__123Graph_AEFF" hidden="1">#REF!</definedName>
    <definedName name="__123Graph_AGR14PBF1" hidden="1">#REF!</definedName>
    <definedName name="__123Graph_AHOMEVAT" hidden="1">#REF!</definedName>
    <definedName name="__123Graph_AIMPORT" hidden="1">#REF!</definedName>
    <definedName name="__123Graph_ALBFFIN" hidden="1">#REF!</definedName>
    <definedName name="__123Graph_ALBFFIN2" hidden="1">#REF!</definedName>
    <definedName name="__123Graph_ALBFHIC2" hidden="1">#REF!</definedName>
    <definedName name="__123Graph_ALCB" hidden="1">#REF!</definedName>
    <definedName name="__123Graph_ANACFIN" hidden="1">#REF!</definedName>
    <definedName name="__123Graph_ANACHIC" hidden="1">#REF!</definedName>
    <definedName name="__123Graph_APDNUMBERS" hidden="1">#REF!</definedName>
    <definedName name="__123Graph_APDTRENDS" hidden="1">#REF!</definedName>
    <definedName name="__123Graph_APIC" hidden="1">#REF!</definedName>
    <definedName name="__123Graph_ATOBREV" hidden="1">#REF!</definedName>
    <definedName name="__123Graph_ATOTAL" hidden="1">#REF!</definedName>
    <definedName name="__123Graph_B" hidden="1">#REF!</definedName>
    <definedName name="__123Graph_BCFSINDIV" hidden="1">#REF!</definedName>
    <definedName name="__123Graph_BCFSUK" hidden="1">#REF!</definedName>
    <definedName name="__123Graph_BChart1" hidden="1">#REF!</definedName>
    <definedName name="__123Graph_BCHGSPD1" hidden="1">#REF!</definedName>
    <definedName name="__123Graph_BCHGSPD2" hidden="1">#REF!</definedName>
    <definedName name="__123Graph_BEFF" hidden="1">#REF!</definedName>
    <definedName name="__123Graph_BHOMEVAT" hidden="1">#REF!</definedName>
    <definedName name="__123Graph_BIMPORT" hidden="1">#REF!</definedName>
    <definedName name="__123Graph_BLBF" hidden="1">#REF!</definedName>
    <definedName name="__123Graph_BLBFFIN" hidden="1">#REF!</definedName>
    <definedName name="__123Graph_BLBFFIN_NEW" hidden="1">#REF!</definedName>
    <definedName name="__123Graph_BLCB" hidden="1">#REF!</definedName>
    <definedName name="__123Graph_BPDTRENDS" hidden="1">#REF!</definedName>
    <definedName name="__123Graph_BPIC" hidden="1">#REF!</definedName>
    <definedName name="__123Graph_BTOTAL" hidden="1">#REF!</definedName>
    <definedName name="__123Graph_C" hidden="1">#REF!</definedName>
    <definedName name="__123Graph_CACT13BUD" hidden="1">#REF!</definedName>
    <definedName name="__123Graph_CCFSINDIV" hidden="1">#REF!</definedName>
    <definedName name="__123Graph_CCFSUK" hidden="1">#REF!</definedName>
    <definedName name="__123Graph_CChart1" hidden="1">#REF!</definedName>
    <definedName name="__123Graph_CCurrent" hidden="1">#REF!</definedName>
    <definedName name="__123Graph_CEFF" hidden="1">#REF!</definedName>
    <definedName name="__123Graph_CGR14PBF1" hidden="1">#REF!</definedName>
    <definedName name="__123Graph_CLBF" hidden="1">#REF!</definedName>
    <definedName name="__123Graph_CPIC" hidden="1">#REF!</definedName>
    <definedName name="__123Graph_D" hidden="1">#REF!</definedName>
    <definedName name="__123Graph_DACT13BUD" hidden="1">#REF!</definedName>
    <definedName name="__123Graph_DCFSINDIV" hidden="1">#REF!</definedName>
    <definedName name="__123Graph_DCFSUK" hidden="1">#REF!</definedName>
    <definedName name="__123Graph_DChart1" hidden="1">#REF!</definedName>
    <definedName name="__123Graph_DCurrent" hidden="1">#REF!</definedName>
    <definedName name="__123Graph_DEFF" hidden="1">#REF!</definedName>
    <definedName name="__123Graph_DEFF2" hidden="1">#REF!</definedName>
    <definedName name="__123Graph_DGR14PBF1" hidden="1">#REF!</definedName>
    <definedName name="__123Graph_DLBF" hidden="1">#REF!</definedName>
    <definedName name="__123Graph_DPIC" hidden="1">#REF!</definedName>
    <definedName name="__123Graph_E" hidden="1">#REF!</definedName>
    <definedName name="__123Graph_EACT13BUD" hidden="1">#REF!</definedName>
    <definedName name="__123Graph_ECFSINDIV" hidden="1">#REF!</definedName>
    <definedName name="__123Graph_ECFSUK" hidden="1">#REF!</definedName>
    <definedName name="__123Graph_EChart1" hidden="1">#REF!</definedName>
    <definedName name="__123Graph_ECurrent" hidden="1">#REF!</definedName>
    <definedName name="__123Graph_EEFF" hidden="1">#REF!</definedName>
    <definedName name="__123Graph_EEFFHIC" hidden="1">#REF!</definedName>
    <definedName name="__123Graph_EGR14PBF1" hidden="1">#REF!</definedName>
    <definedName name="__123Graph_ELBF" hidden="1">#REF!</definedName>
    <definedName name="__123Graph_EPIC" hidden="1">#REF!</definedName>
    <definedName name="__123Graph_F" hidden="1">#REF!</definedName>
    <definedName name="__123Graph_FACT13BUD" hidden="1">#REF!</definedName>
    <definedName name="__123Graph_FCFSUK" hidden="1">#REF!</definedName>
    <definedName name="__123Graph_FChart1" hidden="1">#REF!</definedName>
    <definedName name="__123Graph_FCurrent" hidden="1">#REF!</definedName>
    <definedName name="__123Graph_FEFF" hidden="1">#REF!</definedName>
    <definedName name="__123Graph_FEFFHIC" hidden="1">#REF!</definedName>
    <definedName name="__123Graph_FGR14PBF1" hidden="1">#REF!</definedName>
    <definedName name="__123Graph_FLBF" hidden="1">#REF!</definedName>
    <definedName name="__123Graph_FPIC" hidden="1">#REF!</definedName>
    <definedName name="__123Graph_G" hidden="1">#REF!</definedName>
    <definedName name="__123Graph_LBL_ARESID" hidden="1">#REF!</definedName>
    <definedName name="__123Graph_LBL_BRESID" hidden="1">#REF!</definedName>
    <definedName name="__123Graph_X" hidden="1">#REF!</definedName>
    <definedName name="__123Graph_XACTHIC" hidden="1">#REF!</definedName>
    <definedName name="__123Graph_XALLTAX" hidden="1">#REF!</definedName>
    <definedName name="__123Graph_XChart1" hidden="1">#REF!</definedName>
    <definedName name="__123Graph_XCHGSPD1" hidden="1">#REF!</definedName>
    <definedName name="__123Graph_XCHGSPD2" hidden="1">#REF!</definedName>
    <definedName name="__123Graph_XCurrent" hidden="1">#REF!</definedName>
    <definedName name="__123Graph_XEFF" hidden="1">#REF!</definedName>
    <definedName name="__123Graph_XGR14PBF1" hidden="1">#REF!</definedName>
    <definedName name="__123Graph_XHOMEVAT" hidden="1">#REF!</definedName>
    <definedName name="__123Graph_XIMPORT" hidden="1">#REF!</definedName>
    <definedName name="__123Graph_XLBF" hidden="1">#REF!</definedName>
    <definedName name="__123Graph_XLBFFIN2" hidden="1">#REF!</definedName>
    <definedName name="__123Graph_XLBFHIC" hidden="1">#REF!</definedName>
    <definedName name="__123Graph_XLBFHIC2" hidden="1">#REF!</definedName>
    <definedName name="__123Graph_XLCB" hidden="1">#REF!</definedName>
    <definedName name="__123Graph_XNACFIN" hidden="1">#REF!</definedName>
    <definedName name="__123Graph_XNACHIC" hidden="1">#REF!</definedName>
    <definedName name="__123Graph_XPDNUMBERS" hidden="1">#REF!</definedName>
    <definedName name="__123Graph_XPDTRENDS" hidden="1">#REF!</definedName>
    <definedName name="__123Graph_XPIC" hidden="1">#REF!</definedName>
    <definedName name="__123Graph_XSTAG2ALL" hidden="1">#REF!</definedName>
    <definedName name="__123Graph_XSTAG2EC" hidden="1">#REF!</definedName>
    <definedName name="__123Graph_XTOBREV" hidden="1">#REF!</definedName>
    <definedName name="__123Graph_XTOTAL" hidden="1">#REF!</definedName>
    <definedName name="_1__123Graph_ACHART_15" hidden="1">#REF!</definedName>
    <definedName name="_1__123Graph_XTOB" hidden="1">#REF!</definedName>
    <definedName name="_10__123Graph_XCHART_15" hidden="1">#REF!</definedName>
    <definedName name="_123Graph_APIC" hidden="1">#REF!</definedName>
    <definedName name="_1377_0">#REF!</definedName>
    <definedName name="_2__123Graph_BCHART_10" hidden="1">#REF!</definedName>
    <definedName name="_2__123Graph_XTOB" hidden="1">#REF!</definedName>
    <definedName name="_2004_Data_entered">#REF!</definedName>
    <definedName name="_2754_0ecm">#REF!</definedName>
    <definedName name="_3__123Graph_BCHART_13" hidden="1">#REF!</definedName>
    <definedName name="_4__123Graph_BCHART_15" hidden="1">#REF!</definedName>
    <definedName name="_4131_0ecw">#REF!</definedName>
    <definedName name="_5__123Graph_CCHART_10" hidden="1">#REF!</definedName>
    <definedName name="_586Home_" hidden="1">#REF!</definedName>
    <definedName name="_6__123Graph_CCHART_13" hidden="1">#REF!</definedName>
    <definedName name="_7__123Graph_CCHART_15" hidden="1">#REF!</definedName>
    <definedName name="_8__123Graph_XCHART_10" hidden="1">#REF!</definedName>
    <definedName name="_9__123Graph_XCHART_13" hidden="1">#REF!</definedName>
    <definedName name="_Fill" hidden="1">#REF!</definedName>
    <definedName name="_NIF1513">#REF!</definedName>
    <definedName name="_NIF6002">#REF!</definedName>
    <definedName name="_NIF8504">#REF!</definedName>
    <definedName name="_Order1" hidden="1">255</definedName>
    <definedName name="_Order2" hidden="1">255</definedName>
    <definedName name="_Regression_Int" hidden="1">1</definedName>
    <definedName name="aaa" hidden="1">#REF!</definedName>
    <definedName name="Accommodation">#REF!</definedName>
    <definedName name="Action">#REF!</definedName>
    <definedName name="Air_Travel">#REF!</definedName>
    <definedName name="AME">OFFSET(#REF!,0,0,MAX(#REF!),1)</definedName>
    <definedName name="APR_2012">#REF!</definedName>
    <definedName name="APR_2013">#REF!</definedName>
    <definedName name="asdas" hidden="1">{#N/A,#N/A,FALSE,"TMCOMP96";#N/A,#N/A,FALSE,"MAT96";#N/A,#N/A,FALSE,"FANDA96";#N/A,#N/A,FALSE,"INTRAN96";#N/A,#N/A,FALSE,"NAA9697";#N/A,#N/A,FALSE,"ECWEBB";#N/A,#N/A,FALSE,"MFT96";#N/A,#N/A,FALSE,"CTrecon"}</definedName>
    <definedName name="AUC_AN_CDEL_Balance">#REF!</definedName>
    <definedName name="AUC_AN_CDEL_Category">#REF!</definedName>
    <definedName name="AUG">#REF!</definedName>
    <definedName name="AUG_2012">#REF!</definedName>
    <definedName name="AUG_2013">#REF!</definedName>
    <definedName name="bb" hidden="1">#REF!</definedName>
    <definedName name="bbb" hidden="1">#REF!</definedName>
    <definedName name="blankkk" hidden="1">#REF!</definedName>
    <definedName name="blankold" hidden="1">#REF!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UE8">#N/A</definedName>
    <definedName name="BLUE9">#N/A</definedName>
    <definedName name="Breakdown">#REF!</definedName>
    <definedName name="CapAME">#REF!</definedName>
    <definedName name="CapDEL">#REF!</definedName>
    <definedName name="Car_Hire">#REF!</definedName>
    <definedName name="Category">#REF!</definedName>
    <definedName name="cb_gas_export_route_lookup">#REF!</definedName>
    <definedName name="CC">#REF!</definedName>
    <definedName name="CDEL">OFFSET(#REF!,0,0,MAX(#REF!),1)</definedName>
    <definedName name="CGCapDEL">!#REF!</definedName>
    <definedName name="CGT">#REF!</definedName>
    <definedName name="CLASSIFICATION">#REF!</definedName>
    <definedName name="con_bbl_per_tonne">#REF!</definedName>
    <definedName name="Constructed_tracker">#REF!</definedName>
    <definedName name="Control">#REF!</definedName>
    <definedName name="Controls">#REF!</definedName>
    <definedName name="Cost_element_name">#REF!</definedName>
    <definedName name="COVID">#REF!</definedName>
    <definedName name="Data_col1">#REF!</definedName>
    <definedName name="DATAFOR">#REF!</definedName>
    <definedName name="datazone">#REF!</definedName>
    <definedName name="Days">#REF!</definedName>
    <definedName name="DEC">#REF!</definedName>
    <definedName name="DEC_2012">#REF!</definedName>
    <definedName name="decline">#REF!</definedName>
    <definedName name="decline_126">#REF!</definedName>
    <definedName name="decline_190">#REF!</definedName>
    <definedName name="DELAME">!#REF!</definedName>
    <definedName name="dgsgf" hidden="1">{#N/A,#N/A,FALSE,"TMCOMP96";#N/A,#N/A,FALSE,"MAT96";#N/A,#N/A,FALSE,"FANDA96";#N/A,#N/A,FALSE,"INTRAN96";#N/A,#N/A,FALSE,"NAA9697";#N/A,#N/A,FALSE,"ECWEBB";#N/A,#N/A,FALSE,"MFT96";#N/A,#N/A,FALSE,"CTrecon"}</definedName>
    <definedName name="DIR">#REF!</definedName>
    <definedName name="Direct">#REF!</definedName>
    <definedName name="Directoratelive">#REF!</definedName>
    <definedName name="Distribution" hidden="1">#REF!</definedName>
    <definedName name="dwl_data">#REF!</definedName>
    <definedName name="dwl_data_fy">#REF!</definedName>
    <definedName name="dwl_dates">#REF!</definedName>
    <definedName name="dwl_dates_fy">#REF!</definedName>
    <definedName name="dwl_vars">#REF!</definedName>
    <definedName name="EINC">#REF!</definedName>
    <definedName name="Ev">#REF!</definedName>
    <definedName name="Excel_BuiltIn__FilterDatabase_1">#REF!</definedName>
    <definedName name="Excel_BuiltIn__FilterDatabase_1_1">#REF!</definedName>
    <definedName name="Excess_fares">#REF!</definedName>
    <definedName name="export_route_lookup_area">#REF!</definedName>
    <definedName name="ExtraProfiles" hidden="1">#REF!</definedName>
    <definedName name="FEB_2012">#REF!</definedName>
    <definedName name="fg" hidden="1">{#N/A,#N/A,FALSE,"TMCOMP96";#N/A,#N/A,FALSE,"MAT96";#N/A,#N/A,FALSE,"FANDA96";#N/A,#N/A,FALSE,"INTRAN96";#N/A,#N/A,FALSE,"NAA9697";#N/A,#N/A,FALSE,"ECWEBB";#N/A,#N/A,FALSE,"MFT96";#N/A,#N/A,FALSE,"CTrecon"}</definedName>
    <definedName name="fgfd" hidden="1">{#N/A,#N/A,FALSE,"TMCOMP96";#N/A,#N/A,FALSE,"MAT96";#N/A,#N/A,FALSE,"FANDA96";#N/A,#N/A,FALSE,"INTRAN96";#N/A,#N/A,FALSE,"NAA9697";#N/A,#N/A,FALSE,"ECWEBB";#N/A,#N/A,FALSE,"MFT96";#N/A,#N/A,FALSE,"CTrecon"}</definedName>
    <definedName name="fhg" hidden="1">#REF!</definedName>
    <definedName name="FIELD">#REF!</definedName>
    <definedName name="Field_names_area">#REF!</definedName>
    <definedName name="Filter">#REF!</definedName>
    <definedName name="First_3C">#REF!</definedName>
    <definedName name="Fiscal_year_period">#REF!</definedName>
    <definedName name="fiscalevent">#REF!</definedName>
    <definedName name="fiscalevent2">#REF!</definedName>
    <definedName name="Fnc_Qtr">#REF!</definedName>
    <definedName name="Fnc_Year">#REF!</definedName>
    <definedName name="Folder">#REF!</definedName>
    <definedName name="Forecast">#REF!</definedName>
    <definedName name="ForecastColumn">#REF!</definedName>
    <definedName name="ForecastRow">#REF!</definedName>
    <definedName name="Foreign_travel">#REF!</definedName>
    <definedName name="formatCol">#REF!</definedName>
    <definedName name="formatRow">#REF!</definedName>
    <definedName name="fudge_factor">#REF!</definedName>
    <definedName name="fudge_factor_136">#REF!</definedName>
    <definedName name="fudge_factor_15">#REF!</definedName>
    <definedName name="fudge_factor_174">#REF!</definedName>
    <definedName name="fudge_factor_177">#REF!</definedName>
    <definedName name="fudge_factor_191">#REF!</definedName>
    <definedName name="fudge_factor_207">#REF!</definedName>
    <definedName name="fudge_factor_229">#REF!</definedName>
    <definedName name="fudge_factor_48">#REF!</definedName>
    <definedName name="fudge_factor_61">#REF!</definedName>
    <definedName name="fudge_factor_72">#REF!</definedName>
    <definedName name="fyu" hidden="1">#REF!</definedName>
    <definedName name="Gas_1P_replacement">#REF!</definedName>
    <definedName name="Gas_2P_replacement">#REF!</definedName>
    <definedName name="Gas_3P_replacement">#REF!</definedName>
    <definedName name="General_CDEL">OFFSET(#REF!,0,0,MAX(#REF!)-1,1)</definedName>
    <definedName name="General_RDEL">OFFSET(#REF!,0,0,MAX(#REF!)-1,1)</definedName>
    <definedName name="ghj" hidden="1">{#N/A,#N/A,FALSE,"TMCOMP96";#N/A,#N/A,FALSE,"MAT96";#N/A,#N/A,FALSE,"FANDA96";#N/A,#N/A,FALSE,"INTRAN96";#N/A,#N/A,FALSE,"NAA9697";#N/A,#N/A,FALSE,"ECWEBB";#N/A,#N/A,FALSE,"MFT96";#N/A,#N/A,FALSE,"CTrecon"}</definedName>
    <definedName name="GPS_Fees">#REF!</definedName>
    <definedName name="Grade">#REF!</definedName>
    <definedName name="H" hidden="1">#REF!</definedName>
    <definedName name="hag">#REF!</definedName>
    <definedName name="hh" hidden="1">#REF!</definedName>
    <definedName name="HoD">#REF!</definedName>
    <definedName name="Hor">#REF!</definedName>
    <definedName name="Horizontal">#REF!</definedName>
    <definedName name="HTML_CodePage" hidden="1">1</definedName>
    <definedName name="HTML_Description" hidden="1">"Recipients of Attendance Allowance 1971-2000"</definedName>
    <definedName name="HTML_Email" hidden="1">""</definedName>
    <definedName name="HTML_Header" hidden="1">""</definedName>
    <definedName name="HTML_LastUpdate" hidden="1">"22/08/2000"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"I:\users\personal\shared\Andrew Leicester\Web\aa.htm"</definedName>
    <definedName name="HTML_Title" hidden="1">"Fiscal Facts: Attendance Allowance"</definedName>
    <definedName name="I">#REF!</definedName>
    <definedName name="IDK" hidden="1">#REF!</definedName>
    <definedName name="IHT">#REF!</definedName>
    <definedName name="ilgupPbr">#REF!</definedName>
    <definedName name="ImpProb">#REF!</definedName>
    <definedName name="INPUT">#REF!</definedName>
    <definedName name="INPUT_BOX">#REF!</definedName>
    <definedName name="INSIDEAEF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JAN">#REF!</definedName>
    <definedName name="JAN_2012">#REF!</definedName>
    <definedName name="jhkgh" hidden="1">{#N/A,#N/A,FALSE,"TMCOMP96";#N/A,#N/A,FALSE,"MAT96";#N/A,#N/A,FALSE,"FANDA96";#N/A,#N/A,FALSE,"INTRAN96";#N/A,#N/A,FALSE,"NAA9697";#N/A,#N/A,FALSE,"ECWEBB";#N/A,#N/A,FALSE,"MFT96";#N/A,#N/A,FALSE,"CTrecon"}</definedName>
    <definedName name="jhkgh2" hidden="1">{#N/A,#N/A,FALSE,"TMCOMP96";#N/A,#N/A,FALSE,"MAT96";#N/A,#N/A,FALSE,"FANDA96";#N/A,#N/A,FALSE,"INTRAN96";#N/A,#N/A,FALSE,"NAA9697";#N/A,#N/A,FALSE,"ECWEBB";#N/A,#N/A,FALSE,"MFT96";#N/A,#N/A,FALSE,"CTrecon"}</definedName>
    <definedName name="Job_Type">#REF!</definedName>
    <definedName name="Joule_per_BTU">#REF!</definedName>
    <definedName name="JUL_2012">#REF!</definedName>
    <definedName name="JUL_2013">#REF!</definedName>
    <definedName name="JUN_2012">#REF!</definedName>
    <definedName name="JUN_2013">#REF!</definedName>
    <definedName name="Key">#REF!</definedName>
    <definedName name="kkk" hidden="1">#REF!</definedName>
    <definedName name="LA_List">#REF!</definedName>
    <definedName name="Label">!#REF!</definedName>
    <definedName name="Last_3C">#REF!</definedName>
    <definedName name="Liquid__Reserves">#REF!</definedName>
    <definedName name="lll" hidden="1">#REF!</definedName>
    <definedName name="Location">#REF!</definedName>
    <definedName name="Lookup_Sheets">#REF!</definedName>
    <definedName name="m3_per_boe">#REF!</definedName>
    <definedName name="MAPPING">#REF!</definedName>
    <definedName name="MAPPING2">#REF!</definedName>
    <definedName name="MAR_2012">#REF!</definedName>
    <definedName name="Mary">#REF!</definedName>
    <definedName name="Matrix">#REF!</definedName>
    <definedName name="MAY_2012">#REF!</definedName>
    <definedName name="MAY_2013">#REF!</definedName>
    <definedName name="Mileage">#REF!</definedName>
    <definedName name="MIRAS">#REF!</definedName>
    <definedName name="mmm" hidden="1">#REF!</definedName>
    <definedName name="Month">#REF!</definedName>
    <definedName name="Months">#REF!</definedName>
    <definedName name="MonthVL">#REF!</definedName>
    <definedName name="MPR">#REF!</definedName>
    <definedName name="Name">#REF!</definedName>
    <definedName name="NGL_bbl_per_tonne">#REF!</definedName>
    <definedName name="nlfo">#REF!</definedName>
    <definedName name="nlfout">#REF!</definedName>
    <definedName name="nlfp">#REF!</definedName>
    <definedName name="nlfpcout">#REF!</definedName>
    <definedName name="nnn" hidden="1">#REF!</definedName>
    <definedName name="Nom">#REF!</definedName>
    <definedName name="Nominals">#REF!</definedName>
    <definedName name="Not_being_used">#REF!</definedName>
    <definedName name="NOV_2012">#REF!</definedName>
    <definedName name="Number">#REF!,#REF!,#REF!,#REF!,#REF!,#REF!,#REF!,#REF!,#REF!,#REF!,#REF!,#REF!</definedName>
    <definedName name="OCT_2012">#REF!</definedName>
    <definedName name="OCT_2013">#REF!</definedName>
    <definedName name="OIL">#REF!</definedName>
    <definedName name="Oil_1P_replacement">#REF!</definedName>
    <definedName name="Oil_2P_replacement">#REF!</definedName>
    <definedName name="Oil_3P_replacement">#REF!</definedName>
    <definedName name="oil_bbl_per_tonne">#REF!</definedName>
    <definedName name="oooo" hidden="1">#REF!</definedName>
    <definedName name="Operator_filter">#REF!</definedName>
    <definedName name="Option2" hidden="1">{#N/A,#N/A,FALSE,"TMCOMP96";#N/A,#N/A,FALSE,"MAT96";#N/A,#N/A,FALSE,"FANDA96";#N/A,#N/A,FALSE,"INTRAN96";#N/A,#N/A,FALSE,"NAA9697";#N/A,#N/A,FALSE,"ECWEBB";#N/A,#N/A,FALSE,"MFT96";#N/A,#N/A,FALSE,"CTrecon"}</definedName>
    <definedName name="oto">#REF!</definedName>
    <definedName name="otout">#REF!</definedName>
    <definedName name="otp">#REF!</definedName>
    <definedName name="OUTPUT">#REF!</definedName>
    <definedName name="OUTSIDEAEF">#REF!</definedName>
    <definedName name="P3_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rents">!#REF!</definedName>
    <definedName name="PAT">#REF!</definedName>
    <definedName name="PCCapDEL">!#REF!</definedName>
    <definedName name="peacekeeping">!#REF!</definedName>
    <definedName name="people">#REF!</definedName>
    <definedName name="Philippa">#REF!</definedName>
    <definedName name="PINDEX">#REF!</definedName>
    <definedName name="PMIRAS">#REF!</definedName>
    <definedName name="PNIFIN">#REF!</definedName>
    <definedName name="PNIFIND">#REF!</definedName>
    <definedName name="PNIFINL">#REF!</definedName>
    <definedName name="PNIFOUT">#REF!</definedName>
    <definedName name="Pop" hidden="1">#REF!</definedName>
    <definedName name="Population" hidden="1">#REF!</definedName>
    <definedName name="POTHERS">#REF!</definedName>
    <definedName name="pp" hidden="1">#REF!</definedName>
    <definedName name="PPAYE">#REF!</definedName>
    <definedName name="ppp" hidden="1">#REF!</definedName>
    <definedName name="Prince">#REF!</definedName>
    <definedName name="print">#REF!</definedName>
    <definedName name="PRINT2">#REF!</definedName>
    <definedName name="PRINT3">#REF!</definedName>
    <definedName name="PRINT4">#REF!</definedName>
    <definedName name="PRINT5">#REF!</definedName>
    <definedName name="PRINT6">#REF!</definedName>
    <definedName name="PRINTA">#REF!</definedName>
    <definedName name="Profile?_YES_NO_filter">#REF!</definedName>
    <definedName name="Profiles" hidden="1">#REF!</definedName>
    <definedName name="Projections" hidden="1">#REF!</definedName>
    <definedName name="PSAT_Area">#REF!</definedName>
    <definedName name="PSAT_date">#REF!</definedName>
    <definedName name="PSAT_Name">#REF!</definedName>
    <definedName name="PSCHEDC">#REF!</definedName>
    <definedName name="PTM">#REF!</definedName>
    <definedName name="qqq" hidden="1">#REF!</definedName>
    <definedName name="QtrlyData">#REF!</definedName>
    <definedName name="Quarters">#REF!</definedName>
    <definedName name="Rail_Travel">#REF!</definedName>
    <definedName name="RDEL">OFFSET(#REF!,0,0,MAX(#REF!),1)</definedName>
    <definedName name="Receipts">OFFSET(#REF!,0,0,MAX(#REF!),1)</definedName>
    <definedName name="ReductionTargets">#REF!</definedName>
    <definedName name="REP">#REF!</definedName>
    <definedName name="Res_codes_table">#REF!</definedName>
    <definedName name="ResAME">#REF!</definedName>
    <definedName name="ResDEL">#REF!</definedName>
    <definedName name="Reserves_data_sort_area">#REF!</definedName>
    <definedName name="Results" hidden="1">#REF!</definedName>
    <definedName name="RGDATA">#REF!</definedName>
    <definedName name="RiskMatrix">#REF!</definedName>
    <definedName name="rngTable1">!#REF!</definedName>
    <definedName name="rngTable2">!#REF!</definedName>
    <definedName name="rngTable20">!#REF!</definedName>
    <definedName name="rngTable3">!#REF!</definedName>
    <definedName name="rngTable4">!#REF!</definedName>
    <definedName name="rngTable5">!#REF!</definedName>
    <definedName name="rngTable6">!#REF!</definedName>
    <definedName name="rngTable7">!#REF!</definedName>
    <definedName name="rter">#REF!</definedName>
    <definedName name="S1ACP">#REF!,#REF!,#REF!,#REF!,#REF!</definedName>
    <definedName name="S1ACV">#REF!,#REF!,#REF!,#REF!,#REF!,#REF!,#REF!,#REF!,#REF!</definedName>
    <definedName name="S1QCP">#REF!,#REF!,#REF!,#REF!,#REF!</definedName>
    <definedName name="S1QCV">#REF!,#REF!,#REF!,#REF!,#REF!,#REF!,#REF!,#REF!,#REF!</definedName>
    <definedName name="S20_">#REF!</definedName>
    <definedName name="S2ACP">#REF!,#REF!,#REF!,#REF!,#REF!</definedName>
    <definedName name="S2ACV">#REF!,#REF!,#REF!,#REF!,#REF!,#REF!,#REF!,#REF!,#REF!</definedName>
    <definedName name="S2QCP">#REF!,#REF!,#REF!,#REF!,#REF!</definedName>
    <definedName name="S2QCV">#REF!,#REF!,#REF!,#REF!,#REF!,#REF!,#REF!,#REF!,#REF!</definedName>
    <definedName name="S3ACP">#REF!,#REF!,#REF!,#REF!,#REF!</definedName>
    <definedName name="S3ACV">#REF!,#REF!,#REF!,#REF!,#REF!,#REF!,#REF!,#REF!,#REF!</definedName>
    <definedName name="S3QCP">#REF!,#REF!,#REF!,#REF!,#REF!</definedName>
    <definedName name="S3QCV">#REF!,#REF!,#REF!,#REF!,#REF!,#REF!,#REF!,#REF!,#REF!</definedName>
    <definedName name="S4ACP">#REF!,#REF!,#REF!,#REF!,#REF!</definedName>
    <definedName name="S4ACV">#REF!,#REF!,#REF!,#REF!,#REF!,#REF!,#REF!,#REF!,#REF!</definedName>
    <definedName name="S4QCP">#REF!,#REF!,#REF!,#REF!,#REF!</definedName>
    <definedName name="S4QCV">#REF!,#REF!,#REF!,#REF!,#REF!,#REF!,#REF!,#REF!,#REF!</definedName>
    <definedName name="S5ACP">#REF!,#REF!,#REF!,#REF!,#REF!</definedName>
    <definedName name="S5ACV">#REF!,#REF!,#REF!,#REF!,#REF!,#REF!,#REF!,#REF!,#REF!</definedName>
    <definedName name="S5QCP">#REF!,#REF!,#REF!,#REF!,#REF!</definedName>
    <definedName name="S5QCV">#REF!,#REF!,#REF!,#REF!,#REF!,#REF!,#REF!,#REF!,#REF!</definedName>
    <definedName name="S6ACP">#REF!,#REF!,#REF!,#REF!,#REF!</definedName>
    <definedName name="S6ACV">#REF!,#REF!,#REF!,#REF!,#REF!,#REF!,#REF!,#REF!,#REF!</definedName>
    <definedName name="S6QCP">#REF!,#REF!,#REF!,#REF!,#REF!</definedName>
    <definedName name="S6QCV">#REF!,#REF!,#REF!,#REF!,#REF!,#REF!,#REF!,#REF!,#REF!</definedName>
    <definedName name="SAPBEXdnldView" hidden="1">"461Z8W8GZ2NCOWL40KSCH2RT2"</definedName>
    <definedName name="SAPBEXsysID" hidden="1">"BWP"</definedName>
    <definedName name="scf_per_boe">#REF!</definedName>
    <definedName name="SCHD">#REF!</definedName>
    <definedName name="SCOA">!#REF!</definedName>
    <definedName name="Score">#REF!</definedName>
    <definedName name="sdf" hidden="1">{#N/A,#N/A,FALSE,"TMCOMP96";#N/A,#N/A,FALSE,"MAT96";#N/A,#N/A,FALSE,"FANDA96";#N/A,#N/A,FALSE,"INTRAN96";#N/A,#N/A,FALSE,"NAA9697";#N/A,#N/A,FALSE,"ECWEBB";#N/A,#N/A,FALSE,"MFT96";#N/A,#N/A,FALSE,"CTrecon"}</definedName>
    <definedName name="sdff" hidden="1">{#N/A,#N/A,FALSE,"TMCOMP96";#N/A,#N/A,FALSE,"MAT96";#N/A,#N/A,FALSE,"FANDA96";#N/A,#N/A,FALSE,"INTRAN96";#N/A,#N/A,FALSE,"NAA9697";#N/A,#N/A,FALSE,"ECWEBB";#N/A,#N/A,FALSE,"MFT96";#N/A,#N/A,FALSE,"CTrecon"}</definedName>
    <definedName name="SECT01">#REF!</definedName>
    <definedName name="sencount" hidden="1">2</definedName>
    <definedName name="SEP_2012">#REF!</definedName>
    <definedName name="SEP_2013">#REF!</definedName>
    <definedName name="sfad" hidden="1">{#N/A,#N/A,FALSE,"TMCOMP96";#N/A,#N/A,FALSE,"MAT96";#N/A,#N/A,FALSE,"FANDA96";#N/A,#N/A,FALSE,"INTRAN96";#N/A,#N/A,FALSE,"NAA9697";#N/A,#N/A,FALSE,"ECWEBB";#N/A,#N/A,FALSE,"MFT96";#N/A,#N/A,FALSE,"CTrecon"}</definedName>
    <definedName name="SG_data">#REF!</definedName>
    <definedName name="ShadedArea">#REF!,#REF!,#REF!,#REF!,#REF!,#REF!,#REF!,#REF!,#REF!,#REF!</definedName>
    <definedName name="ShortDate1">#REF!</definedName>
    <definedName name="shrinkage">#REF!</definedName>
    <definedName name="shrinkage_174">#REF!</definedName>
    <definedName name="Specialism">#REF!</definedName>
    <definedName name="Spendsum">!#REF!</definedName>
    <definedName name="STAMP">#REF!</definedName>
    <definedName name="Subsistence">#REF!</definedName>
    <definedName name="subtotal_oil_gas">#REF!</definedName>
    <definedName name="subtotals">#REF!</definedName>
    <definedName name="Sumif_count">#REF!</definedName>
    <definedName name="Supplementary_tables">#REF!</definedName>
    <definedName name="T_S_Other">#REF!</definedName>
    <definedName name="TABB1">#REF!</definedName>
    <definedName name="Table">#REF!</definedName>
    <definedName name="table_8_full">#REF!</definedName>
    <definedName name="table_8_short">#REF!</definedName>
    <definedName name="Table_GDP">#REF!</definedName>
    <definedName name="TABLEB1">#REF!</definedName>
    <definedName name="TABLEF1">#REF!</definedName>
    <definedName name="TAXEDINC">#REF!</definedName>
    <definedName name="Team_names">#REF!</definedName>
    <definedName name="testname" hidden="1">#REF!</definedName>
    <definedName name="therms_per_tonne_oil_equivalent">#REF!</definedName>
    <definedName name="TITLES">#REF!</definedName>
    <definedName name="Travel_and_Subsisten">#REF!</definedName>
    <definedName name="Travel_Service_Fees">#REF!</definedName>
    <definedName name="Trend">#REF!</definedName>
    <definedName name="trggh" hidden="1">{#N/A,#N/A,FALSE,"TMCOMP96";#N/A,#N/A,FALSE,"MAT96";#N/A,#N/A,FALSE,"FANDA96";#N/A,#N/A,FALSE,"INTRAN96";#N/A,#N/A,FALSE,"NAA9697";#N/A,#N/A,FALSE,"ECWEBB";#N/A,#N/A,FALSE,"MFT96";#N/A,#N/A,FALSE,"CTrecon"}</definedName>
    <definedName name="Trigger">#REF!</definedName>
    <definedName name="Type_of_fluid_filter">#REF!</definedName>
    <definedName name="UK_travel">#REF!</definedName>
    <definedName name="Unused" hidden="1">#REF!</definedName>
    <definedName name="Unused4" hidden="1">#REF!</definedName>
    <definedName name="Unused5" hidden="1">#REF!</definedName>
    <definedName name="Unused7" hidden="1">#REF!</definedName>
    <definedName name="Unusued2" hidden="1">#REF!</definedName>
    <definedName name="Unusued3" hidden="1">#REF!</definedName>
    <definedName name="Unusued5" hidden="1">#REF!</definedName>
    <definedName name="ValidScores">#REF!</definedName>
    <definedName name="Value">#REF!</definedName>
    <definedName name="Ver">#REF!</definedName>
    <definedName name="Version">!#REF!</definedName>
    <definedName name="VERT">#REF!</definedName>
    <definedName name="Vertical">#REF!</definedName>
    <definedName name="W_S">#REF!</definedName>
    <definedName name="Where_from">#REF!</definedName>
    <definedName name="wrn.TMCOMP." hidden="1">{#N/A,#N/A,FALSE,"TMCOMP96";#N/A,#N/A,FALSE,"MAT96";#N/A,#N/A,FALSE,"FANDA96";#N/A,#N/A,FALSE,"INTRAN96";#N/A,#N/A,FALSE,"NAA9697";#N/A,#N/A,FALSE,"ECWEBB";#N/A,#N/A,FALSE,"MFT96";#N/A,#N/A,FALSE,"CTrecon"}</definedName>
    <definedName name="www" hidden="1">#REF!</definedName>
    <definedName name="xx" hidden="1">#REF!</definedName>
    <definedName name="Years">#REF!</definedName>
    <definedName name="zz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" l="1"/>
  <c r="C24" i="4"/>
</calcChain>
</file>

<file path=xl/sharedStrings.xml><?xml version="1.0" encoding="utf-8"?>
<sst xmlns="http://schemas.openxmlformats.org/spreadsheetml/2006/main" count="371" uniqueCount="155">
  <si>
    <t>Table 7.1: Performance against the Government's fiscal targets</t>
  </si>
  <si>
    <t>Chart 7.1: Fiscal target headrooms: changes since October</t>
  </si>
  <si>
    <t>Chart 7.2: Successive forecasts for headrooms against fiscal targets</t>
  </si>
  <si>
    <t>Chart 7.3: Successive forecasts for public sector net debt excluding the Bank of England</t>
  </si>
  <si>
    <t>Chart 7.4: Fan chart for current budget and PSNFL</t>
  </si>
  <si>
    <t>Chart 7.5: The probability of hitting the Government's fiscal mandate and successive headroom forecasts</t>
  </si>
  <si>
    <t>Table 7.2: Welfare cap and margin</t>
  </si>
  <si>
    <t>Table 7.3: Dashboard of balance sheet and fiscal affordability indicators</t>
  </si>
  <si>
    <t>Chart 7.6: Sensitivities: changes that would generate a current deficit</t>
  </si>
  <si>
    <t>Chart 7.7: Current budget deficit and PSNFL in the productivity scenario</t>
  </si>
  <si>
    <t>Chart 7.8: Current budget deficit and PSNFL in the trade scenario</t>
  </si>
  <si>
    <t>Back to contents</t>
  </si>
  <si>
    <t>Per cent of GDP</t>
  </si>
  <si>
    <t>£ billion</t>
  </si>
  <si>
    <t>Per cent</t>
  </si>
  <si>
    <t xml:space="preserve">Forecast </t>
  </si>
  <si>
    <t xml:space="preserve">Margin </t>
  </si>
  <si>
    <t>Probability</t>
  </si>
  <si>
    <t>Current balance to be in surplus by 2029-30</t>
  </si>
  <si>
    <t>October 2024 forecast</t>
  </si>
  <si>
    <t>Met</t>
  </si>
  <si>
    <t xml:space="preserve">March 2025 pre-measures forecast </t>
  </si>
  <si>
    <t>Not Met</t>
  </si>
  <si>
    <t>March 2025 forecast</t>
  </si>
  <si>
    <t>Memo: excluding fuel duty rises</t>
  </si>
  <si>
    <t>Change in public sector net financial liabilities in 2029-30</t>
  </si>
  <si>
    <t>Welfare cap: specified welfare spending in 2029-30</t>
  </si>
  <si>
    <t>Source: OBR</t>
  </si>
  <si>
    <t>October 2024 
forecast</t>
  </si>
  <si>
    <t xml:space="preserve">Underlying forecast changes
</t>
  </si>
  <si>
    <t xml:space="preserve">Pre-measures forecast
</t>
  </si>
  <si>
    <t>March 
2025 forecast</t>
  </si>
  <si>
    <t>PSNFL headroom</t>
  </si>
  <si>
    <t>Jun 10</t>
  </si>
  <si>
    <t>Nov 10</t>
  </si>
  <si>
    <t>Mar 11</t>
  </si>
  <si>
    <t>Nov 11</t>
  </si>
  <si>
    <t>Mar 12</t>
  </si>
  <si>
    <t>Dec 12</t>
  </si>
  <si>
    <t>Mar 13</t>
  </si>
  <si>
    <t>Dec 13</t>
  </si>
  <si>
    <t>Mar 14</t>
  </si>
  <si>
    <t>Dec 14</t>
  </si>
  <si>
    <t>Mar 15</t>
  </si>
  <si>
    <t>Nov 15</t>
  </si>
  <si>
    <t>Mar 16</t>
  </si>
  <si>
    <t>Nov 16</t>
  </si>
  <si>
    <t>Mar 17</t>
  </si>
  <si>
    <t>Nov 17</t>
  </si>
  <si>
    <t>Mar 18</t>
  </si>
  <si>
    <t>Oct 18</t>
  </si>
  <si>
    <t>Mar 19</t>
  </si>
  <si>
    <t>Mar 20</t>
  </si>
  <si>
    <t>Oct 21</t>
  </si>
  <si>
    <t>Mar 22</t>
  </si>
  <si>
    <t>Nov 22</t>
  </si>
  <si>
    <t>Mar 23</t>
  </si>
  <si>
    <t>Nov 23</t>
  </si>
  <si>
    <t>Mar 24</t>
  </si>
  <si>
    <t>Oct 24</t>
  </si>
  <si>
    <t>Mar 25</t>
  </si>
  <si>
    <t>Average (Jun 10-Mar 22)</t>
  </si>
  <si>
    <t>Average (Nov 22-Mar 25)</t>
  </si>
  <si>
    <t>Forecast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</si>
  <si>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</si>
  <si>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</si>
  <si>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</si>
  <si>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</si>
  <si>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</si>
  <si>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</si>
  <si>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</si>
  <si>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</si>
  <si>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</si>
  <si>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</si>
  <si>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</si>
  <si>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</si>
  <si>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</si>
  <si>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</si>
  <si>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</si>
  <si>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</si>
  <si>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</si>
  <si>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</si>
  <si>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</si>
  <si>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</si>
  <si>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March 2020 forecast</t>
  </si>
  <si>
    <t>March 2022 forecast</t>
  </si>
  <si>
    <t>March 2023 forecast</t>
  </si>
  <si>
    <t>March 2024 forecast</t>
  </si>
  <si>
    <t>Outturn</t>
  </si>
  <si>
    <t>Current budget deficit</t>
  </si>
  <si>
    <t>10th Percentile</t>
  </si>
  <si>
    <t>20th Percentile</t>
  </si>
  <si>
    <t>30th Percentile</t>
  </si>
  <si>
    <t>40th Percentile</t>
  </si>
  <si>
    <t>50th Percentile</t>
  </si>
  <si>
    <t>60th Percentile</t>
  </si>
  <si>
    <t>70th Percentile</t>
  </si>
  <si>
    <t>80th Percentile</t>
  </si>
  <si>
    <t>90th Percentile</t>
  </si>
  <si>
    <t>Public sector net liabilities</t>
  </si>
  <si>
    <t>Date</t>
  </si>
  <si>
    <t>Headroom (left axis)</t>
  </si>
  <si>
    <t>Probability of meeting fiscal mandate (right axis)</t>
  </si>
  <si>
    <t>Welfare cap</t>
  </si>
  <si>
    <t>Pathway</t>
  </si>
  <si>
    <t>Margin (per cent)</t>
  </si>
  <si>
    <t>Margin</t>
  </si>
  <si>
    <t>Welfare cap and pathway plus margin</t>
  </si>
  <si>
    <t>Latest forecast and update on performance against cap and pathway</t>
  </si>
  <si>
    <t>Inflation adjustment</t>
  </si>
  <si>
    <t>Scottish welfare block grant adjustment</t>
  </si>
  <si>
    <t>March 2025 forecast after adjustments</t>
  </si>
  <si>
    <t>Difference from:</t>
  </si>
  <si>
    <t>Cap and pathway</t>
  </si>
  <si>
    <t>Cap and pathway plus margin</t>
  </si>
  <si>
    <t>Memo: cumulative percentage point change in preceding September (Q3) rates of inflation since our October 2024 forecast</t>
  </si>
  <si>
    <t>Source: DWP, HMRC, HMT, OBR</t>
  </si>
  <si>
    <t>Pre-2007 median</t>
  </si>
  <si>
    <t>2007-2019 median</t>
  </si>
  <si>
    <t>2024-2025</t>
  </si>
  <si>
    <t>2025-2026</t>
  </si>
  <si>
    <t>2026-2027</t>
  </si>
  <si>
    <t>2027-2028</t>
  </si>
  <si>
    <t>2028-2029</t>
  </si>
  <si>
    <t>2029-2030</t>
  </si>
  <si>
    <t>Level (per cent of GDP, unless otherwise stated)</t>
  </si>
  <si>
    <t>Balance sheet metrics</t>
  </si>
  <si>
    <t>PSND</t>
  </si>
  <si>
    <t>PSND ex BoE</t>
  </si>
  <si>
    <t>PSNFL</t>
  </si>
  <si>
    <t>PSNW (inverted)</t>
  </si>
  <si>
    <t>Cost of debt metrics</t>
  </si>
  <si>
    <t>Net interest costs</t>
  </si>
  <si>
    <t>Net interest costs (per cent of revenue)</t>
  </si>
  <si>
    <t>Year-on-year change in ratio to GDP</t>
  </si>
  <si>
    <t>Note: Pre-2007 median is from 1967-68 to 2006-07. For year-on-year changes, medians are from 1968-69. Values are coloured depending on the pre-crisis decile they lie in. PSNW has been inverted to facilitate comparisons with the other three metrics.
Source: ONS, OBR</t>
  </si>
  <si>
    <t>GDP growth</t>
  </si>
  <si>
    <t>Sensitivity</t>
  </si>
  <si>
    <t>Effective tax rate</t>
  </si>
  <si>
    <t>Gilt yields</t>
  </si>
  <si>
    <t>Bank Rate</t>
  </si>
  <si>
    <t>RPI inflation</t>
  </si>
  <si>
    <t>High productivity scenario</t>
  </si>
  <si>
    <t>Low productivity scenario</t>
  </si>
  <si>
    <t>Scenario 1: US/Canada/Mexico/China</t>
  </si>
  <si>
    <t>Scenario 2: US tariffs on all</t>
  </si>
  <si>
    <t>Scenario 3: All US partners retaliate</t>
  </si>
  <si>
    <t>Headroom against fiscal targets</t>
  </si>
  <si>
    <t>Jul 15</t>
  </si>
  <si>
    <t>Public sector net financial liabilities</t>
  </si>
  <si>
    <t>Indirect effect of 
policy</t>
  </si>
  <si>
    <t>Direct effect of 
policy</t>
  </si>
  <si>
    <t>Current budget headroom</t>
  </si>
  <si>
    <t>March 2025 Economic and fical outlook: charts and tables</t>
  </si>
  <si>
    <t>Chapter 7: Fiscal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</si>
</sst>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0"/>
      <color theme="1"/>
      <name val="Futura Bk BT"/>
      <family val="2"/>
      <scheme val="minor"/>
    </font>
    <font>
      <u/>
      <sz val="11"/>
      <color theme="10"/>
      <name val="Futura Bk BT"/>
      <family val="2"/>
      <scheme val="minor"/>
    </font>
    <font>
      <sz val="11"/>
      <color indexed="8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theme="8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5"/>
      <color theme="1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</font>
    <font>
      <i/>
      <sz val="8"/>
      <name val="Calibri"/>
      <family val="2"/>
    </font>
    <font>
      <sz val="8"/>
      <color theme="1"/>
      <name val="Calibri"/>
      <family val="2"/>
    </font>
    <font>
      <sz val="8"/>
      <name val="Calibri"/>
      <family val="2"/>
    </font>
    <font>
      <sz val="10"/>
      <color rgb="FF008000"/>
      <name val="Calibri"/>
      <family val="2"/>
    </font>
    <font>
      <sz val="10"/>
      <color rgb="FFFF0000"/>
      <name val="Calibri"/>
      <family val="2"/>
    </font>
    <font>
      <i/>
      <sz val="8"/>
      <color rgb="FF008000"/>
      <name val="Calibri"/>
      <family val="2"/>
    </font>
    <font>
      <i/>
      <sz val="9"/>
      <name val="Calibri"/>
      <family val="2"/>
    </font>
    <font>
      <u/>
      <sz val="11"/>
      <name val="Calibri"/>
      <family val="2"/>
    </font>
    <font>
      <u/>
      <sz val="10"/>
      <color theme="8"/>
      <name val="Calibri"/>
      <family val="2"/>
    </font>
    <font>
      <sz val="13"/>
      <color theme="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8"/>
      </top>
      <bottom/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/>
      <top style="medium">
        <color theme="3"/>
      </top>
      <bottom/>
      <diagonal/>
    </border>
    <border>
      <left/>
      <right style="thick">
        <color theme="0"/>
      </right>
      <top style="medium">
        <color theme="8"/>
      </top>
      <bottom style="thin">
        <color theme="3"/>
      </bottom>
      <diagonal/>
    </border>
    <border>
      <left style="thick">
        <color theme="0"/>
      </left>
      <right/>
      <top/>
      <bottom/>
      <diagonal/>
    </border>
    <border>
      <left/>
      <right/>
      <top style="thin">
        <color theme="3"/>
      </top>
      <bottom/>
      <diagonal/>
    </border>
    <border>
      <left style="thick">
        <color theme="0"/>
      </left>
      <right/>
      <top style="thin">
        <color theme="8"/>
      </top>
      <bottom style="thin">
        <color rgb="FF477391"/>
      </bottom>
      <diagonal/>
    </border>
    <border>
      <left/>
      <right/>
      <top style="thin">
        <color theme="8"/>
      </top>
      <bottom style="thin">
        <color rgb="FF477391"/>
      </bottom>
      <diagonal/>
    </border>
    <border>
      <left/>
      <right style="thick">
        <color theme="0"/>
      </right>
      <top style="thin">
        <color theme="8"/>
      </top>
      <bottom style="thin">
        <color rgb="FF477391"/>
      </bottom>
      <diagonal/>
    </border>
    <border>
      <left/>
      <right/>
      <top style="thin">
        <color rgb="FF477391"/>
      </top>
      <bottom/>
      <diagonal/>
    </border>
    <border>
      <left/>
      <right style="thick">
        <color theme="0"/>
      </right>
      <top style="thin">
        <color rgb="FF477391"/>
      </top>
      <bottom/>
      <diagonal/>
    </border>
    <border>
      <left style="thick">
        <color theme="0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/>
      <right/>
      <top/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thin">
        <color theme="8"/>
      </top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thick">
        <color theme="9"/>
      </right>
      <top/>
      <bottom/>
      <diagonal/>
    </border>
    <border>
      <left style="thick">
        <color theme="0"/>
      </left>
      <right/>
      <top style="medium">
        <color theme="8"/>
      </top>
      <bottom/>
      <diagonal/>
    </border>
    <border>
      <left/>
      <right style="thick">
        <color theme="0"/>
      </right>
      <top style="medium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3"/>
      </bottom>
      <diagonal/>
    </border>
    <border>
      <left/>
      <right style="thick">
        <color theme="0"/>
      </right>
      <top style="thin">
        <color theme="8"/>
      </top>
      <bottom style="thin">
        <color theme="3"/>
      </bottom>
      <diagonal/>
    </border>
    <border>
      <left style="thick">
        <color theme="0"/>
      </left>
      <right/>
      <top/>
      <bottom style="thin">
        <color theme="8"/>
      </bottom>
      <diagonal/>
    </border>
    <border>
      <left/>
      <right/>
      <top/>
      <bottom style="thin">
        <color theme="3"/>
      </bottom>
      <diagonal/>
    </border>
    <border>
      <left/>
      <right style="thick">
        <color theme="0"/>
      </right>
      <top/>
      <bottom style="medium">
        <color theme="3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8"/>
      </top>
      <bottom style="thin">
        <color theme="5"/>
      </bottom>
      <diagonal/>
    </border>
    <border>
      <left/>
      <right style="thick">
        <color theme="0"/>
      </right>
      <top style="thin">
        <color theme="8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ck">
        <color theme="9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ck">
        <color theme="0"/>
      </left>
      <right/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/>
      <diagonal/>
    </border>
    <border>
      <left/>
      <right style="medium">
        <color theme="8"/>
      </right>
      <top style="thin">
        <color theme="8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/>
    <xf numFmtId="0" fontId="1" fillId="0" borderId="0"/>
  </cellStyleXfs>
  <cellXfs count="137">
    <xf numFmtId="0" fontId="0" fillId="0" borderId="0" xfId="0"/>
    <xf numFmtId="0" fontId="2" fillId="0" borderId="0" xfId="0" applyFont="1"/>
    <xf numFmtId="0" fontId="0" fillId="2" borderId="0" xfId="0" applyFill="1"/>
    <xf numFmtId="164" fontId="5" fillId="0" borderId="0" xfId="0" applyNumberFormat="1" applyFont="1" applyBorder="1" applyAlignment="1">
      <alignment horizontal="right" vertical="center" wrapText="1"/>
    </xf>
    <xf numFmtId="164" fontId="5" fillId="0" borderId="16" xfId="0" applyNumberFormat="1" applyFont="1" applyBorder="1" applyAlignment="1">
      <alignment horizontal="right" vertical="center" wrapText="1"/>
    </xf>
    <xf numFmtId="164" fontId="5" fillId="0" borderId="20" xfId="0" applyNumberFormat="1" applyFont="1" applyBorder="1" applyAlignment="1">
      <alignment horizontal="right" vertical="center" wrapText="1"/>
    </xf>
    <xf numFmtId="164" fontId="5" fillId="0" borderId="21" xfId="0" applyNumberFormat="1" applyFont="1" applyBorder="1" applyAlignment="1">
      <alignment horizontal="right" vertical="center" wrapText="1"/>
    </xf>
    <xf numFmtId="0" fontId="5" fillId="3" borderId="24" xfId="0" applyFont="1" applyFill="1" applyBorder="1" applyAlignment="1">
      <alignment horizontal="right" vertical="center" wrapText="1"/>
    </xf>
    <xf numFmtId="0" fontId="5" fillId="3" borderId="25" xfId="0" applyFont="1" applyFill="1" applyBorder="1" applyAlignment="1">
      <alignment horizontal="right" vertical="center" wrapText="1"/>
    </xf>
    <xf numFmtId="0" fontId="5" fillId="3" borderId="26" xfId="0" applyFont="1" applyFill="1" applyBorder="1" applyAlignment="1">
      <alignment horizontal="right" vertical="center" wrapText="1"/>
    </xf>
    <xf numFmtId="0" fontId="5" fillId="3" borderId="17" xfId="0" applyFont="1" applyFill="1" applyBorder="1" applyAlignment="1">
      <alignment horizontal="right" vertical="center" wrapText="1"/>
    </xf>
    <xf numFmtId="0" fontId="5" fillId="3" borderId="19" xfId="0" applyFont="1" applyFill="1" applyBorder="1" applyAlignment="1">
      <alignment horizontal="right" vertical="center" wrapText="1"/>
    </xf>
    <xf numFmtId="164" fontId="5" fillId="3" borderId="24" xfId="0" applyNumberFormat="1" applyFont="1" applyFill="1" applyBorder="1" applyAlignment="1">
      <alignment horizontal="right" vertical="center" wrapText="1"/>
    </xf>
    <xf numFmtId="164" fontId="5" fillId="3" borderId="26" xfId="0" applyNumberFormat="1" applyFont="1" applyFill="1" applyBorder="1" applyAlignment="1">
      <alignment horizontal="right" vertical="center" wrapText="1"/>
    </xf>
    <xf numFmtId="17" fontId="5" fillId="3" borderId="17" xfId="0" quotePrefix="1" applyNumberFormat="1" applyFont="1" applyFill="1" applyBorder="1" applyAlignment="1">
      <alignment horizontal="right" vertical="center" wrapText="1"/>
    </xf>
    <xf numFmtId="0" fontId="5" fillId="3" borderId="17" xfId="0" quotePrefix="1" applyFont="1" applyFill="1" applyBorder="1" applyAlignment="1">
      <alignment horizontal="right" vertical="center" wrapText="1"/>
    </xf>
    <xf numFmtId="1" fontId="5" fillId="0" borderId="16" xfId="0" applyNumberFormat="1" applyFont="1" applyBorder="1" applyAlignment="1">
      <alignment horizontal="right" vertical="center" wrapText="1"/>
    </xf>
    <xf numFmtId="164" fontId="7" fillId="0" borderId="0" xfId="0" applyNumberFormat="1" applyFont="1" applyBorder="1" applyAlignment="1">
      <alignment horizontal="right" vertical="center" wrapText="1"/>
    </xf>
    <xf numFmtId="164" fontId="7" fillId="0" borderId="16" xfId="0" applyNumberFormat="1" applyFont="1" applyBorder="1" applyAlignment="1">
      <alignment horizontal="right" vertical="center" wrapText="1"/>
    </xf>
    <xf numFmtId="164" fontId="7" fillId="0" borderId="20" xfId="0" applyNumberFormat="1" applyFont="1" applyBorder="1" applyAlignment="1">
      <alignment horizontal="right" vertical="center" wrapText="1"/>
    </xf>
    <xf numFmtId="164" fontId="7" fillId="0" borderId="21" xfId="0" applyNumberFormat="1" applyFont="1" applyBorder="1" applyAlignment="1">
      <alignment horizontal="right" vertical="center" wrapText="1"/>
    </xf>
    <xf numFmtId="1" fontId="7" fillId="0" borderId="21" xfId="0" applyNumberFormat="1" applyFont="1" applyBorder="1" applyAlignment="1">
      <alignment horizontal="right" vertical="center" wrapText="1"/>
    </xf>
    <xf numFmtId="0" fontId="8" fillId="0" borderId="0" xfId="0" applyFont="1"/>
    <xf numFmtId="0" fontId="9" fillId="3" borderId="23" xfId="0" applyFont="1" applyFill="1" applyBorder="1" applyAlignment="1">
      <alignment horizontal="center"/>
    </xf>
    <xf numFmtId="0" fontId="10" fillId="3" borderId="42" xfId="0" applyFont="1" applyFill="1" applyBorder="1"/>
    <xf numFmtId="0" fontId="8" fillId="0" borderId="19" xfId="0" applyFont="1" applyBorder="1"/>
    <xf numFmtId="0" fontId="5" fillId="3" borderId="42" xfId="0" applyFont="1" applyFill="1" applyBorder="1" applyAlignment="1">
      <alignment horizontal="right" vertical="center" wrapText="1"/>
    </xf>
    <xf numFmtId="164" fontId="5" fillId="0" borderId="43" xfId="0" applyNumberFormat="1" applyFont="1" applyBorder="1" applyAlignment="1">
      <alignment horizontal="right" vertical="center" wrapText="1"/>
    </xf>
    <xf numFmtId="164" fontId="5" fillId="2" borderId="0" xfId="3" applyNumberFormat="1" applyFont="1" applyFill="1" applyAlignment="1">
      <alignment horizontal="left" vertical="center"/>
    </xf>
    <xf numFmtId="164" fontId="11" fillId="2" borderId="0" xfId="3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12" fillId="3" borderId="2" xfId="0" applyFont="1" applyFill="1" applyBorder="1" applyAlignment="1">
      <alignment horizontal="right" vertical="center"/>
    </xf>
    <xf numFmtId="164" fontId="5" fillId="2" borderId="0" xfId="3" applyNumberFormat="1" applyFont="1" applyFill="1" applyAlignment="1">
      <alignment horizontal="right" vertical="center"/>
    </xf>
    <xf numFmtId="164" fontId="5" fillId="2" borderId="2" xfId="3" applyNumberFormat="1" applyFont="1" applyFill="1" applyBorder="1" applyAlignment="1">
      <alignment horizontal="right" vertical="center"/>
    </xf>
    <xf numFmtId="0" fontId="13" fillId="2" borderId="32" xfId="4" applyFont="1" applyFill="1" applyBorder="1" applyAlignment="1">
      <alignment vertical="center"/>
    </xf>
    <xf numFmtId="164" fontId="11" fillId="2" borderId="0" xfId="3" applyNumberFormat="1" applyFont="1" applyFill="1" applyAlignment="1">
      <alignment horizontal="right" vertical="center"/>
    </xf>
    <xf numFmtId="0" fontId="13" fillId="2" borderId="7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Alignment="1">
      <alignment vertical="center"/>
    </xf>
    <xf numFmtId="0" fontId="14" fillId="2" borderId="0" xfId="4" applyFont="1" applyFill="1" applyAlignment="1">
      <alignment vertical="center"/>
    </xf>
    <xf numFmtId="0" fontId="12" fillId="2" borderId="0" xfId="4" applyFont="1" applyFill="1" applyAlignment="1">
      <alignment horizontal="left" vertical="center" indent="1"/>
    </xf>
    <xf numFmtId="0" fontId="13" fillId="2" borderId="32" xfId="4" applyFont="1" applyFill="1" applyBorder="1" applyAlignment="1">
      <alignment horizontal="left" vertical="center" indent="1"/>
    </xf>
    <xf numFmtId="164" fontId="11" fillId="2" borderId="33" xfId="3" applyNumberFormat="1" applyFont="1" applyFill="1" applyBorder="1" applyAlignment="1">
      <alignment horizontal="right" vertical="center"/>
    </xf>
    <xf numFmtId="0" fontId="15" fillId="0" borderId="41" xfId="2" applyFont="1" applyBorder="1" applyAlignment="1">
      <alignment vertical="center" wrapText="1"/>
    </xf>
    <xf numFmtId="164" fontId="15" fillId="2" borderId="18" xfId="3" applyNumberFormat="1" applyFont="1" applyFill="1" applyBorder="1" applyAlignment="1">
      <alignment horizontal="right" vertical="center"/>
    </xf>
    <xf numFmtId="0" fontId="5" fillId="3" borderId="3" xfId="2" applyFont="1" applyFill="1" applyBorder="1"/>
    <xf numFmtId="0" fontId="5" fillId="3" borderId="4" xfId="2" applyFont="1" applyFill="1" applyBorder="1" applyAlignment="1">
      <alignment horizontal="right" vertical="center" wrapText="1"/>
    </xf>
    <xf numFmtId="0" fontId="5" fillId="3" borderId="0" xfId="2" applyFont="1" applyFill="1"/>
    <xf numFmtId="0" fontId="11" fillId="2" borderId="38" xfId="2" applyFont="1" applyFill="1" applyBorder="1"/>
    <xf numFmtId="0" fontId="5" fillId="2" borderId="0" xfId="2" applyFont="1" applyFill="1"/>
    <xf numFmtId="164" fontId="5" fillId="2" borderId="0" xfId="2" applyNumberFormat="1" applyFont="1" applyFill="1"/>
    <xf numFmtId="0" fontId="11" fillId="2" borderId="0" xfId="2" applyFont="1" applyFill="1"/>
    <xf numFmtId="0" fontId="5" fillId="3" borderId="22" xfId="2" applyFont="1" applyFill="1" applyBorder="1"/>
    <xf numFmtId="0" fontId="5" fillId="3" borderId="5" xfId="2" applyFont="1" applyFill="1" applyBorder="1"/>
    <xf numFmtId="0" fontId="5" fillId="3" borderId="3" xfId="2" applyFont="1" applyFill="1" applyBorder="1" applyAlignment="1">
      <alignment horizontal="center" vertical="center"/>
    </xf>
    <xf numFmtId="0" fontId="5" fillId="3" borderId="6" xfId="2" applyFont="1" applyFill="1" applyBorder="1" applyAlignment="1">
      <alignment horizontal="center" vertical="center" wrapText="1"/>
    </xf>
    <xf numFmtId="0" fontId="5" fillId="3" borderId="0" xfId="2" applyFont="1" applyFill="1" applyBorder="1"/>
    <xf numFmtId="0" fontId="5" fillId="3" borderId="0" xfId="2" applyFont="1" applyFill="1" applyAlignment="1">
      <alignment horizontal="center" vertical="center"/>
    </xf>
    <xf numFmtId="0" fontId="5" fillId="3" borderId="8" xfId="2" applyFont="1" applyFill="1" applyBorder="1" applyAlignment="1">
      <alignment horizontal="center" vertical="center"/>
    </xf>
    <xf numFmtId="0" fontId="5" fillId="3" borderId="0" xfId="2" applyFont="1" applyFill="1" applyAlignment="1">
      <alignment horizontal="right" vertical="center"/>
    </xf>
    <xf numFmtId="0" fontId="5" fillId="3" borderId="2" xfId="2" applyFont="1" applyFill="1" applyBorder="1" applyAlignment="1">
      <alignment horizontal="center"/>
    </xf>
    <xf numFmtId="164" fontId="5" fillId="2" borderId="0" xfId="2" applyNumberFormat="1" applyFont="1" applyFill="1" applyAlignment="1">
      <alignment horizontal="left" vertical="center"/>
    </xf>
    <xf numFmtId="0" fontId="18" fillId="4" borderId="0" xfId="2" applyFont="1" applyFill="1" applyAlignment="1">
      <alignment horizontal="right"/>
    </xf>
    <xf numFmtId="164" fontId="5" fillId="2" borderId="0" xfId="2" applyNumberFormat="1" applyFont="1" applyFill="1" applyAlignment="1">
      <alignment horizontal="right"/>
    </xf>
    <xf numFmtId="1" fontId="5" fillId="2" borderId="2" xfId="2" applyNumberFormat="1" applyFont="1" applyFill="1" applyBorder="1" applyAlignment="1">
      <alignment horizontal="right"/>
    </xf>
    <xf numFmtId="49" fontId="12" fillId="2" borderId="0" xfId="2" applyNumberFormat="1" applyFont="1" applyFill="1" applyAlignment="1">
      <alignment horizontal="left" vertical="center"/>
    </xf>
    <xf numFmtId="0" fontId="19" fillId="4" borderId="0" xfId="2" applyFont="1" applyFill="1" applyAlignment="1">
      <alignment horizontal="right"/>
    </xf>
    <xf numFmtId="0" fontId="5" fillId="2" borderId="0" xfId="2" applyFont="1" applyFill="1" applyAlignment="1">
      <alignment horizontal="right"/>
    </xf>
    <xf numFmtId="0" fontId="5" fillId="0" borderId="0" xfId="2" applyFont="1"/>
    <xf numFmtId="164" fontId="15" fillId="2" borderId="9" xfId="2" applyNumberFormat="1" applyFont="1" applyFill="1" applyBorder="1" applyAlignment="1">
      <alignment horizontal="left" vertical="center"/>
    </xf>
    <xf numFmtId="0" fontId="20" fillId="2" borderId="10" xfId="2" applyFont="1" applyFill="1" applyBorder="1" applyAlignment="1">
      <alignment horizontal="right"/>
    </xf>
    <xf numFmtId="164" fontId="15" fillId="5" borderId="10" xfId="2" applyNumberFormat="1" applyFont="1" applyFill="1" applyBorder="1" applyAlignment="1">
      <alignment horizontal="right"/>
    </xf>
    <xf numFmtId="164" fontId="15" fillId="4" borderId="10" xfId="2" applyNumberFormat="1" applyFont="1" applyFill="1" applyBorder="1" applyAlignment="1">
      <alignment horizontal="right"/>
    </xf>
    <xf numFmtId="0" fontId="15" fillId="4" borderId="10" xfId="2" applyFont="1" applyFill="1" applyBorder="1" applyAlignment="1">
      <alignment horizontal="right"/>
    </xf>
    <xf numFmtId="164" fontId="15" fillId="0" borderId="10" xfId="2" applyNumberFormat="1" applyFont="1" applyBorder="1" applyAlignment="1">
      <alignment horizontal="right"/>
    </xf>
    <xf numFmtId="164" fontId="21" fillId="6" borderId="10" xfId="2" applyNumberFormat="1" applyFont="1" applyFill="1" applyBorder="1"/>
    <xf numFmtId="0" fontId="21" fillId="6" borderId="11" xfId="2" applyFont="1" applyFill="1" applyBorder="1" applyAlignment="1">
      <alignment horizontal="right"/>
    </xf>
    <xf numFmtId="0" fontId="13" fillId="4" borderId="12" xfId="0" applyFont="1" applyFill="1" applyBorder="1" applyAlignment="1">
      <alignment horizontal="left" vertical="center"/>
    </xf>
    <xf numFmtId="164" fontId="5" fillId="4" borderId="0" xfId="2" applyNumberFormat="1" applyFont="1" applyFill="1" applyAlignment="1">
      <alignment horizontal="right"/>
    </xf>
    <xf numFmtId="0" fontId="20" fillId="4" borderId="10" xfId="2" applyFont="1" applyFill="1" applyBorder="1" applyAlignment="1">
      <alignment horizontal="right"/>
    </xf>
    <xf numFmtId="164" fontId="15" fillId="2" borderId="10" xfId="2" applyNumberFormat="1" applyFont="1" applyFill="1" applyBorder="1"/>
    <xf numFmtId="164" fontId="21" fillId="6" borderId="10" xfId="2" applyNumberFormat="1" applyFont="1" applyFill="1" applyBorder="1" applyAlignment="1">
      <alignment horizontal="right"/>
    </xf>
    <xf numFmtId="164" fontId="5" fillId="2" borderId="0" xfId="2" applyNumberFormat="1" applyFont="1" applyFill="1" applyAlignment="1">
      <alignment horizontal="left"/>
    </xf>
    <xf numFmtId="164" fontId="5" fillId="6" borderId="0" xfId="2" applyNumberFormat="1" applyFont="1" applyFill="1" applyAlignment="1">
      <alignment horizontal="right"/>
    </xf>
    <xf numFmtId="0" fontId="5" fillId="6" borderId="2" xfId="2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left" vertical="center"/>
    </xf>
    <xf numFmtId="164" fontId="17" fillId="2" borderId="15" xfId="2" applyNumberFormat="1" applyFont="1" applyFill="1" applyBorder="1" applyAlignment="1">
      <alignment horizontal="left" vertical="center"/>
    </xf>
    <xf numFmtId="164" fontId="17" fillId="2" borderId="15" xfId="2" applyNumberFormat="1" applyFont="1" applyFill="1" applyBorder="1" applyAlignment="1">
      <alignment horizontal="left" vertical="top"/>
    </xf>
    <xf numFmtId="0" fontId="5" fillId="2" borderId="15" xfId="2" applyFont="1" applyFill="1" applyBorder="1"/>
    <xf numFmtId="0" fontId="13" fillId="2" borderId="12" xfId="0" applyFont="1" applyFill="1" applyBorder="1" applyAlignment="1">
      <alignment horizontal="left" vertical="center"/>
    </xf>
    <xf numFmtId="164" fontId="11" fillId="2" borderId="2" xfId="3" applyNumberFormat="1" applyFont="1" applyFill="1" applyBorder="1" applyAlignment="1">
      <alignment horizontal="right" vertical="center"/>
    </xf>
    <xf numFmtId="0" fontId="22" fillId="0" borderId="17" xfId="1" applyFont="1" applyBorder="1" applyAlignment="1">
      <alignment horizontal="left" indent="2"/>
    </xf>
    <xf numFmtId="0" fontId="23" fillId="0" borderId="0" xfId="1" applyFont="1" applyAlignment="1">
      <alignment horizontal="center" vertical="center" wrapText="1"/>
    </xf>
    <xf numFmtId="0" fontId="24" fillId="0" borderId="0" xfId="0" applyFont="1"/>
    <xf numFmtId="0" fontId="8" fillId="2" borderId="0" xfId="0" applyFont="1" applyFill="1"/>
    <xf numFmtId="0" fontId="12" fillId="0" borderId="0" xfId="0" applyFont="1"/>
    <xf numFmtId="0" fontId="5" fillId="2" borderId="1" xfId="2" applyFont="1" applyFill="1" applyBorder="1"/>
    <xf numFmtId="0" fontId="5" fillId="2" borderId="2" xfId="2" applyFont="1" applyFill="1" applyBorder="1"/>
    <xf numFmtId="0" fontId="12" fillId="4" borderId="0" xfId="0" applyFont="1" applyFill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5" fillId="4" borderId="2" xfId="2" applyFont="1" applyFill="1" applyBorder="1" applyAlignment="1">
      <alignment horizontal="right"/>
    </xf>
    <xf numFmtId="0" fontId="5" fillId="4" borderId="12" xfId="2" applyFont="1" applyFill="1" applyBorder="1" applyAlignment="1">
      <alignment horizontal="right"/>
    </xf>
    <xf numFmtId="0" fontId="5" fillId="2" borderId="12" xfId="2" applyFont="1" applyFill="1" applyBorder="1" applyAlignment="1">
      <alignment horizontal="right"/>
    </xf>
    <xf numFmtId="0" fontId="5" fillId="2" borderId="13" xfId="2" applyFont="1" applyFill="1" applyBorder="1" applyAlignment="1">
      <alignment horizontal="right"/>
    </xf>
    <xf numFmtId="164" fontId="12" fillId="0" borderId="0" xfId="0" applyNumberFormat="1" applyFont="1"/>
    <xf numFmtId="165" fontId="12" fillId="0" borderId="0" xfId="0" applyNumberFormat="1" applyFont="1"/>
    <xf numFmtId="2" fontId="5" fillId="2" borderId="7" xfId="3" applyNumberFormat="1" applyFont="1" applyFill="1" applyBorder="1" applyAlignment="1">
      <alignment horizontal="center" vertical="center"/>
    </xf>
    <xf numFmtId="0" fontId="5" fillId="2" borderId="27" xfId="2" applyFont="1" applyFill="1" applyBorder="1"/>
    <xf numFmtId="2" fontId="5" fillId="3" borderId="28" xfId="3" applyNumberFormat="1" applyFont="1" applyFill="1" applyBorder="1" applyAlignment="1">
      <alignment vertical="center"/>
    </xf>
    <xf numFmtId="2" fontId="11" fillId="3" borderId="7" xfId="3" applyNumberFormat="1" applyFont="1" applyFill="1" applyBorder="1" applyAlignment="1">
      <alignment vertical="center"/>
    </xf>
    <xf numFmtId="164" fontId="5" fillId="2" borderId="22" xfId="3" applyNumberFormat="1" applyFont="1" applyFill="1" applyBorder="1" applyAlignment="1">
      <alignment horizontal="right" vertical="center"/>
    </xf>
    <xf numFmtId="164" fontId="5" fillId="2" borderId="38" xfId="2" applyNumberFormat="1" applyFont="1" applyFill="1" applyBorder="1"/>
    <xf numFmtId="164" fontId="5" fillId="15" borderId="0" xfId="2" applyNumberFormat="1" applyFont="1" applyFill="1"/>
    <xf numFmtId="164" fontId="5" fillId="10" borderId="0" xfId="2" applyNumberFormat="1" applyFont="1" applyFill="1"/>
    <xf numFmtId="164" fontId="5" fillId="12" borderId="0" xfId="2" applyNumberFormat="1" applyFont="1" applyFill="1"/>
    <xf numFmtId="164" fontId="5" fillId="8" borderId="0" xfId="2" applyNumberFormat="1" applyFont="1" applyFill="1"/>
    <xf numFmtId="164" fontId="5" fillId="9" borderId="0" xfId="2" applyNumberFormat="1" applyFont="1" applyFill="1"/>
    <xf numFmtId="164" fontId="5" fillId="11" borderId="0" xfId="2" applyNumberFormat="1" applyFont="1" applyFill="1"/>
    <xf numFmtId="164" fontId="5" fillId="13" borderId="0" xfId="2" applyNumberFormat="1" applyFont="1" applyFill="1"/>
    <xf numFmtId="164" fontId="5" fillId="14" borderId="0" xfId="2" applyNumberFormat="1" applyFont="1" applyFill="1"/>
    <xf numFmtId="0" fontId="5" fillId="3" borderId="4" xfId="2" applyFont="1" applyFill="1" applyBorder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164" fontId="5" fillId="7" borderId="4" xfId="2" applyNumberFormat="1" applyFont="1" applyFill="1" applyBorder="1" applyAlignment="1">
      <alignment horizontal="center" vertical="center" wrapText="1"/>
    </xf>
    <xf numFmtId="164" fontId="5" fillId="7" borderId="29" xfId="2" applyNumberFormat="1" applyFont="1" applyFill="1" applyBorder="1" applyAlignment="1">
      <alignment horizontal="center" vertical="center" wrapText="1"/>
    </xf>
    <xf numFmtId="0" fontId="5" fillId="3" borderId="30" xfId="2" applyFont="1" applyFill="1" applyBorder="1" applyAlignment="1">
      <alignment horizontal="center" vertical="center"/>
    </xf>
    <xf numFmtId="0" fontId="5" fillId="3" borderId="31" xfId="2" applyFont="1" applyFill="1" applyBorder="1" applyAlignment="1">
      <alignment horizontal="center" vertical="center"/>
    </xf>
    <xf numFmtId="164" fontId="16" fillId="0" borderId="1" xfId="2" applyNumberFormat="1" applyFont="1" applyBorder="1" applyAlignment="1">
      <alignment horizontal="left" vertical="center" wrapText="1"/>
    </xf>
    <xf numFmtId="164" fontId="16" fillId="0" borderId="34" xfId="2" applyNumberFormat="1" applyFont="1" applyBorder="1" applyAlignment="1">
      <alignment horizontal="left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35" xfId="2" applyFont="1" applyFill="1" applyBorder="1" applyAlignment="1">
      <alignment horizontal="center" vertical="center" wrapText="1"/>
    </xf>
    <xf numFmtId="0" fontId="5" fillId="3" borderId="36" xfId="2" applyFont="1" applyFill="1" applyBorder="1" applyAlignment="1">
      <alignment horizontal="center" vertical="center"/>
    </xf>
    <xf numFmtId="0" fontId="5" fillId="3" borderId="37" xfId="2" applyFont="1" applyFill="1" applyBorder="1" applyAlignment="1">
      <alignment horizontal="center" vertical="center"/>
    </xf>
    <xf numFmtId="0" fontId="17" fillId="2" borderId="39" xfId="2" applyFont="1" applyFill="1" applyBorder="1" applyAlignment="1">
      <alignment horizontal="left" vertical="center" wrapText="1"/>
    </xf>
    <xf numFmtId="0" fontId="17" fillId="2" borderId="40" xfId="2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 3" xfId="3" xr:uid="{4B7C08F9-1120-47F0-8883-1186EB37C710}"/>
    <cellStyle name="Normal 49" xfId="4" xr:uid="{CBB80590-B004-43DE-99E1-672373319B27}"/>
    <cellStyle name="Normal_Govt Fiscal Targets Tables" xfId="2" xr:uid="{C4292FB4-773B-46FA-A8BC-C10EBA958E6A}"/>
  </cellStyles>
  <dxfs count="3">
    <dxf>
      <font>
        <b/>
        <i val="0"/>
        <condense val="0"/>
        <extend val="0"/>
        <color indexed="36"/>
      </font>
      <fill>
        <patternFill>
          <bgColor indexed="9"/>
        </patternFill>
      </fill>
    </dxf>
    <dxf>
      <font>
        <b/>
        <i val="0"/>
        <condense val="0"/>
        <extend val="0"/>
        <color indexed="36"/>
      </font>
      <fill>
        <patternFill>
          <bgColor indexed="9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581246</xdr:colOff>
      <xdr:row>18</xdr:row>
      <xdr:rowOff>126721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D27B49-533E-4D5E-9674-63D6C8859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" y="891540"/>
          <a:ext cx="5952076" cy="2638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85725</xdr:rowOff>
    </xdr:from>
    <xdr:to>
      <xdr:col>8</xdr:col>
      <xdr:colOff>181831</xdr:colOff>
      <xdr:row>23</xdr:row>
      <xdr:rowOff>105252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F17A30-D2F2-6CF4-653D-7CB607A67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00100"/>
          <a:ext cx="6134956" cy="3419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47625</xdr:rowOff>
    </xdr:from>
    <xdr:to>
      <xdr:col>9</xdr:col>
      <xdr:colOff>77056</xdr:colOff>
      <xdr:row>22</xdr:row>
      <xdr:rowOff>129368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4DB1A-B56C-7338-FF46-7193B732C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762000"/>
          <a:ext cx="6134956" cy="33151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66675</xdr:rowOff>
    </xdr:from>
    <xdr:to>
      <xdr:col>8</xdr:col>
      <xdr:colOff>724760</xdr:colOff>
      <xdr:row>20</xdr:row>
      <xdr:rowOff>91192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034F04-486F-B008-118C-0392EEF9C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42975"/>
          <a:ext cx="6163535" cy="27721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</xdr:row>
      <xdr:rowOff>180975</xdr:rowOff>
    </xdr:from>
    <xdr:to>
      <xdr:col>9</xdr:col>
      <xdr:colOff>127234</xdr:colOff>
      <xdr:row>25</xdr:row>
      <xdr:rowOff>51967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653FEF-645D-9D65-9FFC-3351DB237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685800"/>
          <a:ext cx="6230219" cy="3810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2</xdr:row>
      <xdr:rowOff>19050</xdr:rowOff>
    </xdr:from>
    <xdr:to>
      <xdr:col>9</xdr:col>
      <xdr:colOff>63730</xdr:colOff>
      <xdr:row>32</xdr:row>
      <xdr:rowOff>25444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D3B963-E628-AC1D-1784-D81BD822F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742950"/>
          <a:ext cx="6197830" cy="48641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85725</xdr:rowOff>
    </xdr:from>
    <xdr:to>
      <xdr:col>9</xdr:col>
      <xdr:colOff>19915</xdr:colOff>
      <xdr:row>18</xdr:row>
      <xdr:rowOff>47981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2D653-E6E2-906F-E76E-8983B9047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800100"/>
          <a:ext cx="6201640" cy="25530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736840</xdr:colOff>
      <xdr:row>18</xdr:row>
      <xdr:rowOff>84806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C82DB-A206-4128-ABEA-DBFE7AC0A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" y="891540"/>
          <a:ext cx="6042900" cy="2599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FO_2020">
  <a:themeElements>
    <a:clrScheme name="Custom 52">
      <a:dk1>
        <a:srgbClr val="000000"/>
      </a:dk1>
      <a:lt1>
        <a:sysClr val="window" lastClr="FFFFFF"/>
      </a:lt1>
      <a:dk2>
        <a:srgbClr val="477391"/>
      </a:dk2>
      <a:lt2>
        <a:srgbClr val="FFFFFF"/>
      </a:lt2>
      <a:accent1>
        <a:srgbClr val="DBE3E8"/>
      </a:accent1>
      <a:accent2>
        <a:srgbClr val="B5C7D4"/>
      </a:accent2>
      <a:accent3>
        <a:srgbClr val="91ABBD"/>
      </a:accent3>
      <a:accent4>
        <a:srgbClr val="6B8FA8"/>
      </a:accent4>
      <a:accent5>
        <a:srgbClr val="477391"/>
      </a:accent5>
      <a:accent6>
        <a:srgbClr val="FFFFFF"/>
      </a:accent6>
      <a:hlink>
        <a:srgbClr val="477391"/>
      </a:hlink>
      <a:folHlink>
        <a:srgbClr val="91ABBD"/>
      </a:folHlink>
    </a:clrScheme>
    <a:fontScheme name="Custom 1">
      <a:majorFont>
        <a:latin typeface="Futura Bk BT"/>
        <a:ea typeface=""/>
        <a:cs typeface=""/>
      </a:majorFont>
      <a:minorFont>
        <a:latin typeface="Futura Bk B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45BC-7C28-4314-8470-7E61F8CD3BA0}">
  <sheetPr codeName="Sheet14"/>
  <dimension ref="B1:B15"/>
  <sheetViews>
    <sheetView showGridLines="0" tabSelected="1" workbookViewId="0"/>
  </sheetViews>
  <sheetFormatPr defaultColWidth="8.84375" defaultRowHeight="14.5" x14ac:dyDescent="0.35"/>
  <cols>
    <col min="1" max="1" width="8.84375" style="22"/>
    <col min="2" max="2" width="111.07421875" style="22" customWidth="1"/>
    <col min="3" max="16384" width="8.84375" style="22"/>
  </cols>
  <sheetData>
    <row r="1" spans="2:2" ht="15" thickBot="1" x14ac:dyDescent="0.4"/>
    <row r="2" spans="2:2" ht="21" x14ac:dyDescent="0.5">
      <c r="B2" s="23" t="s">
        <v>153</v>
      </c>
    </row>
    <row r="3" spans="2:2" ht="19.5" x14ac:dyDescent="0.45">
      <c r="B3" s="24" t="s">
        <v>154</v>
      </c>
    </row>
    <row r="4" spans="2:2" x14ac:dyDescent="0.35">
      <c r="B4" s="91" t="s">
        <v>0</v>
      </c>
    </row>
    <row r="5" spans="2:2" x14ac:dyDescent="0.35">
      <c r="B5" s="91" t="s">
        <v>1</v>
      </c>
    </row>
    <row r="6" spans="2:2" x14ac:dyDescent="0.35">
      <c r="B6" s="91" t="s">
        <v>2</v>
      </c>
    </row>
    <row r="7" spans="2:2" x14ac:dyDescent="0.35">
      <c r="B7" s="91" t="s">
        <v>3</v>
      </c>
    </row>
    <row r="8" spans="2:2" x14ac:dyDescent="0.35">
      <c r="B8" s="91" t="s">
        <v>4</v>
      </c>
    </row>
    <row r="9" spans="2:2" x14ac:dyDescent="0.35">
      <c r="B9" s="91" t="s">
        <v>5</v>
      </c>
    </row>
    <row r="10" spans="2:2" x14ac:dyDescent="0.35">
      <c r="B10" s="91" t="s">
        <v>6</v>
      </c>
    </row>
    <row r="11" spans="2:2" x14ac:dyDescent="0.35">
      <c r="B11" s="91" t="s">
        <v>7</v>
      </c>
    </row>
    <row r="12" spans="2:2" x14ac:dyDescent="0.35">
      <c r="B12" s="91" t="s">
        <v>8</v>
      </c>
    </row>
    <row r="13" spans="2:2" x14ac:dyDescent="0.35">
      <c r="B13" s="91" t="s">
        <v>9</v>
      </c>
    </row>
    <row r="14" spans="2:2" x14ac:dyDescent="0.35">
      <c r="B14" s="91" t="s">
        <v>10</v>
      </c>
    </row>
    <row r="15" spans="2:2" ht="15" thickBot="1" x14ac:dyDescent="0.4">
      <c r="B15" s="25"/>
    </row>
  </sheetData>
  <hyperlinks>
    <hyperlink ref="B4" location="T7.1!A1" display="T7.1!A1" xr:uid="{18C207CD-C82E-4D40-BC96-24EA5DBC2085}"/>
    <hyperlink ref="B5" location="C7.1!A1" display="C7.1!A1" xr:uid="{857CED9E-64A5-4CA3-8581-8F11E0EAE4EB}"/>
    <hyperlink ref="B6" location="C7.2!A1" display="C7.2!A1" xr:uid="{5EFBFC17-B490-4DCA-AF7D-BABF848EA49D}"/>
    <hyperlink ref="B7" location="C7.3!A1" display="C7.3!A1" xr:uid="{BBB8471C-E075-457D-861F-66A1A223B060}"/>
    <hyperlink ref="B8" location="C7.4!A1" display="C7.4!A1" xr:uid="{E5C8A2B7-654E-4A98-BC9C-32B82C50E063}"/>
    <hyperlink ref="B9" location="C7.5!A1" display="C7.5!A1" xr:uid="{8E3C973F-A223-4C90-850B-C972564956F8}"/>
    <hyperlink ref="B10" location="T7.2!A1" display="T7.2!A1" xr:uid="{985C55D2-D0F0-4286-B1EA-09F21D5DE3E8}"/>
    <hyperlink ref="B11" location="T7.3!A1" display="T7.3!A1" xr:uid="{BEE39E34-727E-4BD6-9150-1278106E42B6}"/>
    <hyperlink ref="B12" location="C7.6!A1" display="C7.6!A1" xr:uid="{DDB69B0F-A7C0-40F7-B420-33DE2EF5A9A7}"/>
    <hyperlink ref="B13" location="C7.7!A1" display="C7.7!A1" xr:uid="{0249BFCB-0F2B-4B63-B84A-4AD0AD3931E4}"/>
    <hyperlink ref="B14" location="C7.8!A1" display="C7.8!A1" xr:uid="{BFAE80AC-4584-410D-8E79-B770E017E0D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D36D-9F1F-483B-9084-7423B3CE5555}">
  <sheetPr codeName="Sheet10"/>
  <dimension ref="A1:Z100"/>
  <sheetViews>
    <sheetView showGridLines="0" zoomScaleNormal="100" workbookViewId="0"/>
  </sheetViews>
  <sheetFormatPr defaultColWidth="8.84375" defaultRowHeight="13" x14ac:dyDescent="0.3"/>
  <cols>
    <col min="1" max="1" width="8.84375" style="1"/>
    <col min="2" max="2" width="26.23046875" style="1" bestFit="1" customWidth="1"/>
    <col min="3" max="4" width="5.53515625" style="1" customWidth="1"/>
    <col min="5" max="10" width="6" style="1" customWidth="1"/>
    <col min="11" max="16384" width="8.84375" style="1"/>
  </cols>
  <sheetData>
    <row r="1" spans="1:26" ht="40" customHeight="1" x14ac:dyDescent="0.3">
      <c r="A1" s="92" t="s">
        <v>11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7" x14ac:dyDescent="0.4">
      <c r="A2" s="95"/>
      <c r="B2" s="93" t="s">
        <v>7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13.5" thickBot="1" x14ac:dyDescent="0.35">
      <c r="A3" s="95"/>
      <c r="B3" s="68"/>
      <c r="C3" s="68"/>
      <c r="D3" s="68"/>
      <c r="E3" s="68"/>
      <c r="F3" s="68"/>
      <c r="G3" s="68"/>
      <c r="H3" s="68"/>
      <c r="I3" s="68"/>
      <c r="J3" s="49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ht="26" x14ac:dyDescent="0.3">
      <c r="A4" s="95"/>
      <c r="B4" s="45"/>
      <c r="C4" s="131" t="s">
        <v>117</v>
      </c>
      <c r="D4" s="131" t="s">
        <v>118</v>
      </c>
      <c r="E4" s="46" t="s">
        <v>119</v>
      </c>
      <c r="F4" s="46" t="s">
        <v>120</v>
      </c>
      <c r="G4" s="46" t="s">
        <v>121</v>
      </c>
      <c r="H4" s="46" t="s">
        <v>122</v>
      </c>
      <c r="I4" s="46" t="s">
        <v>123</v>
      </c>
      <c r="J4" s="46" t="s">
        <v>124</v>
      </c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x14ac:dyDescent="0.3">
      <c r="A5" s="95"/>
      <c r="B5" s="47"/>
      <c r="C5" s="132"/>
      <c r="D5" s="132"/>
      <c r="E5" s="133" t="s">
        <v>125</v>
      </c>
      <c r="F5" s="133"/>
      <c r="G5" s="133"/>
      <c r="H5" s="133"/>
      <c r="I5" s="133"/>
      <c r="J5" s="134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3">
      <c r="A6" s="95"/>
      <c r="B6" s="48" t="s">
        <v>126</v>
      </c>
      <c r="C6" s="111"/>
      <c r="D6" s="111"/>
      <c r="E6" s="111"/>
      <c r="F6" s="111"/>
      <c r="G6" s="111"/>
      <c r="H6" s="111"/>
      <c r="I6" s="111"/>
      <c r="J6" s="111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3">
      <c r="A7" s="95"/>
      <c r="B7" s="49" t="s">
        <v>127</v>
      </c>
      <c r="C7" s="50">
        <v>36.608569550808035</v>
      </c>
      <c r="D7" s="50">
        <v>78.344648965154278</v>
      </c>
      <c r="E7" s="112">
        <v>95.860993726726392</v>
      </c>
      <c r="F7" s="112">
        <v>95.118116788774984</v>
      </c>
      <c r="G7" s="112">
        <v>95.765322710508727</v>
      </c>
      <c r="H7" s="112">
        <v>96.138698229473533</v>
      </c>
      <c r="I7" s="112">
        <v>96.261882575581097</v>
      </c>
      <c r="J7" s="112">
        <v>96.114047049736158</v>
      </c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x14ac:dyDescent="0.3">
      <c r="A8" s="95"/>
      <c r="B8" s="49" t="s">
        <v>128</v>
      </c>
      <c r="C8" s="50">
        <v>36.608569550808035</v>
      </c>
      <c r="D8" s="50">
        <v>74.159528195503995</v>
      </c>
      <c r="E8" s="112">
        <v>89.86345460890449</v>
      </c>
      <c r="F8" s="112">
        <v>91.961246680928426</v>
      </c>
      <c r="G8" s="112">
        <v>93.405878075719315</v>
      </c>
      <c r="H8" s="112">
        <v>94.183081479454955</v>
      </c>
      <c r="I8" s="112">
        <v>94.771691320066608</v>
      </c>
      <c r="J8" s="112">
        <v>94.978331956318868</v>
      </c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x14ac:dyDescent="0.3">
      <c r="A9" s="95"/>
      <c r="B9" s="49" t="s">
        <v>129</v>
      </c>
      <c r="C9" s="50">
        <v>32.425126418783691</v>
      </c>
      <c r="D9" s="50">
        <v>68.313432087394489</v>
      </c>
      <c r="E9" s="112">
        <v>81.933130679312043</v>
      </c>
      <c r="F9" s="112">
        <v>82.9164585176988</v>
      </c>
      <c r="G9" s="112">
        <v>83.493895894241859</v>
      </c>
      <c r="H9" s="112">
        <v>83.383325440394955</v>
      </c>
      <c r="I9" s="112">
        <v>83.151761036210843</v>
      </c>
      <c r="J9" s="112">
        <v>82.723703187554008</v>
      </c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x14ac:dyDescent="0.3">
      <c r="A10" s="95"/>
      <c r="B10" s="49" t="s">
        <v>130</v>
      </c>
      <c r="C10" s="50">
        <v>-12.473302688443832</v>
      </c>
      <c r="D10" s="50">
        <v>55.369751017215435</v>
      </c>
      <c r="E10" s="112">
        <v>68.925341464254615</v>
      </c>
      <c r="F10" s="112">
        <v>69.696046000112787</v>
      </c>
      <c r="G10" s="112">
        <v>70.027664645486723</v>
      </c>
      <c r="H10" s="112">
        <v>69.744932982417936</v>
      </c>
      <c r="I10" s="112">
        <v>69.61629757792582</v>
      </c>
      <c r="J10" s="112">
        <v>69.148716601115041</v>
      </c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x14ac:dyDescent="0.3">
      <c r="A11" s="95"/>
      <c r="B11" s="51" t="s">
        <v>131</v>
      </c>
      <c r="C11" s="49"/>
      <c r="D11" s="49"/>
      <c r="E11" s="49"/>
      <c r="F11" s="49"/>
      <c r="G11" s="49"/>
      <c r="H11" s="49"/>
      <c r="I11" s="49"/>
      <c r="J11" s="49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x14ac:dyDescent="0.3">
      <c r="A12" s="95"/>
      <c r="B12" s="49" t="s">
        <v>132</v>
      </c>
      <c r="C12" s="50">
        <v>2.8455382227693136</v>
      </c>
      <c r="D12" s="50">
        <v>1.9503539808381736</v>
      </c>
      <c r="E12" s="113">
        <v>2.8271661206467482</v>
      </c>
      <c r="F12" s="114">
        <v>3.0264701725411158</v>
      </c>
      <c r="G12" s="114">
        <v>2.9261724532371316</v>
      </c>
      <c r="H12" s="114">
        <v>3.0099407797387729</v>
      </c>
      <c r="I12" s="114">
        <v>3.0834870140224551</v>
      </c>
      <c r="J12" s="114">
        <v>3.1626478672323342</v>
      </c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x14ac:dyDescent="0.3">
      <c r="A13" s="95"/>
      <c r="B13" s="49" t="s">
        <v>133</v>
      </c>
      <c r="C13" s="50">
        <v>7.8801885434869492</v>
      </c>
      <c r="D13" s="50">
        <v>5.3098579277568918</v>
      </c>
      <c r="E13" s="116">
        <v>7.1259593940419483</v>
      </c>
      <c r="F13" s="116">
        <v>7.3695111933628921</v>
      </c>
      <c r="G13" s="116">
        <v>7.0222728854794445</v>
      </c>
      <c r="H13" s="116">
        <v>7.1752188331036377</v>
      </c>
      <c r="I13" s="116">
        <v>7.3867568670946104</v>
      </c>
      <c r="J13" s="113">
        <v>7.5815891293830662</v>
      </c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x14ac:dyDescent="0.3">
      <c r="A14" s="95"/>
      <c r="B14" s="52"/>
      <c r="C14" s="133" t="s">
        <v>134</v>
      </c>
      <c r="D14" s="133"/>
      <c r="E14" s="133"/>
      <c r="F14" s="133"/>
      <c r="G14" s="133"/>
      <c r="H14" s="133"/>
      <c r="I14" s="133"/>
      <c r="J14" s="134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x14ac:dyDescent="0.3">
      <c r="A15" s="95"/>
      <c r="B15" s="48" t="s">
        <v>126</v>
      </c>
      <c r="C15" s="111"/>
      <c r="D15" s="111"/>
      <c r="E15" s="111"/>
      <c r="F15" s="111"/>
      <c r="G15" s="111"/>
      <c r="H15" s="111"/>
      <c r="I15" s="111"/>
      <c r="J15" s="111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x14ac:dyDescent="0.3">
      <c r="A16" s="95"/>
      <c r="B16" s="49" t="s">
        <v>127</v>
      </c>
      <c r="C16" s="50">
        <v>-1.3593855026690704</v>
      </c>
      <c r="D16" s="50">
        <v>2.2973190205551219</v>
      </c>
      <c r="E16" s="118">
        <v>0.37808614846390753</v>
      </c>
      <c r="F16" s="114">
        <v>-0.74287693795140797</v>
      </c>
      <c r="G16" s="118">
        <v>0.64720592173374314</v>
      </c>
      <c r="H16" s="118">
        <v>0.37337551896480647</v>
      </c>
      <c r="I16" s="118">
        <v>0.12318434610756412</v>
      </c>
      <c r="J16" s="114">
        <v>-0.14783552584493975</v>
      </c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x14ac:dyDescent="0.3">
      <c r="A17" s="95"/>
      <c r="B17" s="49" t="s">
        <v>128</v>
      </c>
      <c r="C17" s="50">
        <v>-1.3593855026690704</v>
      </c>
      <c r="D17" s="50">
        <v>1.186660928085665</v>
      </c>
      <c r="E17" s="117">
        <v>2.8992038133913525</v>
      </c>
      <c r="F17" s="117">
        <v>2.0977920720239354</v>
      </c>
      <c r="G17" s="117">
        <v>1.4446313947908891</v>
      </c>
      <c r="H17" s="118">
        <v>0.77720340373564056</v>
      </c>
      <c r="I17" s="118">
        <v>0.58860984061165311</v>
      </c>
      <c r="J17" s="118">
        <v>0.20664063625225992</v>
      </c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x14ac:dyDescent="0.3">
      <c r="A18" s="95"/>
      <c r="B18" s="49" t="s">
        <v>129</v>
      </c>
      <c r="C18" s="50">
        <v>-0.41191847913741242</v>
      </c>
      <c r="D18" s="50">
        <v>1.944320612677938</v>
      </c>
      <c r="E18" s="119">
        <v>0.9368104830558508</v>
      </c>
      <c r="F18" s="119">
        <v>0.98332783838675653</v>
      </c>
      <c r="G18" s="119">
        <v>0.5774373765430596</v>
      </c>
      <c r="H18" s="114">
        <v>-0.11057045384690412</v>
      </c>
      <c r="I18" s="118">
        <v>-0.2315644041841125</v>
      </c>
      <c r="J18" s="113">
        <v>-0.42805784865683449</v>
      </c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x14ac:dyDescent="0.3">
      <c r="A19" s="95"/>
      <c r="B19" s="49" t="s">
        <v>130</v>
      </c>
      <c r="C19" s="50">
        <v>0.4565623718029066</v>
      </c>
      <c r="D19" s="50">
        <v>1.9898768223379122</v>
      </c>
      <c r="E19" s="116">
        <v>-1.7166509628159332</v>
      </c>
      <c r="F19" s="114">
        <v>0.77070453585817233</v>
      </c>
      <c r="G19" s="113">
        <v>0.33161864537393626</v>
      </c>
      <c r="H19" s="116">
        <v>-0.2827316630687875</v>
      </c>
      <c r="I19" s="116">
        <v>-0.12863540449211541</v>
      </c>
      <c r="J19" s="116">
        <v>-0.4675809768107797</v>
      </c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x14ac:dyDescent="0.3">
      <c r="A20" s="95"/>
      <c r="B20" s="51" t="s">
        <v>131</v>
      </c>
      <c r="C20" s="50"/>
      <c r="D20" s="50"/>
      <c r="E20" s="49"/>
      <c r="F20" s="49"/>
      <c r="G20" s="49"/>
      <c r="H20" s="49"/>
      <c r="I20" s="49"/>
      <c r="J20" s="49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x14ac:dyDescent="0.3">
      <c r="A21" s="95"/>
      <c r="B21" s="49" t="s">
        <v>132</v>
      </c>
      <c r="C21" s="50">
        <v>-7.7830975959110482E-2</v>
      </c>
      <c r="D21" s="50">
        <v>-2.3504041584897051E-2</v>
      </c>
      <c r="E21" s="115">
        <v>-0.2019265580464964</v>
      </c>
      <c r="F21" s="117">
        <v>0.19930405189436762</v>
      </c>
      <c r="G21" s="113">
        <v>-0.10029771930398423</v>
      </c>
      <c r="H21" s="118">
        <v>8.3768326501641344E-2</v>
      </c>
      <c r="I21" s="118">
        <v>7.3546234283682121E-2</v>
      </c>
      <c r="J21" s="118">
        <v>7.916085320987909E-2</v>
      </c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x14ac:dyDescent="0.3">
      <c r="A22" s="95"/>
      <c r="B22" s="49" t="s">
        <v>133</v>
      </c>
      <c r="C22" s="50">
        <v>-0.12364731718904842</v>
      </c>
      <c r="D22" s="50">
        <v>-9.7155413099116572E-2</v>
      </c>
      <c r="E22" s="116">
        <v>-0.46066057042165554</v>
      </c>
      <c r="F22" s="119">
        <v>0.24355179932094373</v>
      </c>
      <c r="G22" s="116">
        <v>-0.34723830788344756</v>
      </c>
      <c r="H22" s="118">
        <v>0.15294594762419322</v>
      </c>
      <c r="I22" s="119">
        <v>0.21153803399097271</v>
      </c>
      <c r="J22" s="119">
        <v>0.19483226228845574</v>
      </c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ht="35.25" customHeight="1" thickBot="1" x14ac:dyDescent="0.35">
      <c r="A23" s="95"/>
      <c r="B23" s="135" t="s">
        <v>135</v>
      </c>
      <c r="C23" s="136"/>
      <c r="D23" s="136"/>
      <c r="E23" s="136"/>
      <c r="F23" s="136"/>
      <c r="G23" s="136"/>
      <c r="H23" s="136"/>
      <c r="I23" s="136"/>
      <c r="J23" s="136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x14ac:dyDescent="0.3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x14ac:dyDescent="0.3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x14ac:dyDescent="0.3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x14ac:dyDescent="0.3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x14ac:dyDescent="0.3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x14ac:dyDescent="0.3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x14ac:dyDescent="0.3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x14ac:dyDescent="0.3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x14ac:dyDescent="0.3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x14ac:dyDescent="0.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x14ac:dyDescent="0.3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x14ac:dyDescent="0.3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x14ac:dyDescent="0.3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x14ac:dyDescent="0.3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x14ac:dyDescent="0.3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x14ac:dyDescent="0.3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x14ac:dyDescent="0.3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x14ac:dyDescent="0.3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x14ac:dyDescent="0.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x14ac:dyDescent="0.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x14ac:dyDescent="0.3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x14ac:dyDescent="0.3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x14ac:dyDescent="0.3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x14ac:dyDescent="0.3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x14ac:dyDescent="0.3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x14ac:dyDescent="0.3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x14ac:dyDescent="0.3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x14ac:dyDescent="0.3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x14ac:dyDescent="0.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x14ac:dyDescent="0.3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x14ac:dyDescent="0.3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x14ac:dyDescent="0.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x14ac:dyDescent="0.3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x14ac:dyDescent="0.3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x14ac:dyDescent="0.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x14ac:dyDescent="0.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x14ac:dyDescent="0.3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x14ac:dyDescent="0.3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x14ac:dyDescent="0.3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x14ac:dyDescent="0.3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x14ac:dyDescent="0.3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3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3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x14ac:dyDescent="0.3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3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x14ac:dyDescent="0.3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3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3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x14ac:dyDescent="0.3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x14ac:dyDescent="0.3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x14ac:dyDescent="0.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x14ac:dyDescent="0.3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x14ac:dyDescent="0.3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x14ac:dyDescent="0.3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x14ac:dyDescent="0.3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x14ac:dyDescent="0.3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x14ac:dyDescent="0.3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x14ac:dyDescent="0.3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x14ac:dyDescent="0.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x14ac:dyDescent="0.3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x14ac:dyDescent="0.3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x14ac:dyDescent="0.3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x14ac:dyDescent="0.3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x14ac:dyDescent="0.3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x14ac:dyDescent="0.3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x14ac:dyDescent="0.3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</sheetData>
  <mergeCells count="5">
    <mergeCell ref="C4:C5"/>
    <mergeCell ref="D4:D5"/>
    <mergeCell ref="E5:J5"/>
    <mergeCell ref="C14:J14"/>
    <mergeCell ref="B23:J23"/>
  </mergeCells>
  <hyperlinks>
    <hyperlink ref="A1" location="Contents!A1" display="Contents!A1" xr:uid="{BC689E7A-07F5-4385-A246-E770CC019CA6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5451-889E-401C-9977-4B68CD141048}">
  <sheetPr codeName="Sheet11"/>
  <dimension ref="A1:Z98"/>
  <sheetViews>
    <sheetView showGridLines="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92" t="s">
        <v>11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7" x14ac:dyDescent="0.4">
      <c r="A2" s="95"/>
      <c r="B2" s="93" t="s">
        <v>8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x14ac:dyDescent="0.3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3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3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x14ac:dyDescent="0.3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x14ac:dyDescent="0.3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x14ac:dyDescent="0.3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x14ac:dyDescent="0.3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x14ac:dyDescent="0.3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x14ac:dyDescent="0.3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x14ac:dyDescent="0.3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x14ac:dyDescent="0.3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x14ac:dyDescent="0.3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x14ac:dyDescent="0.3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x14ac:dyDescent="0.3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x14ac:dyDescent="0.3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x14ac:dyDescent="0.3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x14ac:dyDescent="0.3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x14ac:dyDescent="0.3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x14ac:dyDescent="0.3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x14ac:dyDescent="0.3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x14ac:dyDescent="0.3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x14ac:dyDescent="0.3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x14ac:dyDescent="0.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ht="13.5" thickBot="1" x14ac:dyDescent="0.35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ht="26.5" thickBot="1" x14ac:dyDescent="0.35">
      <c r="A35" s="95"/>
      <c r="B35" s="7" t="s">
        <v>136</v>
      </c>
      <c r="C35" s="8" t="s">
        <v>23</v>
      </c>
      <c r="D35" s="9" t="s">
        <v>137</v>
      </c>
      <c r="E35" s="95"/>
      <c r="F35" s="7" t="s">
        <v>138</v>
      </c>
      <c r="G35" s="8" t="s">
        <v>23</v>
      </c>
      <c r="H35" s="9" t="s">
        <v>137</v>
      </c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x14ac:dyDescent="0.3">
      <c r="A36" s="95"/>
      <c r="B36" s="10" t="s">
        <v>77</v>
      </c>
      <c r="C36" s="3">
        <v>6.4482109344443206</v>
      </c>
      <c r="D36" s="4"/>
      <c r="E36" s="95"/>
      <c r="F36" s="10" t="s">
        <v>77</v>
      </c>
      <c r="G36" s="3">
        <v>39.926774939060891</v>
      </c>
      <c r="H36" s="4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x14ac:dyDescent="0.3">
      <c r="A37" s="95"/>
      <c r="B37" s="10" t="s">
        <v>78</v>
      </c>
      <c r="C37" s="17">
        <v>4.5424764956931041</v>
      </c>
      <c r="D37" s="18">
        <v>4.5424764956931041</v>
      </c>
      <c r="E37" s="95"/>
      <c r="F37" s="10" t="s">
        <v>78</v>
      </c>
      <c r="G37" s="17">
        <v>39.674182300428996</v>
      </c>
      <c r="H37" s="18">
        <v>39.674182300428996</v>
      </c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x14ac:dyDescent="0.3">
      <c r="A38" s="95"/>
      <c r="B38" s="10" t="s">
        <v>79</v>
      </c>
      <c r="C38" s="17">
        <v>4.0795260312400439</v>
      </c>
      <c r="D38" s="18">
        <v>3.9495036333616254</v>
      </c>
      <c r="E38" s="95"/>
      <c r="F38" s="10" t="s">
        <v>79</v>
      </c>
      <c r="G38" s="17">
        <v>41.067447936937896</v>
      </c>
      <c r="H38" s="18">
        <v>40.780739673719125</v>
      </c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x14ac:dyDescent="0.3">
      <c r="A39" s="95"/>
      <c r="B39" s="10" t="s">
        <v>80</v>
      </c>
      <c r="C39" s="17">
        <v>3.5888404711829525</v>
      </c>
      <c r="D39" s="18">
        <v>3.4588180733045291</v>
      </c>
      <c r="E39" s="95"/>
      <c r="F39" s="10" t="s">
        <v>80</v>
      </c>
      <c r="G39" s="17">
        <v>41.669876704561418</v>
      </c>
      <c r="H39" s="18">
        <v>41.383168441342647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x14ac:dyDescent="0.3">
      <c r="A40" s="95"/>
      <c r="B40" s="10" t="s">
        <v>81</v>
      </c>
      <c r="C40" s="17">
        <v>3.8193822296449742</v>
      </c>
      <c r="D40" s="18">
        <v>3.6893598317665659</v>
      </c>
      <c r="E40" s="95"/>
      <c r="F40" s="10" t="s">
        <v>81</v>
      </c>
      <c r="G40" s="17">
        <v>41.949114720405319</v>
      </c>
      <c r="H40" s="18">
        <v>41.662406457186549</v>
      </c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x14ac:dyDescent="0.3">
      <c r="A41" s="95"/>
      <c r="B41" s="10" t="s">
        <v>82</v>
      </c>
      <c r="C41" s="17">
        <v>3.7191566114350927</v>
      </c>
      <c r="D41" s="18">
        <v>3.5891342135566631</v>
      </c>
      <c r="E41" s="95"/>
      <c r="F41" s="10" t="s">
        <v>82</v>
      </c>
      <c r="G41" s="17">
        <v>41.743448031412804</v>
      </c>
      <c r="H41" s="18">
        <v>41.456739768194034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ht="13.5" thickBot="1" x14ac:dyDescent="0.35">
      <c r="A42" s="95"/>
      <c r="B42" s="11" t="s">
        <v>83</v>
      </c>
      <c r="C42" s="19">
        <v>3.7286028588796816</v>
      </c>
      <c r="D42" s="20">
        <v>3.5985804610012679</v>
      </c>
      <c r="E42" s="95"/>
      <c r="F42" s="11" t="s">
        <v>83</v>
      </c>
      <c r="G42" s="19">
        <v>41.714841219438206</v>
      </c>
      <c r="H42" s="20">
        <v>41.428132956219436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x14ac:dyDescent="0.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ht="13.5" thickBot="1" x14ac:dyDescent="0.35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ht="26.5" thickBot="1" x14ac:dyDescent="0.35">
      <c r="A45" s="95"/>
      <c r="B45" s="7" t="s">
        <v>23</v>
      </c>
      <c r="C45" s="8" t="s">
        <v>139</v>
      </c>
      <c r="D45" s="9" t="s">
        <v>137</v>
      </c>
      <c r="E45" s="8" t="s">
        <v>140</v>
      </c>
      <c r="F45" s="9" t="s">
        <v>137</v>
      </c>
      <c r="G45" s="95"/>
      <c r="H45" s="7" t="s">
        <v>141</v>
      </c>
      <c r="I45" s="8" t="s">
        <v>23</v>
      </c>
      <c r="J45" s="9" t="s">
        <v>137</v>
      </c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x14ac:dyDescent="0.3">
      <c r="A46" s="95"/>
      <c r="B46" s="10" t="s">
        <v>77</v>
      </c>
      <c r="C46" s="3">
        <v>4.2737139871117202</v>
      </c>
      <c r="D46" s="4"/>
      <c r="E46" s="3">
        <v>5.0296249999999993</v>
      </c>
      <c r="F46" s="4"/>
      <c r="G46" s="95"/>
      <c r="H46" s="10" t="s">
        <v>77</v>
      </c>
      <c r="I46" s="3">
        <v>7.4787643228200862</v>
      </c>
      <c r="J46" s="4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x14ac:dyDescent="0.3">
      <c r="A47" s="95"/>
      <c r="B47" s="10" t="s">
        <v>78</v>
      </c>
      <c r="C47" s="17">
        <v>4.2979473516186362</v>
      </c>
      <c r="D47" s="18">
        <v>4.2979473516186362</v>
      </c>
      <c r="E47" s="17">
        <v>4.9306662971580684</v>
      </c>
      <c r="F47" s="18">
        <v>4.9306662971580684</v>
      </c>
      <c r="G47" s="95"/>
      <c r="H47" s="10" t="s">
        <v>78</v>
      </c>
      <c r="I47" s="17">
        <v>3.3108427973223664</v>
      </c>
      <c r="J47" s="18">
        <v>3.3108427973223664</v>
      </c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x14ac:dyDescent="0.3">
      <c r="A48" s="95"/>
      <c r="B48" s="10" t="s">
        <v>79</v>
      </c>
      <c r="C48" s="17">
        <v>4.5328422885944697</v>
      </c>
      <c r="D48" s="18">
        <v>5.1794356116088993</v>
      </c>
      <c r="E48" s="17">
        <v>4.0023070136335814</v>
      </c>
      <c r="F48" s="18">
        <v>4.6489003366480111</v>
      </c>
      <c r="G48" s="95"/>
      <c r="H48" s="10" t="s">
        <v>79</v>
      </c>
      <c r="I48" s="17">
        <v>4.152122707511019</v>
      </c>
      <c r="J48" s="18">
        <v>5.0999976298708569</v>
      </c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x14ac:dyDescent="0.3">
      <c r="A49" s="95"/>
      <c r="B49" s="10" t="s">
        <v>80</v>
      </c>
      <c r="C49" s="17">
        <v>4.658149615687404</v>
      </c>
      <c r="D49" s="18">
        <v>5.3047429387018337</v>
      </c>
      <c r="E49" s="17">
        <v>3.8332107712169612</v>
      </c>
      <c r="F49" s="18">
        <v>4.4798040942313913</v>
      </c>
      <c r="G49" s="95"/>
      <c r="H49" s="10" t="s">
        <v>80</v>
      </c>
      <c r="I49" s="17">
        <v>3.0531188131805331</v>
      </c>
      <c r="J49" s="18">
        <v>4.0009937355403711</v>
      </c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x14ac:dyDescent="0.3">
      <c r="A50" s="95"/>
      <c r="B50" s="10" t="s">
        <v>81</v>
      </c>
      <c r="C50" s="17">
        <v>4.8065895267857144</v>
      </c>
      <c r="D50" s="18">
        <v>5.453182849800144</v>
      </c>
      <c r="E50" s="17">
        <v>3.7709582562437767</v>
      </c>
      <c r="F50" s="18">
        <v>4.4175515792582063</v>
      </c>
      <c r="G50" s="95"/>
      <c r="H50" s="10" t="s">
        <v>81</v>
      </c>
      <c r="I50" s="17">
        <v>2.9838194165484166</v>
      </c>
      <c r="J50" s="18">
        <v>3.9316943389082546</v>
      </c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x14ac:dyDescent="0.3">
      <c r="A51" s="95"/>
      <c r="B51" s="10" t="s">
        <v>82</v>
      </c>
      <c r="C51" s="17">
        <v>4.9639596286482339</v>
      </c>
      <c r="D51" s="18">
        <v>5.6105529516626635</v>
      </c>
      <c r="E51" s="17">
        <v>3.7647976870076412</v>
      </c>
      <c r="F51" s="18">
        <v>4.4113910100220712</v>
      </c>
      <c r="G51" s="95"/>
      <c r="H51" s="10" t="s">
        <v>82</v>
      </c>
      <c r="I51" s="17">
        <v>2.8331449893808092</v>
      </c>
      <c r="J51" s="18">
        <v>3.7810199117406471</v>
      </c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ht="13.5" thickBot="1" x14ac:dyDescent="0.35">
      <c r="A52" s="95"/>
      <c r="B52" s="11" t="s">
        <v>83</v>
      </c>
      <c r="C52" s="19">
        <v>5.1167782491359448</v>
      </c>
      <c r="D52" s="20">
        <v>5.7633715721503744</v>
      </c>
      <c r="E52" s="19">
        <v>3.8006367058159132</v>
      </c>
      <c r="F52" s="20">
        <v>4.4472300288303428</v>
      </c>
      <c r="G52" s="95"/>
      <c r="H52" s="11" t="s">
        <v>83</v>
      </c>
      <c r="I52" s="19">
        <v>2.8386903955793796</v>
      </c>
      <c r="J52" s="20">
        <v>3.7865653179392176</v>
      </c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x14ac:dyDescent="0.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x14ac:dyDescent="0.3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x14ac:dyDescent="0.3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x14ac:dyDescent="0.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x14ac:dyDescent="0.3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x14ac:dyDescent="0.3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x14ac:dyDescent="0.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x14ac:dyDescent="0.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x14ac:dyDescent="0.3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x14ac:dyDescent="0.3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x14ac:dyDescent="0.3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x14ac:dyDescent="0.3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x14ac:dyDescent="0.3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3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3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x14ac:dyDescent="0.3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3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x14ac:dyDescent="0.3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3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3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x14ac:dyDescent="0.3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x14ac:dyDescent="0.3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x14ac:dyDescent="0.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x14ac:dyDescent="0.3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x14ac:dyDescent="0.3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x14ac:dyDescent="0.3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x14ac:dyDescent="0.3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x14ac:dyDescent="0.3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x14ac:dyDescent="0.3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x14ac:dyDescent="0.3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x14ac:dyDescent="0.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x14ac:dyDescent="0.3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x14ac:dyDescent="0.3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x14ac:dyDescent="0.3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x14ac:dyDescent="0.3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x14ac:dyDescent="0.3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</sheetData>
  <hyperlinks>
    <hyperlink ref="A1" location="Contents!A1" display="Contents!A1" xr:uid="{317D4E69-67EA-4DB1-80DD-5E3D3566DEBF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71E8-01AC-4C19-9D89-3FC61CDCD35B}">
  <sheetPr codeName="Sheet12"/>
  <dimension ref="A1:Z100"/>
  <sheetViews>
    <sheetView showGridLines="0" workbookViewId="0"/>
  </sheetViews>
  <sheetFormatPr defaultColWidth="8.84375" defaultRowHeight="13" x14ac:dyDescent="0.3"/>
  <cols>
    <col min="1" max="2" width="8.84375" style="1"/>
    <col min="3" max="4" width="9.3046875" style="1" bestFit="1" customWidth="1"/>
    <col min="5" max="5" width="9" style="1" bestFit="1" customWidth="1"/>
    <col min="6" max="6" width="8.84375" style="1"/>
    <col min="7" max="9" width="9" style="1" bestFit="1" customWidth="1"/>
    <col min="10" max="16384" width="8.84375" style="1"/>
  </cols>
  <sheetData>
    <row r="1" spans="1:26" ht="40" customHeight="1" x14ac:dyDescent="0.3">
      <c r="A1" s="92" t="s">
        <v>11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7" x14ac:dyDescent="0.4">
      <c r="A2" s="95"/>
      <c r="B2" s="93" t="s">
        <v>9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x14ac:dyDescent="0.3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3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3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x14ac:dyDescent="0.3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x14ac:dyDescent="0.3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x14ac:dyDescent="0.3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x14ac:dyDescent="0.3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x14ac:dyDescent="0.3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x14ac:dyDescent="0.3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x14ac:dyDescent="0.3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ht="13.5" thickBot="1" x14ac:dyDescent="0.35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ht="52.5" thickBot="1" x14ac:dyDescent="0.35">
      <c r="A21" s="95"/>
      <c r="B21" s="12" t="s">
        <v>89</v>
      </c>
      <c r="C21" s="8" t="s">
        <v>23</v>
      </c>
      <c r="D21" s="8" t="s">
        <v>142</v>
      </c>
      <c r="E21" s="9" t="s">
        <v>143</v>
      </c>
      <c r="F21" s="95"/>
      <c r="G21" s="12" t="s">
        <v>149</v>
      </c>
      <c r="H21" s="8" t="s">
        <v>23</v>
      </c>
      <c r="I21" s="8" t="s">
        <v>142</v>
      </c>
      <c r="J21" s="9" t="s">
        <v>143</v>
      </c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x14ac:dyDescent="0.3">
      <c r="A22" s="95"/>
      <c r="B22" s="10" t="s">
        <v>77</v>
      </c>
      <c r="C22" s="3">
        <v>2.2211020320790311</v>
      </c>
      <c r="D22" s="3"/>
      <c r="E22" s="4"/>
      <c r="F22" s="95"/>
      <c r="G22" s="10" t="s">
        <v>77</v>
      </c>
      <c r="H22" s="3">
        <v>80.996320196256193</v>
      </c>
      <c r="I22" s="3"/>
      <c r="J22" s="4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x14ac:dyDescent="0.3">
      <c r="A23" s="95"/>
      <c r="B23" s="10" t="s">
        <v>78</v>
      </c>
      <c r="C23" s="17">
        <v>2.1094885858277137</v>
      </c>
      <c r="D23" s="17">
        <v>2.0400525954251103</v>
      </c>
      <c r="E23" s="18">
        <v>2.1148478364329182</v>
      </c>
      <c r="F23" s="95"/>
      <c r="G23" s="10" t="s">
        <v>78</v>
      </c>
      <c r="H23" s="17">
        <v>81.933130679312043</v>
      </c>
      <c r="I23" s="17">
        <v>81.750052368596727</v>
      </c>
      <c r="J23" s="18">
        <v>81.946948257875803</v>
      </c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x14ac:dyDescent="0.3">
      <c r="A24" s="95"/>
      <c r="B24" s="10" t="s">
        <v>79</v>
      </c>
      <c r="C24" s="17">
        <v>1.2071686218787336</v>
      </c>
      <c r="D24" s="17">
        <v>0.89090941872386042</v>
      </c>
      <c r="E24" s="18">
        <v>1.30425672812411</v>
      </c>
      <c r="F24" s="95"/>
      <c r="G24" s="10" t="s">
        <v>79</v>
      </c>
      <c r="H24" s="17">
        <v>82.9164585176988</v>
      </c>
      <c r="I24" s="17">
        <v>82.018114962560233</v>
      </c>
      <c r="J24" s="18">
        <v>83.1748679843666</v>
      </c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x14ac:dyDescent="0.3">
      <c r="A25" s="95"/>
      <c r="B25" s="10" t="s">
        <v>80</v>
      </c>
      <c r="C25" s="17">
        <v>0.43269118845033794</v>
      </c>
      <c r="D25" s="17">
        <v>-1.9115340978140601E-2</v>
      </c>
      <c r="E25" s="18">
        <v>0.84760624915916727</v>
      </c>
      <c r="F25" s="95"/>
      <c r="G25" s="10" t="s">
        <v>80</v>
      </c>
      <c r="H25" s="17">
        <v>83.493895894241859</v>
      </c>
      <c r="I25" s="17">
        <v>81.924823808989316</v>
      </c>
      <c r="J25" s="18">
        <v>84.693268230341928</v>
      </c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x14ac:dyDescent="0.3">
      <c r="A26" s="95"/>
      <c r="B26" s="10" t="s">
        <v>81</v>
      </c>
      <c r="C26" s="17">
        <v>-0.18642271359373147</v>
      </c>
      <c r="D26" s="17">
        <v>-0.78665323144465527</v>
      </c>
      <c r="E26" s="18">
        <v>0.64491489247921896</v>
      </c>
      <c r="F26" s="95"/>
      <c r="G26" s="10" t="s">
        <v>81</v>
      </c>
      <c r="H26" s="17">
        <v>83.383325440394955</v>
      </c>
      <c r="I26" s="17">
        <v>81.023424226294054</v>
      </c>
      <c r="J26" s="18">
        <v>86.056762899649158</v>
      </c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x14ac:dyDescent="0.3">
      <c r="A27" s="95"/>
      <c r="B27" s="10" t="s">
        <v>82</v>
      </c>
      <c r="C27" s="17">
        <v>-0.21318878206560998</v>
      </c>
      <c r="D27" s="17">
        <v>-0.86644589375399428</v>
      </c>
      <c r="E27" s="18">
        <v>1.1067636867886597</v>
      </c>
      <c r="F27" s="95"/>
      <c r="G27" s="10" t="s">
        <v>82</v>
      </c>
      <c r="H27" s="17">
        <v>83.151761036210843</v>
      </c>
      <c r="I27" s="17">
        <v>80.155470913755025</v>
      </c>
      <c r="J27" s="18">
        <v>87.846743840168102</v>
      </c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13.5" thickBot="1" x14ac:dyDescent="0.35">
      <c r="A28" s="95"/>
      <c r="B28" s="11" t="s">
        <v>83</v>
      </c>
      <c r="C28" s="19">
        <v>-0.28670878298656738</v>
      </c>
      <c r="D28" s="19">
        <v>-0.94230419401919796</v>
      </c>
      <c r="E28" s="20">
        <v>1.4434928374533997</v>
      </c>
      <c r="F28" s="95"/>
      <c r="G28" s="11" t="s">
        <v>83</v>
      </c>
      <c r="H28" s="19">
        <v>82.723703187554008</v>
      </c>
      <c r="I28" s="19">
        <v>79.1990897427969</v>
      </c>
      <c r="J28" s="20">
        <v>89.624698421314889</v>
      </c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x14ac:dyDescent="0.3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x14ac:dyDescent="0.3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x14ac:dyDescent="0.3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x14ac:dyDescent="0.3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x14ac:dyDescent="0.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x14ac:dyDescent="0.3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x14ac:dyDescent="0.3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x14ac:dyDescent="0.3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x14ac:dyDescent="0.3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x14ac:dyDescent="0.3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x14ac:dyDescent="0.3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x14ac:dyDescent="0.3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x14ac:dyDescent="0.3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x14ac:dyDescent="0.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x14ac:dyDescent="0.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x14ac:dyDescent="0.3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x14ac:dyDescent="0.3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x14ac:dyDescent="0.3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x14ac:dyDescent="0.3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x14ac:dyDescent="0.3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x14ac:dyDescent="0.3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x14ac:dyDescent="0.3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x14ac:dyDescent="0.3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x14ac:dyDescent="0.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x14ac:dyDescent="0.3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x14ac:dyDescent="0.3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x14ac:dyDescent="0.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x14ac:dyDescent="0.3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x14ac:dyDescent="0.3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x14ac:dyDescent="0.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x14ac:dyDescent="0.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x14ac:dyDescent="0.3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x14ac:dyDescent="0.3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x14ac:dyDescent="0.3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x14ac:dyDescent="0.3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x14ac:dyDescent="0.3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3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3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x14ac:dyDescent="0.3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3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x14ac:dyDescent="0.3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3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3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x14ac:dyDescent="0.3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x14ac:dyDescent="0.3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x14ac:dyDescent="0.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x14ac:dyDescent="0.3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x14ac:dyDescent="0.3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x14ac:dyDescent="0.3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x14ac:dyDescent="0.3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x14ac:dyDescent="0.3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x14ac:dyDescent="0.3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x14ac:dyDescent="0.3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x14ac:dyDescent="0.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x14ac:dyDescent="0.3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x14ac:dyDescent="0.3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x14ac:dyDescent="0.3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x14ac:dyDescent="0.3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x14ac:dyDescent="0.3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x14ac:dyDescent="0.3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x14ac:dyDescent="0.3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</sheetData>
  <hyperlinks>
    <hyperlink ref="A1" location="Contents!A1" display="Contents!A1" xr:uid="{4BB1EAE7-D6FC-4090-AAC0-DA8338642E5F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D5B2-68E9-4143-822B-857798BAA19B}">
  <sheetPr codeName="Sheet13"/>
  <dimension ref="A1:Z101"/>
  <sheetViews>
    <sheetView showGridLines="0" workbookViewId="0"/>
  </sheetViews>
  <sheetFormatPr defaultColWidth="8.84375" defaultRowHeight="13" x14ac:dyDescent="0.3"/>
  <cols>
    <col min="1" max="2" width="8.84375" style="1"/>
    <col min="3" max="3" width="9.3046875" style="1" bestFit="1" customWidth="1"/>
    <col min="4" max="4" width="9.53515625" style="1" customWidth="1"/>
    <col min="5" max="6" width="9.3046875" style="1" bestFit="1" customWidth="1"/>
    <col min="7" max="7" width="8.84375" style="1"/>
    <col min="8" max="9" width="9" style="1" bestFit="1" customWidth="1"/>
    <col min="10" max="10" width="9.53515625" style="1" customWidth="1"/>
    <col min="11" max="11" width="9" style="1" bestFit="1" customWidth="1"/>
    <col min="12" max="16384" width="8.84375" style="1"/>
  </cols>
  <sheetData>
    <row r="1" spans="1:26" ht="40" customHeight="1" x14ac:dyDescent="0.3">
      <c r="A1" s="92" t="s">
        <v>11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7" x14ac:dyDescent="0.4">
      <c r="A2" s="95"/>
      <c r="B2" s="93" t="s">
        <v>10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x14ac:dyDescent="0.3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3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3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x14ac:dyDescent="0.3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x14ac:dyDescent="0.3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x14ac:dyDescent="0.3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x14ac:dyDescent="0.3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x14ac:dyDescent="0.3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x14ac:dyDescent="0.3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x14ac:dyDescent="0.3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ht="13.5" thickBot="1" x14ac:dyDescent="0.35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ht="52.5" thickBot="1" x14ac:dyDescent="0.35">
      <c r="A21" s="95"/>
      <c r="B21" s="12"/>
      <c r="C21" s="8" t="s">
        <v>23</v>
      </c>
      <c r="D21" s="8" t="s">
        <v>144</v>
      </c>
      <c r="E21" s="8" t="s">
        <v>145</v>
      </c>
      <c r="F21" s="9" t="s">
        <v>146</v>
      </c>
      <c r="G21" s="95"/>
      <c r="H21" s="12"/>
      <c r="I21" s="8" t="s">
        <v>23</v>
      </c>
      <c r="J21" s="8" t="s">
        <v>144</v>
      </c>
      <c r="K21" s="8" t="s">
        <v>145</v>
      </c>
      <c r="L21" s="9" t="s">
        <v>146</v>
      </c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x14ac:dyDescent="0.3">
      <c r="A22" s="95"/>
      <c r="B22" s="10" t="s">
        <v>77</v>
      </c>
      <c r="C22" s="3">
        <v>2.2211020320790311</v>
      </c>
      <c r="D22" s="3"/>
      <c r="E22" s="3"/>
      <c r="F22" s="4"/>
      <c r="G22" s="95"/>
      <c r="H22" s="10" t="s">
        <v>77</v>
      </c>
      <c r="I22" s="3">
        <v>80.996320196256193</v>
      </c>
      <c r="J22" s="3"/>
      <c r="K22" s="3"/>
      <c r="L22" s="4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x14ac:dyDescent="0.3">
      <c r="A23" s="95"/>
      <c r="B23" s="10" t="s">
        <v>78</v>
      </c>
      <c r="C23" s="17">
        <v>2.1094885858277137</v>
      </c>
      <c r="D23" s="17">
        <v>2.1094889783604351</v>
      </c>
      <c r="E23" s="17">
        <v>2.1094893110261048</v>
      </c>
      <c r="F23" s="18">
        <v>2.1094900935638141</v>
      </c>
      <c r="G23" s="95"/>
      <c r="H23" s="10" t="s">
        <v>78</v>
      </c>
      <c r="I23" s="17">
        <v>81.933130679312043</v>
      </c>
      <c r="J23" s="17">
        <v>81.933131064143268</v>
      </c>
      <c r="K23" s="17">
        <v>81.933131390282028</v>
      </c>
      <c r="L23" s="18">
        <v>81.93313215746636</v>
      </c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x14ac:dyDescent="0.3">
      <c r="A24" s="95"/>
      <c r="B24" s="10" t="s">
        <v>79</v>
      </c>
      <c r="C24" s="17">
        <v>1.2071686218787336</v>
      </c>
      <c r="D24" s="17">
        <v>1.3182439561766293</v>
      </c>
      <c r="E24" s="17">
        <v>1.4772287663976373</v>
      </c>
      <c r="F24" s="18">
        <v>1.3658152371207308</v>
      </c>
      <c r="G24" s="95"/>
      <c r="H24" s="10" t="s">
        <v>79</v>
      </c>
      <c r="I24" s="17">
        <v>82.9164585176988</v>
      </c>
      <c r="J24" s="17">
        <v>83.145944737511982</v>
      </c>
      <c r="K24" s="17">
        <v>83.516407292085603</v>
      </c>
      <c r="L24" s="18">
        <v>83.564260674915118</v>
      </c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x14ac:dyDescent="0.3">
      <c r="A25" s="95"/>
      <c r="B25" s="10" t="s">
        <v>80</v>
      </c>
      <c r="C25" s="17">
        <v>0.43269118845033794</v>
      </c>
      <c r="D25" s="17">
        <v>0.59375429253798473</v>
      </c>
      <c r="E25" s="17">
        <v>0.80422022173978325</v>
      </c>
      <c r="F25" s="18">
        <v>0.76749232330109418</v>
      </c>
      <c r="G25" s="95"/>
      <c r="H25" s="10" t="s">
        <v>80</v>
      </c>
      <c r="I25" s="17">
        <v>83.493895894241859</v>
      </c>
      <c r="J25" s="17">
        <v>83.95367619522203</v>
      </c>
      <c r="K25" s="17">
        <v>84.630606584372416</v>
      </c>
      <c r="L25" s="18">
        <v>84.83398331454552</v>
      </c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x14ac:dyDescent="0.3">
      <c r="A26" s="95"/>
      <c r="B26" s="10" t="s">
        <v>81</v>
      </c>
      <c r="C26" s="17">
        <v>-0.18642271359373147</v>
      </c>
      <c r="D26" s="17">
        <v>-6.7227207776580894E-2</v>
      </c>
      <c r="E26" s="17">
        <v>0.15475883950560781</v>
      </c>
      <c r="F26" s="18">
        <v>0.13375984992510653</v>
      </c>
      <c r="G26" s="95"/>
      <c r="H26" s="10" t="s">
        <v>81</v>
      </c>
      <c r="I26" s="17">
        <v>83.383325440394955</v>
      </c>
      <c r="J26" s="17">
        <v>83.908987609564207</v>
      </c>
      <c r="K26" s="17">
        <v>84.828691851193668</v>
      </c>
      <c r="L26" s="18">
        <v>85.110379169209622</v>
      </c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x14ac:dyDescent="0.3">
      <c r="A27" s="95"/>
      <c r="B27" s="10" t="s">
        <v>82</v>
      </c>
      <c r="C27" s="17">
        <v>-0.21318878206560998</v>
      </c>
      <c r="D27" s="17">
        <v>-0.12283149435793655</v>
      </c>
      <c r="E27" s="17">
        <v>0.10134424613558013</v>
      </c>
      <c r="F27" s="18">
        <v>9.553270500168691E-2</v>
      </c>
      <c r="G27" s="95"/>
      <c r="H27" s="10" t="s">
        <v>82</v>
      </c>
      <c r="I27" s="17">
        <v>83.151761036210843</v>
      </c>
      <c r="J27" s="17">
        <v>83.698498632939618</v>
      </c>
      <c r="K27" s="17">
        <v>84.809583950916007</v>
      </c>
      <c r="L27" s="18">
        <v>85.11842371467759</v>
      </c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13.5" thickBot="1" x14ac:dyDescent="0.35">
      <c r="A28" s="95"/>
      <c r="B28" s="11" t="s">
        <v>83</v>
      </c>
      <c r="C28" s="19">
        <v>-0.28670878298656738</v>
      </c>
      <c r="D28" s="19">
        <v>-0.21565701428878939</v>
      </c>
      <c r="E28" s="19">
        <v>-9.1472535511244717E-3</v>
      </c>
      <c r="F28" s="20">
        <v>-1.065494867658922E-2</v>
      </c>
      <c r="G28" s="95"/>
      <c r="H28" s="11" t="s">
        <v>83</v>
      </c>
      <c r="I28" s="19">
        <v>82.723703187554008</v>
      </c>
      <c r="J28" s="19">
        <v>83.278433802935155</v>
      </c>
      <c r="K28" s="19">
        <v>84.517969032859682</v>
      </c>
      <c r="L28" s="20">
        <v>84.83715438974609</v>
      </c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x14ac:dyDescent="0.3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x14ac:dyDescent="0.3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x14ac:dyDescent="0.3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x14ac:dyDescent="0.3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x14ac:dyDescent="0.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x14ac:dyDescent="0.3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x14ac:dyDescent="0.3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x14ac:dyDescent="0.3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x14ac:dyDescent="0.3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x14ac:dyDescent="0.3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x14ac:dyDescent="0.3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x14ac:dyDescent="0.3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x14ac:dyDescent="0.3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x14ac:dyDescent="0.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x14ac:dyDescent="0.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x14ac:dyDescent="0.3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x14ac:dyDescent="0.3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x14ac:dyDescent="0.3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x14ac:dyDescent="0.3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x14ac:dyDescent="0.3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x14ac:dyDescent="0.3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x14ac:dyDescent="0.3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x14ac:dyDescent="0.3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x14ac:dyDescent="0.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x14ac:dyDescent="0.3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x14ac:dyDescent="0.3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x14ac:dyDescent="0.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x14ac:dyDescent="0.3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x14ac:dyDescent="0.3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x14ac:dyDescent="0.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x14ac:dyDescent="0.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x14ac:dyDescent="0.3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x14ac:dyDescent="0.3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x14ac:dyDescent="0.3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x14ac:dyDescent="0.3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x14ac:dyDescent="0.3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3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3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x14ac:dyDescent="0.3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3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x14ac:dyDescent="0.3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3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3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x14ac:dyDescent="0.3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x14ac:dyDescent="0.3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x14ac:dyDescent="0.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x14ac:dyDescent="0.3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x14ac:dyDescent="0.3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x14ac:dyDescent="0.3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x14ac:dyDescent="0.3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x14ac:dyDescent="0.3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x14ac:dyDescent="0.3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x14ac:dyDescent="0.3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x14ac:dyDescent="0.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x14ac:dyDescent="0.3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x14ac:dyDescent="0.3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x14ac:dyDescent="0.3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x14ac:dyDescent="0.3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x14ac:dyDescent="0.3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x14ac:dyDescent="0.3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x14ac:dyDescent="0.3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1:26" x14ac:dyDescent="0.3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</sheetData>
  <hyperlinks>
    <hyperlink ref="A1" location="Contents!A1" display="Contents!A1" xr:uid="{30CA7F27-200C-4F4F-AE53-11720B65E82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92CA-B1FB-450E-89A4-0BE0F443B584}">
  <sheetPr codeName="Sheet1">
    <tabColor theme="6"/>
  </sheetPr>
  <dimension ref="A1:Z100"/>
  <sheetViews>
    <sheetView workbookViewId="0"/>
  </sheetViews>
  <sheetFormatPr defaultColWidth="8.84375" defaultRowHeight="14" x14ac:dyDescent="0.3"/>
  <cols>
    <col min="1" max="16384" width="8.84375" style="2"/>
  </cols>
  <sheetData>
    <row r="1" spans="1:26" ht="14.5" x14ac:dyDescent="0.3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14.5" x14ac:dyDescent="0.3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14.5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ht="14.5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ht="14.5" x14ac:dyDescent="0.3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4.5" x14ac:dyDescent="0.3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4.5" x14ac:dyDescent="0.35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 ht="14.5" x14ac:dyDescent="0.35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ht="14.5" x14ac:dyDescent="0.35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14.5" x14ac:dyDescent="0.35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 ht="14.5" x14ac:dyDescent="0.35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14.5" x14ac:dyDescent="0.35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 ht="14.5" x14ac:dyDescent="0.35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 ht="14.5" x14ac:dyDescent="0.35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 ht="14.5" x14ac:dyDescent="0.35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 ht="14.5" x14ac:dyDescent="0.35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6" ht="14.5" x14ac:dyDescent="0.35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spans="1:26" ht="14.5" x14ac:dyDescent="0.35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 ht="14.5" x14ac:dyDescent="0.35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14.5" x14ac:dyDescent="0.35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1:26" ht="14.5" x14ac:dyDescent="0.35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6" ht="14.5" x14ac:dyDescent="0.35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spans="1:26" ht="14.5" x14ac:dyDescent="0.35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spans="1:26" ht="14.5" x14ac:dyDescent="0.35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spans="1:26" ht="14.5" x14ac:dyDescent="0.3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spans="1:26" ht="14.5" x14ac:dyDescent="0.35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spans="1:26" ht="14.5" x14ac:dyDescent="0.35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spans="1:26" ht="14.5" x14ac:dyDescent="0.35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 ht="14.5" x14ac:dyDescent="0.35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6" ht="14.5" x14ac:dyDescent="0.3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6" ht="14.5" x14ac:dyDescent="0.35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spans="1:26" ht="14.5" x14ac:dyDescent="0.35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spans="1:26" ht="14.5" x14ac:dyDescent="0.35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spans="1:26" ht="14.5" x14ac:dyDescent="0.35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spans="1:26" ht="14.5" x14ac:dyDescent="0.3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spans="1:26" ht="14.5" x14ac:dyDescent="0.35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spans="1:26" ht="14.5" x14ac:dyDescent="0.35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6" ht="14.5" x14ac:dyDescent="0.3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spans="1:26" ht="14.5" x14ac:dyDescent="0.35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spans="1:26" ht="14.5" x14ac:dyDescent="0.35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spans="1:26" ht="14.5" x14ac:dyDescent="0.3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spans="1:26" ht="14.5" x14ac:dyDescent="0.3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spans="1:26" ht="14.5" x14ac:dyDescent="0.35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spans="1:26" ht="14.5" x14ac:dyDescent="0.35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spans="1:26" ht="14.5" x14ac:dyDescent="0.3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spans="1:26" ht="14.5" x14ac:dyDescent="0.35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spans="1:26" ht="14.5" x14ac:dyDescent="0.35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spans="1:26" ht="14.5" x14ac:dyDescent="0.35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spans="1:26" ht="14.5" x14ac:dyDescent="0.35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spans="1:26" ht="14.5" x14ac:dyDescent="0.35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spans="1:26" ht="14.5" x14ac:dyDescent="0.35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spans="1:26" ht="14.5" x14ac:dyDescent="0.35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spans="1:26" ht="14.5" x14ac:dyDescent="0.35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spans="1:26" ht="14.5" x14ac:dyDescent="0.35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spans="1:26" ht="14.5" x14ac:dyDescent="0.3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spans="1:26" ht="14.5" x14ac:dyDescent="0.35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spans="1:26" ht="14.5" x14ac:dyDescent="0.35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spans="1:26" ht="14.5" x14ac:dyDescent="0.35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spans="1:26" ht="14.5" x14ac:dyDescent="0.35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spans="1:26" ht="14.5" x14ac:dyDescent="0.35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spans="1:26" ht="14.5" x14ac:dyDescent="0.35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spans="1:26" ht="14.5" x14ac:dyDescent="0.35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ht="14.5" x14ac:dyDescent="0.35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spans="1:26" ht="14.5" x14ac:dyDescent="0.35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t="14.5" x14ac:dyDescent="0.3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spans="1:26" ht="14.5" x14ac:dyDescent="0.35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spans="1:26" ht="14.5" x14ac:dyDescent="0.3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spans="1:26" ht="14.5" x14ac:dyDescent="0.35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 ht="14.5" x14ac:dyDescent="0.35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6" ht="14.5" x14ac:dyDescent="0.35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 ht="14.5" x14ac:dyDescent="0.35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spans="1:26" ht="14.5" x14ac:dyDescent="0.35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ht="14.5" x14ac:dyDescent="0.35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spans="1:26" ht="14.5" x14ac:dyDescent="0.35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spans="1:26" ht="14.5" x14ac:dyDescent="0.3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spans="1:26" ht="14.5" x14ac:dyDescent="0.35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spans="1:26" ht="14.5" x14ac:dyDescent="0.35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spans="1:26" ht="14.5" x14ac:dyDescent="0.35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spans="1:26" ht="14.5" x14ac:dyDescent="0.35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spans="1:26" ht="14.5" x14ac:dyDescent="0.35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spans="1:26" ht="14.5" x14ac:dyDescent="0.35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spans="1:26" ht="14.5" x14ac:dyDescent="0.35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 ht="14.5" x14ac:dyDescent="0.35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spans="1:26" ht="14.5" x14ac:dyDescent="0.35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spans="1:26" ht="14.5" x14ac:dyDescent="0.3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6" ht="14.5" x14ac:dyDescent="0.35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spans="1:26" ht="14.5" x14ac:dyDescent="0.3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spans="1:26" ht="14.5" x14ac:dyDescent="0.35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spans="1:26" ht="14.5" x14ac:dyDescent="0.35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spans="1:26" ht="14.5" x14ac:dyDescent="0.35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spans="1:26" ht="14.5" x14ac:dyDescent="0.3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spans="1:26" ht="14.5" x14ac:dyDescent="0.35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spans="1:26" ht="14.5" x14ac:dyDescent="0.35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spans="1:26" ht="14.5" x14ac:dyDescent="0.35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spans="1:26" ht="14.5" x14ac:dyDescent="0.3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spans="1:26" ht="14.5" x14ac:dyDescent="0.35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spans="1:26" ht="14.5" x14ac:dyDescent="0.35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spans="1:26" ht="14.5" x14ac:dyDescent="0.35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spans="1:26" ht="14.5" x14ac:dyDescent="0.35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spans="1:26" ht="14.5" x14ac:dyDescent="0.35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5B92-94E6-4848-B07A-B39D2E5B5B44}">
  <sheetPr codeName="Sheet3"/>
  <dimension ref="A1:Z100"/>
  <sheetViews>
    <sheetView showGridLines="0" workbookViewId="0"/>
  </sheetViews>
  <sheetFormatPr defaultColWidth="8.84375" defaultRowHeight="13" x14ac:dyDescent="0.3"/>
  <cols>
    <col min="1" max="1" width="8.84375" style="1"/>
    <col min="2" max="2" width="24.4609375" style="1" customWidth="1"/>
    <col min="3" max="3" width="6.23046875" style="1" customWidth="1"/>
    <col min="4" max="5" width="7.84375" style="1" customWidth="1"/>
    <col min="6" max="6" width="0.53515625" style="1" customWidth="1"/>
    <col min="7" max="8" width="7.84375" style="1" customWidth="1"/>
    <col min="9" max="9" width="0.53515625" style="1" customWidth="1"/>
    <col min="10" max="10" width="8" style="1" customWidth="1"/>
    <col min="11" max="16384" width="8.84375" style="1"/>
  </cols>
  <sheetData>
    <row r="1" spans="1:26" ht="40" customHeight="1" x14ac:dyDescent="0.3">
      <c r="A1" s="92" t="s">
        <v>11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7" x14ac:dyDescent="0.4">
      <c r="A2" s="95"/>
      <c r="B2" s="93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13.5" thickBot="1" x14ac:dyDescent="0.35">
      <c r="A3" s="95"/>
      <c r="B3" s="49"/>
      <c r="C3" s="49"/>
      <c r="D3" s="49"/>
      <c r="E3" s="96"/>
      <c r="F3" s="96"/>
      <c r="G3" s="49"/>
      <c r="H3" s="49"/>
      <c r="I3" s="49"/>
      <c r="J3" s="97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x14ac:dyDescent="0.3">
      <c r="A4" s="95"/>
      <c r="B4" s="45"/>
      <c r="C4" s="45"/>
      <c r="D4" s="120" t="s">
        <v>12</v>
      </c>
      <c r="E4" s="121"/>
      <c r="F4" s="53"/>
      <c r="G4" s="122" t="s">
        <v>13</v>
      </c>
      <c r="H4" s="120"/>
      <c r="I4" s="54"/>
      <c r="J4" s="55" t="s">
        <v>14</v>
      </c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x14ac:dyDescent="0.3">
      <c r="A5" s="95"/>
      <c r="B5" s="56"/>
      <c r="C5" s="47"/>
      <c r="D5" s="57" t="s">
        <v>15</v>
      </c>
      <c r="E5" s="58" t="s">
        <v>16</v>
      </c>
      <c r="F5" s="59"/>
      <c r="G5" s="58" t="s">
        <v>15</v>
      </c>
      <c r="H5" s="57" t="s">
        <v>16</v>
      </c>
      <c r="I5" s="57"/>
      <c r="J5" s="60" t="s">
        <v>17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3">
      <c r="A6" s="95"/>
      <c r="B6" s="123" t="s">
        <v>18</v>
      </c>
      <c r="C6" s="124"/>
      <c r="D6" s="98"/>
      <c r="E6" s="98"/>
      <c r="F6" s="98"/>
      <c r="G6" s="98"/>
      <c r="H6" s="98"/>
      <c r="I6" s="99"/>
      <c r="J6" s="100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3">
      <c r="A7" s="95"/>
      <c r="B7" s="61" t="s">
        <v>19</v>
      </c>
      <c r="C7" s="62" t="s">
        <v>20</v>
      </c>
      <c r="D7" s="63">
        <v>0.29227368280863181</v>
      </c>
      <c r="E7" s="63">
        <v>0.29227368280863181</v>
      </c>
      <c r="F7" s="63">
        <v>0</v>
      </c>
      <c r="G7" s="63">
        <v>9.9293594982254874</v>
      </c>
      <c r="H7" s="63">
        <v>9.9293594982254874</v>
      </c>
      <c r="I7" s="50"/>
      <c r="J7" s="64">
        <v>54</v>
      </c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x14ac:dyDescent="0.3">
      <c r="A8" s="95"/>
      <c r="B8" s="65" t="s">
        <v>21</v>
      </c>
      <c r="C8" s="66" t="s">
        <v>22</v>
      </c>
      <c r="D8" s="63">
        <v>-0.1175107310424212</v>
      </c>
      <c r="E8" s="63">
        <v>-0.1175107310424212</v>
      </c>
      <c r="F8" s="63"/>
      <c r="G8" s="50">
        <v>-4.0620117821933821</v>
      </c>
      <c r="H8" s="50">
        <v>-4.0620117821933821</v>
      </c>
      <c r="I8" s="50"/>
      <c r="J8" s="64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x14ac:dyDescent="0.3">
      <c r="A9" s="95"/>
      <c r="B9" s="61" t="s">
        <v>23</v>
      </c>
      <c r="C9" s="62" t="s">
        <v>20</v>
      </c>
      <c r="D9" s="63">
        <v>0.28670878298656738</v>
      </c>
      <c r="E9" s="63">
        <v>0.28670878298656738</v>
      </c>
      <c r="F9" s="67"/>
      <c r="G9" s="63">
        <v>9.9316225162350893</v>
      </c>
      <c r="H9" s="50">
        <v>9.9316225162350893</v>
      </c>
      <c r="I9" s="50"/>
      <c r="J9" s="68">
        <v>54</v>
      </c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x14ac:dyDescent="0.3">
      <c r="A10" s="95"/>
      <c r="B10" s="69" t="s">
        <v>24</v>
      </c>
      <c r="C10" s="70" t="s">
        <v>20</v>
      </c>
      <c r="D10" s="71">
        <v>0.15357079198446422</v>
      </c>
      <c r="E10" s="72">
        <v>0.15357079198446422</v>
      </c>
      <c r="F10" s="73"/>
      <c r="G10" s="72">
        <v>5.3197084498817659</v>
      </c>
      <c r="H10" s="74">
        <v>5.3197084498817659</v>
      </c>
      <c r="I10" s="75"/>
      <c r="J10" s="76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x14ac:dyDescent="0.3">
      <c r="A11" s="95"/>
      <c r="B11" s="77" t="s">
        <v>25</v>
      </c>
      <c r="C11" s="101"/>
      <c r="D11" s="102"/>
      <c r="E11" s="102"/>
      <c r="F11" s="102"/>
      <c r="G11" s="102"/>
      <c r="H11" s="102"/>
      <c r="I11" s="102"/>
      <c r="J11" s="103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x14ac:dyDescent="0.3">
      <c r="A12" s="95"/>
      <c r="B12" s="61" t="s">
        <v>19</v>
      </c>
      <c r="C12" s="62" t="s">
        <v>20</v>
      </c>
      <c r="D12" s="63">
        <v>-0.45517556211527221</v>
      </c>
      <c r="E12" s="63">
        <v>0.45517556211527221</v>
      </c>
      <c r="F12" s="67"/>
      <c r="G12" s="63"/>
      <c r="H12" s="63">
        <v>15.747235496222402</v>
      </c>
      <c r="I12" s="63"/>
      <c r="J12" s="64">
        <v>51</v>
      </c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x14ac:dyDescent="0.3">
      <c r="A13" s="95"/>
      <c r="B13" s="65" t="s">
        <v>21</v>
      </c>
      <c r="C13" s="62" t="s">
        <v>20</v>
      </c>
      <c r="D13" s="63">
        <v>-0.13941967311813086</v>
      </c>
      <c r="E13" s="78">
        <v>0.13941967311813086</v>
      </c>
      <c r="F13" s="67"/>
      <c r="G13" s="63"/>
      <c r="H13" s="63">
        <v>4.9085702561037579</v>
      </c>
      <c r="I13" s="63"/>
      <c r="J13" s="64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x14ac:dyDescent="0.3">
      <c r="A14" s="95"/>
      <c r="B14" s="61" t="s">
        <v>23</v>
      </c>
      <c r="C14" s="62" t="s">
        <v>20</v>
      </c>
      <c r="D14" s="63">
        <v>-0.42805784865683449</v>
      </c>
      <c r="E14" s="63">
        <v>0.42805784865683449</v>
      </c>
      <c r="F14" s="67"/>
      <c r="G14" s="63"/>
      <c r="H14" s="63">
        <v>15.103677075768246</v>
      </c>
      <c r="I14" s="63"/>
      <c r="J14" s="64">
        <v>51</v>
      </c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x14ac:dyDescent="0.3">
      <c r="A15" s="95"/>
      <c r="B15" s="69" t="s">
        <v>24</v>
      </c>
      <c r="C15" s="79" t="s">
        <v>20</v>
      </c>
      <c r="D15" s="71">
        <v>-0.30853738440034389</v>
      </c>
      <c r="E15" s="72">
        <v>0.30853738440034389</v>
      </c>
      <c r="F15" s="73"/>
      <c r="G15" s="72"/>
      <c r="H15" s="80">
        <v>10.88649357652821</v>
      </c>
      <c r="I15" s="81"/>
      <c r="J15" s="76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x14ac:dyDescent="0.3">
      <c r="A16" s="95"/>
      <c r="B16" s="89" t="s">
        <v>26</v>
      </c>
      <c r="C16" s="102"/>
      <c r="D16" s="102"/>
      <c r="E16" s="102"/>
      <c r="F16" s="102"/>
      <c r="G16" s="102"/>
      <c r="H16" s="102"/>
      <c r="I16" s="102"/>
      <c r="J16" s="103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x14ac:dyDescent="0.3">
      <c r="A17" s="95"/>
      <c r="B17" s="61" t="s">
        <v>19</v>
      </c>
      <c r="C17" s="62" t="s">
        <v>20</v>
      </c>
      <c r="D17" s="63"/>
      <c r="E17" s="63"/>
      <c r="F17" s="67"/>
      <c r="G17" s="63">
        <v>194.49235765828527</v>
      </c>
      <c r="H17" s="63">
        <v>9.7246178829142647</v>
      </c>
      <c r="I17" s="63"/>
      <c r="J17" s="64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x14ac:dyDescent="0.3">
      <c r="A18" s="95"/>
      <c r="B18" s="82" t="s">
        <v>23</v>
      </c>
      <c r="C18" s="62" t="s">
        <v>20</v>
      </c>
      <c r="D18" s="83"/>
      <c r="E18" s="83"/>
      <c r="F18" s="83"/>
      <c r="G18" s="63">
        <v>190.69523191651035</v>
      </c>
      <c r="H18" s="63">
        <v>13.521743624689179</v>
      </c>
      <c r="I18" s="83"/>
      <c r="J18" s="84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ht="13.5" thickBot="1" x14ac:dyDescent="0.35">
      <c r="A19" s="95"/>
      <c r="B19" s="85" t="s">
        <v>27</v>
      </c>
      <c r="C19" s="86"/>
      <c r="D19" s="86"/>
      <c r="E19" s="86"/>
      <c r="F19" s="86"/>
      <c r="G19" s="86"/>
      <c r="H19" s="86"/>
      <c r="I19" s="87"/>
      <c r="J19" s="88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x14ac:dyDescent="0.3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x14ac:dyDescent="0.3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x14ac:dyDescent="0.3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x14ac:dyDescent="0.3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x14ac:dyDescent="0.3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x14ac:dyDescent="0.3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x14ac:dyDescent="0.3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x14ac:dyDescent="0.3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x14ac:dyDescent="0.3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x14ac:dyDescent="0.3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x14ac:dyDescent="0.3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x14ac:dyDescent="0.3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x14ac:dyDescent="0.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x14ac:dyDescent="0.3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x14ac:dyDescent="0.3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x14ac:dyDescent="0.3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x14ac:dyDescent="0.3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x14ac:dyDescent="0.3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x14ac:dyDescent="0.3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x14ac:dyDescent="0.3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x14ac:dyDescent="0.3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x14ac:dyDescent="0.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x14ac:dyDescent="0.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x14ac:dyDescent="0.3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x14ac:dyDescent="0.3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x14ac:dyDescent="0.3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x14ac:dyDescent="0.3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x14ac:dyDescent="0.3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x14ac:dyDescent="0.3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x14ac:dyDescent="0.3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x14ac:dyDescent="0.3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x14ac:dyDescent="0.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x14ac:dyDescent="0.3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x14ac:dyDescent="0.3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x14ac:dyDescent="0.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x14ac:dyDescent="0.3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x14ac:dyDescent="0.3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x14ac:dyDescent="0.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x14ac:dyDescent="0.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x14ac:dyDescent="0.3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x14ac:dyDescent="0.3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x14ac:dyDescent="0.3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x14ac:dyDescent="0.3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x14ac:dyDescent="0.3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3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3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x14ac:dyDescent="0.3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3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x14ac:dyDescent="0.3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3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3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x14ac:dyDescent="0.3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x14ac:dyDescent="0.3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x14ac:dyDescent="0.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x14ac:dyDescent="0.3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x14ac:dyDescent="0.3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x14ac:dyDescent="0.3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x14ac:dyDescent="0.3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x14ac:dyDescent="0.3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x14ac:dyDescent="0.3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x14ac:dyDescent="0.3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x14ac:dyDescent="0.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x14ac:dyDescent="0.3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x14ac:dyDescent="0.3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x14ac:dyDescent="0.3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x14ac:dyDescent="0.3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x14ac:dyDescent="0.3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x14ac:dyDescent="0.3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x14ac:dyDescent="0.3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</sheetData>
  <mergeCells count="3">
    <mergeCell ref="D4:E4"/>
    <mergeCell ref="G4:H4"/>
    <mergeCell ref="B6:C6"/>
  </mergeCells>
  <conditionalFormatting sqref="C12:C15 J12:J15 C7:C10 J17:J18 C17:C18 J7:J8 J10">
    <cfRule type="containsText" dxfId="2" priority="1" operator="containsText" text="Not Met">
      <formula>NOT(ISERROR(SEARCH("Not Met",C7)))</formula>
    </cfRule>
  </conditionalFormatting>
  <hyperlinks>
    <hyperlink ref="A1" location="Contents!A1" display="Contents!A1" xr:uid="{AC2D77F2-1021-4F38-8D04-8A29E1FB46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7088-0D56-446C-9469-89EDB42CF032}">
  <sheetPr codeName="Sheet4"/>
  <dimension ref="A1:Z97"/>
  <sheetViews>
    <sheetView showGridLines="0" workbookViewId="0"/>
  </sheetViews>
  <sheetFormatPr defaultColWidth="8.84375" defaultRowHeight="13" x14ac:dyDescent="0.3"/>
  <cols>
    <col min="1" max="1" width="8.84375" style="1"/>
    <col min="2" max="2" width="14.3046875" style="1" customWidth="1"/>
    <col min="3" max="3" width="9.3046875" style="1" bestFit="1" customWidth="1"/>
    <col min="4" max="5" width="9" style="1" bestFit="1" customWidth="1"/>
    <col min="6" max="6" width="14.3046875" style="1" customWidth="1"/>
    <col min="7" max="7" width="8.84375" style="1"/>
    <col min="8" max="8" width="9.3046875" style="1" bestFit="1" customWidth="1"/>
    <col min="9" max="10" width="9" style="1" bestFit="1" customWidth="1"/>
    <col min="11" max="16384" width="8.84375" style="1"/>
  </cols>
  <sheetData>
    <row r="1" spans="1:26" ht="40" customHeight="1" x14ac:dyDescent="0.3">
      <c r="A1" s="92" t="s">
        <v>11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7" x14ac:dyDescent="0.4">
      <c r="A2" s="95"/>
      <c r="B2" s="93" t="s">
        <v>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x14ac:dyDescent="0.3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3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3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x14ac:dyDescent="0.3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x14ac:dyDescent="0.3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x14ac:dyDescent="0.3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x14ac:dyDescent="0.3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x14ac:dyDescent="0.3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x14ac:dyDescent="0.3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x14ac:dyDescent="0.3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ht="13.5" thickBot="1" x14ac:dyDescent="0.35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ht="26.5" thickBot="1" x14ac:dyDescent="0.35">
      <c r="A22" s="95"/>
      <c r="B22" s="7" t="s">
        <v>152</v>
      </c>
      <c r="C22" s="9" t="s">
        <v>13</v>
      </c>
      <c r="D22" s="95"/>
      <c r="E22" s="95"/>
      <c r="F22" s="7" t="s">
        <v>32</v>
      </c>
      <c r="G22" s="9" t="s">
        <v>13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ht="26" x14ac:dyDescent="0.3">
      <c r="A23" s="95"/>
      <c r="B23" s="10" t="s">
        <v>28</v>
      </c>
      <c r="C23" s="4">
        <v>9.9293594982254874</v>
      </c>
      <c r="D23" s="95"/>
      <c r="E23" s="95"/>
      <c r="F23" s="10" t="s">
        <v>28</v>
      </c>
      <c r="G23" s="4">
        <v>15.747235496222402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ht="41.15" customHeight="1" x14ac:dyDescent="0.3">
      <c r="A24" s="95"/>
      <c r="B24" s="10" t="s">
        <v>29</v>
      </c>
      <c r="C24" s="4">
        <f>4.06201178219338+9.92935949822549</f>
        <v>13.991371280418869</v>
      </c>
      <c r="D24" s="95"/>
      <c r="E24" s="95"/>
      <c r="F24" s="10" t="s">
        <v>29</v>
      </c>
      <c r="G24" s="4">
        <v>-10.838665240118644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ht="43.5" customHeight="1" x14ac:dyDescent="0.3">
      <c r="A25" s="95"/>
      <c r="B25" s="10" t="s">
        <v>30</v>
      </c>
      <c r="C25" s="4">
        <v>-4.0620117821933821</v>
      </c>
      <c r="D25" s="95"/>
      <c r="E25" s="95"/>
      <c r="F25" s="10" t="s">
        <v>30</v>
      </c>
      <c r="G25" s="4">
        <v>4.9085702561037579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ht="31" customHeight="1" x14ac:dyDescent="0.3">
      <c r="A26" s="95"/>
      <c r="B26" s="10" t="s">
        <v>151</v>
      </c>
      <c r="C26" s="4">
        <f>6.8082759983397+4.06201178219338</f>
        <v>10.870287780533079</v>
      </c>
      <c r="D26" s="95"/>
      <c r="E26" s="95"/>
      <c r="F26" s="10" t="s">
        <v>151</v>
      </c>
      <c r="G26" s="4">
        <v>6.2830218699577927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ht="35.15" customHeight="1" x14ac:dyDescent="0.3">
      <c r="A27" s="95"/>
      <c r="B27" s="10" t="s">
        <v>150</v>
      </c>
      <c r="C27" s="4">
        <v>3.1233465178953921</v>
      </c>
      <c r="D27" s="95"/>
      <c r="E27" s="95"/>
      <c r="F27" s="10" t="s">
        <v>150</v>
      </c>
      <c r="G27" s="4">
        <v>3.9120849497066956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26.5" thickBot="1" x14ac:dyDescent="0.35">
      <c r="A28" s="95"/>
      <c r="B28" s="11" t="s">
        <v>31</v>
      </c>
      <c r="C28" s="6">
        <v>9.9316225162350893</v>
      </c>
      <c r="D28" s="95"/>
      <c r="E28" s="95"/>
      <c r="F28" s="11" t="s">
        <v>31</v>
      </c>
      <c r="G28" s="6">
        <v>15.103677075768246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x14ac:dyDescent="0.3">
      <c r="A29" s="95"/>
      <c r="B29" s="95"/>
      <c r="C29" s="95"/>
      <c r="D29" s="104"/>
      <c r="E29" s="95"/>
      <c r="F29" s="95"/>
      <c r="G29" s="95"/>
      <c r="H29" s="104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x14ac:dyDescent="0.3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x14ac:dyDescent="0.3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x14ac:dyDescent="0.3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x14ac:dyDescent="0.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x14ac:dyDescent="0.3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x14ac:dyDescent="0.3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x14ac:dyDescent="0.3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x14ac:dyDescent="0.3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x14ac:dyDescent="0.3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x14ac:dyDescent="0.3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x14ac:dyDescent="0.3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x14ac:dyDescent="0.3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x14ac:dyDescent="0.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x14ac:dyDescent="0.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x14ac:dyDescent="0.3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x14ac:dyDescent="0.3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x14ac:dyDescent="0.3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x14ac:dyDescent="0.3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x14ac:dyDescent="0.3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x14ac:dyDescent="0.3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x14ac:dyDescent="0.3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x14ac:dyDescent="0.3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x14ac:dyDescent="0.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x14ac:dyDescent="0.3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x14ac:dyDescent="0.3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x14ac:dyDescent="0.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x14ac:dyDescent="0.3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x14ac:dyDescent="0.3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x14ac:dyDescent="0.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x14ac:dyDescent="0.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x14ac:dyDescent="0.3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x14ac:dyDescent="0.3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x14ac:dyDescent="0.3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x14ac:dyDescent="0.3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x14ac:dyDescent="0.3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3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3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x14ac:dyDescent="0.3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3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x14ac:dyDescent="0.3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3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3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x14ac:dyDescent="0.3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x14ac:dyDescent="0.3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x14ac:dyDescent="0.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x14ac:dyDescent="0.3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x14ac:dyDescent="0.3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x14ac:dyDescent="0.3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x14ac:dyDescent="0.3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x14ac:dyDescent="0.3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x14ac:dyDescent="0.3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x14ac:dyDescent="0.3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x14ac:dyDescent="0.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x14ac:dyDescent="0.3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x14ac:dyDescent="0.3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x14ac:dyDescent="0.3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x14ac:dyDescent="0.3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</sheetData>
  <hyperlinks>
    <hyperlink ref="A1" location="Contents!A1" display="Contents!A1" xr:uid="{9E8081E9-A678-4C0A-A976-DAEDF44EC3E2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F8A7-F1EA-4BE2-A1C3-A341307E6BC2}">
  <sheetPr codeName="Sheet5"/>
  <dimension ref="A1:Z101"/>
  <sheetViews>
    <sheetView showGridLines="0" workbookViewId="0"/>
  </sheetViews>
  <sheetFormatPr defaultColWidth="8.84375" defaultRowHeight="13" x14ac:dyDescent="0.3"/>
  <cols>
    <col min="1" max="1" width="8.84375" style="1"/>
    <col min="2" max="2" width="16.07421875" style="1" customWidth="1"/>
    <col min="3" max="16384" width="8.84375" style="1"/>
  </cols>
  <sheetData>
    <row r="1" spans="1:26" ht="40" customHeight="1" x14ac:dyDescent="0.3">
      <c r="A1" s="92" t="s">
        <v>11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7" x14ac:dyDescent="0.4">
      <c r="A2" s="95"/>
      <c r="B2" s="93" t="s">
        <v>2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x14ac:dyDescent="0.3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3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3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x14ac:dyDescent="0.3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x14ac:dyDescent="0.3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x14ac:dyDescent="0.3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x14ac:dyDescent="0.3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x14ac:dyDescent="0.3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x14ac:dyDescent="0.3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x14ac:dyDescent="0.3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x14ac:dyDescent="0.3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x14ac:dyDescent="0.3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x14ac:dyDescent="0.3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x14ac:dyDescent="0.3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ht="13.5" thickBot="1" x14ac:dyDescent="0.35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ht="26.5" thickBot="1" x14ac:dyDescent="0.35">
      <c r="A26" s="95"/>
      <c r="B26" s="12" t="s">
        <v>147</v>
      </c>
      <c r="C26" s="13" t="s">
        <v>13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x14ac:dyDescent="0.3">
      <c r="A27" s="95"/>
      <c r="B27" s="10" t="s">
        <v>33</v>
      </c>
      <c r="C27" s="4">
        <v>27.712084472000001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x14ac:dyDescent="0.3">
      <c r="A28" s="95"/>
      <c r="B28" s="10" t="s">
        <v>34</v>
      </c>
      <c r="C28" s="4">
        <v>31.176095030999999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x14ac:dyDescent="0.3">
      <c r="A29" s="95"/>
      <c r="B29" s="10" t="s">
        <v>35</v>
      </c>
      <c r="C29" s="4">
        <v>27.712084472000001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x14ac:dyDescent="0.3">
      <c r="A30" s="95"/>
      <c r="B30" s="10" t="s">
        <v>36</v>
      </c>
      <c r="C30" s="4">
        <v>17.320052794999999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x14ac:dyDescent="0.3">
      <c r="A31" s="95"/>
      <c r="B31" s="10" t="s">
        <v>37</v>
      </c>
      <c r="C31" s="4">
        <v>17.320052794999999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x14ac:dyDescent="0.3">
      <c r="A32" s="95"/>
      <c r="B32" s="10" t="s">
        <v>38</v>
      </c>
      <c r="C32" s="4">
        <v>31.176095030999999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x14ac:dyDescent="0.3">
      <c r="A33" s="95"/>
      <c r="B33" s="10" t="s">
        <v>39</v>
      </c>
      <c r="C33" s="4">
        <v>13.856042236</v>
      </c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x14ac:dyDescent="0.3">
      <c r="A34" s="95"/>
      <c r="B34" s="10" t="s">
        <v>40</v>
      </c>
      <c r="C34" s="4">
        <v>55.424168944000002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x14ac:dyDescent="0.3">
      <c r="A35" s="95"/>
      <c r="B35" s="10" t="s">
        <v>41</v>
      </c>
      <c r="C35" s="4">
        <v>51.960158384999993</v>
      </c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x14ac:dyDescent="0.3">
      <c r="A36" s="95"/>
      <c r="B36" s="10" t="s">
        <v>42</v>
      </c>
      <c r="C36" s="4">
        <v>79.672242856999986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x14ac:dyDescent="0.3">
      <c r="A37" s="95"/>
      <c r="B37" s="10" t="s">
        <v>43</v>
      </c>
      <c r="C37" s="4">
        <v>27.712084472000001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x14ac:dyDescent="0.3">
      <c r="A38" s="95"/>
      <c r="B38" s="14" t="s">
        <v>148</v>
      </c>
      <c r="C38" s="4">
        <v>38.104116148999999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x14ac:dyDescent="0.3">
      <c r="A39" s="95"/>
      <c r="B39" s="10" t="s">
        <v>44</v>
      </c>
      <c r="C39" s="4">
        <v>17.320052794999999</v>
      </c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x14ac:dyDescent="0.3">
      <c r="A40" s="95"/>
      <c r="B40" s="10" t="s">
        <v>45</v>
      </c>
      <c r="C40" s="4">
        <v>16.525949852124942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x14ac:dyDescent="0.3">
      <c r="A41" s="95"/>
      <c r="B41" s="10" t="s">
        <v>46</v>
      </c>
      <c r="C41" s="4">
        <v>40.878686722606631</v>
      </c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x14ac:dyDescent="0.3">
      <c r="A42" s="95"/>
      <c r="B42" s="10" t="s">
        <v>47</v>
      </c>
      <c r="C42" s="4">
        <v>39.650337502739674</v>
      </c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x14ac:dyDescent="0.3">
      <c r="A43" s="95"/>
      <c r="B43" s="10" t="s">
        <v>48</v>
      </c>
      <c r="C43" s="4">
        <v>22.979219989669019</v>
      </c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x14ac:dyDescent="0.3">
      <c r="A44" s="95"/>
      <c r="B44" s="10" t="s">
        <v>49</v>
      </c>
      <c r="C44" s="4">
        <v>23.729297018344905</v>
      </c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x14ac:dyDescent="0.3">
      <c r="A45" s="95"/>
      <c r="B45" s="10" t="s">
        <v>50</v>
      </c>
      <c r="C45" s="4">
        <v>23.459014291958333</v>
      </c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x14ac:dyDescent="0.3">
      <c r="A46" s="95"/>
      <c r="B46" s="10" t="s">
        <v>51</v>
      </c>
      <c r="C46" s="4">
        <v>40.567932866767926</v>
      </c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x14ac:dyDescent="0.3">
      <c r="A47" s="95"/>
      <c r="B47" s="10" t="s">
        <v>52</v>
      </c>
      <c r="C47" s="4">
        <v>16.39163946737073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x14ac:dyDescent="0.3">
      <c r="A48" s="95"/>
      <c r="B48" s="10" t="s">
        <v>53</v>
      </c>
      <c r="C48" s="4">
        <v>22.802057600164236</v>
      </c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x14ac:dyDescent="0.3">
      <c r="A49" s="95"/>
      <c r="B49" s="10" t="s">
        <v>54</v>
      </c>
      <c r="C49" s="4">
        <v>35.384451179238106</v>
      </c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x14ac:dyDescent="0.3">
      <c r="A50" s="95"/>
      <c r="B50" s="10" t="s">
        <v>55</v>
      </c>
      <c r="C50" s="4">
        <v>10.864544854332619</v>
      </c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x14ac:dyDescent="0.3">
      <c r="A51" s="95"/>
      <c r="B51" s="10" t="s">
        <v>56</v>
      </c>
      <c r="C51" s="4">
        <v>7.6330661120292236</v>
      </c>
      <c r="D51" s="95"/>
      <c r="E51" s="95"/>
      <c r="F51" s="10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x14ac:dyDescent="0.3">
      <c r="A52" s="95"/>
      <c r="B52" s="10" t="s">
        <v>57</v>
      </c>
      <c r="C52" s="4">
        <v>12.954418572801842</v>
      </c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x14ac:dyDescent="0.3">
      <c r="A53" s="95"/>
      <c r="B53" s="10" t="s">
        <v>58</v>
      </c>
      <c r="C53" s="4">
        <v>8.9462348180741174</v>
      </c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x14ac:dyDescent="0.3">
      <c r="A54" s="95"/>
      <c r="B54" s="10" t="s">
        <v>59</v>
      </c>
      <c r="C54" s="4">
        <v>9.9293594982254874</v>
      </c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x14ac:dyDescent="0.3">
      <c r="A55" s="95"/>
      <c r="B55" s="10" t="s">
        <v>60</v>
      </c>
      <c r="C55" s="4">
        <v>9.9316225162350893</v>
      </c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ht="26" x14ac:dyDescent="0.3">
      <c r="A56" s="95"/>
      <c r="B56" s="26" t="s">
        <v>61</v>
      </c>
      <c r="C56" s="27">
        <v>31.253648561955853</v>
      </c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ht="26.5" thickBot="1" x14ac:dyDescent="0.35">
      <c r="A57" s="95"/>
      <c r="B57" s="11" t="s">
        <v>62</v>
      </c>
      <c r="C57" s="6">
        <v>10.043207728616396</v>
      </c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x14ac:dyDescent="0.3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x14ac:dyDescent="0.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x14ac:dyDescent="0.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x14ac:dyDescent="0.3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x14ac:dyDescent="0.3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x14ac:dyDescent="0.3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x14ac:dyDescent="0.3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x14ac:dyDescent="0.3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3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3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x14ac:dyDescent="0.3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3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x14ac:dyDescent="0.3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3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3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x14ac:dyDescent="0.3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x14ac:dyDescent="0.3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x14ac:dyDescent="0.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x14ac:dyDescent="0.3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x14ac:dyDescent="0.3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x14ac:dyDescent="0.3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x14ac:dyDescent="0.3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x14ac:dyDescent="0.3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x14ac:dyDescent="0.3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x14ac:dyDescent="0.3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x14ac:dyDescent="0.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x14ac:dyDescent="0.3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x14ac:dyDescent="0.3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x14ac:dyDescent="0.3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x14ac:dyDescent="0.3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x14ac:dyDescent="0.3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x14ac:dyDescent="0.3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x14ac:dyDescent="0.3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1:26" x14ac:dyDescent="0.3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</sheetData>
  <hyperlinks>
    <hyperlink ref="A1" location="Contents!A1" display="Contents!A1" xr:uid="{48D80C9E-24F6-4F8E-8975-3CCA336314D6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A197-585D-40E8-A099-CFEDA308B80E}">
  <sheetPr codeName="Sheet6"/>
  <dimension ref="A1:Z100"/>
  <sheetViews>
    <sheetView showGridLines="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92" t="s">
        <v>11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7" x14ac:dyDescent="0.4">
      <c r="A2" s="95"/>
      <c r="B2" s="93" t="s">
        <v>3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x14ac:dyDescent="0.3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3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3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x14ac:dyDescent="0.3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x14ac:dyDescent="0.3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x14ac:dyDescent="0.3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x14ac:dyDescent="0.3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x14ac:dyDescent="0.3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x14ac:dyDescent="0.3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x14ac:dyDescent="0.3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x14ac:dyDescent="0.3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x14ac:dyDescent="0.3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x14ac:dyDescent="0.3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ht="13.5" thickBot="1" x14ac:dyDescent="0.35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ht="13.5" thickBot="1" x14ac:dyDescent="0.35">
      <c r="A25" s="95"/>
      <c r="B25" s="7" t="s">
        <v>63</v>
      </c>
      <c r="C25" s="8" t="s">
        <v>64</v>
      </c>
      <c r="D25" s="8" t="s">
        <v>65</v>
      </c>
      <c r="E25" s="8" t="s">
        <v>66</v>
      </c>
      <c r="F25" s="8" t="s">
        <v>67</v>
      </c>
      <c r="G25" s="8" t="s">
        <v>68</v>
      </c>
      <c r="H25" s="8" t="s">
        <v>69</v>
      </c>
      <c r="I25" s="8" t="s">
        <v>70</v>
      </c>
      <c r="J25" s="8" t="s">
        <v>71</v>
      </c>
      <c r="K25" s="8" t="s">
        <v>72</v>
      </c>
      <c r="L25" s="8" t="s">
        <v>73</v>
      </c>
      <c r="M25" s="8" t="s">
        <v>74</v>
      </c>
      <c r="N25" s="8" t="s">
        <v>75</v>
      </c>
      <c r="O25" s="8" t="s">
        <v>76</v>
      </c>
      <c r="P25" s="8" t="s">
        <v>77</v>
      </c>
      <c r="Q25" s="8" t="s">
        <v>78</v>
      </c>
      <c r="R25" s="8" t="s">
        <v>79</v>
      </c>
      <c r="S25" s="8" t="s">
        <v>80</v>
      </c>
      <c r="T25" s="8" t="s">
        <v>81</v>
      </c>
      <c r="U25" s="8" t="s">
        <v>82</v>
      </c>
      <c r="V25" s="9" t="s">
        <v>83</v>
      </c>
      <c r="W25" s="95"/>
      <c r="X25" s="95"/>
      <c r="Y25" s="95"/>
      <c r="Z25" s="95"/>
    </row>
    <row r="26" spans="1:26" ht="26" x14ac:dyDescent="0.3">
      <c r="A26" s="95"/>
      <c r="B26" s="10" t="s">
        <v>84</v>
      </c>
      <c r="C26" s="3"/>
      <c r="D26" s="3"/>
      <c r="E26" s="3"/>
      <c r="F26" s="3"/>
      <c r="G26" s="3"/>
      <c r="H26" s="3"/>
      <c r="I26" s="3"/>
      <c r="J26" s="3"/>
      <c r="K26" s="17">
        <v>71.843416485885513</v>
      </c>
      <c r="L26" s="17">
        <v>76.505831298419054</v>
      </c>
      <c r="M26" s="17">
        <v>75.716407586587351</v>
      </c>
      <c r="N26" s="17">
        <v>71.320855061392948</v>
      </c>
      <c r="O26" s="17">
        <v>68.240661427341962</v>
      </c>
      <c r="P26" s="17">
        <v>67.72592951646017</v>
      </c>
      <c r="Q26" s="17">
        <v>67.069966133306664</v>
      </c>
      <c r="R26" s="17"/>
      <c r="S26" s="17"/>
      <c r="T26" s="17"/>
      <c r="U26" s="17"/>
      <c r="V26" s="4"/>
      <c r="W26" s="95"/>
      <c r="X26" s="95"/>
      <c r="Y26" s="95"/>
      <c r="Z26" s="95"/>
    </row>
    <row r="27" spans="1:26" ht="26" x14ac:dyDescent="0.3">
      <c r="A27" s="95"/>
      <c r="B27" s="10" t="s">
        <v>85</v>
      </c>
      <c r="C27" s="3"/>
      <c r="D27" s="3"/>
      <c r="E27" s="3"/>
      <c r="F27" s="3"/>
      <c r="G27" s="3"/>
      <c r="H27" s="3"/>
      <c r="I27" s="3"/>
      <c r="J27" s="3"/>
      <c r="K27" s="17"/>
      <c r="L27" s="17">
        <v>77.300844368135103</v>
      </c>
      <c r="M27" s="17">
        <v>85.364171269678209</v>
      </c>
      <c r="N27" s="17">
        <v>81.376875972497132</v>
      </c>
      <c r="O27" s="17">
        <v>79.728986827300162</v>
      </c>
      <c r="P27" s="17">
        <v>78.852589370807564</v>
      </c>
      <c r="Q27" s="17">
        <v>77.505696021620679</v>
      </c>
      <c r="R27" s="17">
        <v>76.455618917120347</v>
      </c>
      <c r="S27" s="17">
        <v>75.375121941535753</v>
      </c>
      <c r="T27" s="17"/>
      <c r="U27" s="17"/>
      <c r="V27" s="4"/>
      <c r="W27" s="95"/>
      <c r="X27" s="95"/>
      <c r="Y27" s="95"/>
      <c r="Z27" s="95"/>
    </row>
    <row r="28" spans="1:26" ht="26" x14ac:dyDescent="0.3">
      <c r="A28" s="95"/>
      <c r="B28" s="10" t="s">
        <v>86</v>
      </c>
      <c r="C28" s="3"/>
      <c r="D28" s="3"/>
      <c r="E28" s="3"/>
      <c r="F28" s="3"/>
      <c r="G28" s="3"/>
      <c r="H28" s="3"/>
      <c r="I28" s="3"/>
      <c r="J28" s="3"/>
      <c r="K28" s="17"/>
      <c r="L28" s="17"/>
      <c r="M28" s="17"/>
      <c r="N28" s="17">
        <v>83.127192142906566</v>
      </c>
      <c r="O28" s="17">
        <v>83.602898783708639</v>
      </c>
      <c r="P28" s="17">
        <v>86.079401319328596</v>
      </c>
      <c r="Q28" s="17">
        <v>86.756107131514455</v>
      </c>
      <c r="R28" s="17">
        <v>86.984598980193624</v>
      </c>
      <c r="S28" s="17">
        <v>87.019180794881777</v>
      </c>
      <c r="T28" s="17">
        <v>86.619710344094784</v>
      </c>
      <c r="U28" s="17"/>
      <c r="V28" s="4"/>
      <c r="W28" s="95"/>
      <c r="X28" s="95"/>
      <c r="Y28" s="95"/>
      <c r="Z28" s="95"/>
    </row>
    <row r="29" spans="1:26" ht="26" x14ac:dyDescent="0.3">
      <c r="A29" s="95"/>
      <c r="B29" s="10" t="s">
        <v>87</v>
      </c>
      <c r="C29" s="3"/>
      <c r="D29" s="3"/>
      <c r="E29" s="3"/>
      <c r="F29" s="3"/>
      <c r="G29" s="3"/>
      <c r="H29" s="3"/>
      <c r="I29" s="3"/>
      <c r="J29" s="3"/>
      <c r="K29" s="17"/>
      <c r="L29" s="17"/>
      <c r="M29" s="17"/>
      <c r="N29" s="17"/>
      <c r="O29" s="17">
        <v>83.68955001118637</v>
      </c>
      <c r="P29" s="17">
        <v>86.999575135581125</v>
      </c>
      <c r="Q29" s="17">
        <v>88.359742161042149</v>
      </c>
      <c r="R29" s="17">
        <v>89.13192373665656</v>
      </c>
      <c r="S29" s="17">
        <v>89.626426760455857</v>
      </c>
      <c r="T29" s="17">
        <v>89.549349961662301</v>
      </c>
      <c r="U29" s="17">
        <v>89.188224043572177</v>
      </c>
      <c r="V29" s="4"/>
      <c r="W29" s="95"/>
      <c r="X29" s="95"/>
      <c r="Y29" s="95"/>
      <c r="Z29" s="95"/>
    </row>
    <row r="30" spans="1:26" ht="26" x14ac:dyDescent="0.3">
      <c r="A30" s="95"/>
      <c r="B30" s="10" t="s">
        <v>23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7">
        <v>86.964250795513124</v>
      </c>
      <c r="Q30" s="17">
        <v>89.863454608904505</v>
      </c>
      <c r="R30" s="17">
        <v>91.961246680928426</v>
      </c>
      <c r="S30" s="17">
        <v>93.405878075719315</v>
      </c>
      <c r="T30" s="17">
        <v>94.183081479454955</v>
      </c>
      <c r="U30" s="17">
        <v>94.771691320066594</v>
      </c>
      <c r="V30" s="18">
        <v>94.978331956318868</v>
      </c>
      <c r="W30" s="95"/>
      <c r="X30" s="95"/>
      <c r="Y30" s="95"/>
      <c r="Z30" s="95"/>
    </row>
    <row r="31" spans="1:26" ht="13.5" thickBot="1" x14ac:dyDescent="0.35">
      <c r="A31" s="95"/>
      <c r="B31" s="11" t="s">
        <v>88</v>
      </c>
      <c r="C31" s="5">
        <v>70.593571806718785</v>
      </c>
      <c r="D31" s="5">
        <v>74.583536976734592</v>
      </c>
      <c r="E31" s="5">
        <v>76.201342114425628</v>
      </c>
      <c r="F31" s="5">
        <v>76.956858832905922</v>
      </c>
      <c r="G31" s="5">
        <v>79.185449010142463</v>
      </c>
      <c r="H31" s="5">
        <v>78.897759809982432</v>
      </c>
      <c r="I31" s="5">
        <v>77.424315774943082</v>
      </c>
      <c r="J31" s="5">
        <v>73.735519414273384</v>
      </c>
      <c r="K31" s="5">
        <v>72.319991902691314</v>
      </c>
      <c r="L31" s="5">
        <v>77.300844368135103</v>
      </c>
      <c r="M31" s="5">
        <v>86.507035839845685</v>
      </c>
      <c r="N31" s="5">
        <v>82.977174397349131</v>
      </c>
      <c r="O31" s="5">
        <v>83.719281189306585</v>
      </c>
      <c r="P31" s="5">
        <v>86.964250795513138</v>
      </c>
      <c r="Q31" s="5"/>
      <c r="R31" s="5"/>
      <c r="S31" s="5"/>
      <c r="T31" s="5"/>
      <c r="U31" s="5"/>
      <c r="V31" s="6"/>
      <c r="W31" s="95"/>
      <c r="X31" s="95"/>
      <c r="Y31" s="95"/>
      <c r="Z31" s="95"/>
    </row>
    <row r="32" spans="1:26" x14ac:dyDescent="0.3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x14ac:dyDescent="0.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x14ac:dyDescent="0.3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x14ac:dyDescent="0.3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x14ac:dyDescent="0.3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x14ac:dyDescent="0.3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x14ac:dyDescent="0.3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x14ac:dyDescent="0.3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x14ac:dyDescent="0.3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x14ac:dyDescent="0.3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x14ac:dyDescent="0.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x14ac:dyDescent="0.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x14ac:dyDescent="0.3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x14ac:dyDescent="0.3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x14ac:dyDescent="0.3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x14ac:dyDescent="0.3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x14ac:dyDescent="0.3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x14ac:dyDescent="0.3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x14ac:dyDescent="0.3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x14ac:dyDescent="0.3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x14ac:dyDescent="0.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x14ac:dyDescent="0.3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x14ac:dyDescent="0.3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x14ac:dyDescent="0.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x14ac:dyDescent="0.3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x14ac:dyDescent="0.3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x14ac:dyDescent="0.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x14ac:dyDescent="0.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x14ac:dyDescent="0.3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x14ac:dyDescent="0.3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x14ac:dyDescent="0.3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x14ac:dyDescent="0.3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x14ac:dyDescent="0.3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3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3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x14ac:dyDescent="0.3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3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x14ac:dyDescent="0.3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3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3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x14ac:dyDescent="0.3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x14ac:dyDescent="0.3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x14ac:dyDescent="0.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x14ac:dyDescent="0.3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x14ac:dyDescent="0.3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x14ac:dyDescent="0.3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x14ac:dyDescent="0.3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x14ac:dyDescent="0.3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x14ac:dyDescent="0.3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x14ac:dyDescent="0.3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x14ac:dyDescent="0.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x14ac:dyDescent="0.3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x14ac:dyDescent="0.3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x14ac:dyDescent="0.3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x14ac:dyDescent="0.3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x14ac:dyDescent="0.3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x14ac:dyDescent="0.3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x14ac:dyDescent="0.3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</sheetData>
  <hyperlinks>
    <hyperlink ref="A1" location="Contents!A1" display="Contents!A1" xr:uid="{7C56CC47-812B-4A58-AFA4-93E9AC75DA9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1A4A-6BE5-4E4F-9710-1FBE0971B5D2}">
  <sheetPr codeName="Sheet7"/>
  <dimension ref="A1:Z98"/>
  <sheetViews>
    <sheetView showGridLines="0" workbookViewId="0"/>
  </sheetViews>
  <sheetFormatPr defaultColWidth="8.84375" defaultRowHeight="13" x14ac:dyDescent="0.3"/>
  <cols>
    <col min="1" max="2" width="8.84375" style="1"/>
    <col min="3" max="4" width="9.3046875" style="1" bestFit="1" customWidth="1"/>
    <col min="5" max="12" width="9" style="1" bestFit="1" customWidth="1"/>
    <col min="13" max="16384" width="8.84375" style="1"/>
  </cols>
  <sheetData>
    <row r="1" spans="1:26" ht="40" customHeight="1" x14ac:dyDescent="0.3">
      <c r="A1" s="92" t="s">
        <v>11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7" x14ac:dyDescent="0.4">
      <c r="A2" s="95"/>
      <c r="B2" s="93" t="s">
        <v>4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x14ac:dyDescent="0.3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3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3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x14ac:dyDescent="0.3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x14ac:dyDescent="0.3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x14ac:dyDescent="0.3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x14ac:dyDescent="0.3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x14ac:dyDescent="0.3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x14ac:dyDescent="0.3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x14ac:dyDescent="0.3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x14ac:dyDescent="0.3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ht="13.5" thickBot="1" x14ac:dyDescent="0.35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ht="39.5" thickBot="1" x14ac:dyDescent="0.35">
      <c r="A23" s="95"/>
      <c r="B23" s="7" t="s">
        <v>89</v>
      </c>
      <c r="C23" s="8" t="s">
        <v>23</v>
      </c>
      <c r="D23" s="8" t="s">
        <v>90</v>
      </c>
      <c r="E23" s="8" t="s">
        <v>91</v>
      </c>
      <c r="F23" s="8" t="s">
        <v>92</v>
      </c>
      <c r="G23" s="8" t="s">
        <v>93</v>
      </c>
      <c r="H23" s="8" t="s">
        <v>94</v>
      </c>
      <c r="I23" s="8" t="s">
        <v>95</v>
      </c>
      <c r="J23" s="8" t="s">
        <v>96</v>
      </c>
      <c r="K23" s="8" t="s">
        <v>97</v>
      </c>
      <c r="L23" s="9" t="s">
        <v>98</v>
      </c>
      <c r="M23" s="95"/>
      <c r="N23" s="7" t="s">
        <v>99</v>
      </c>
      <c r="O23" s="8" t="s">
        <v>23</v>
      </c>
      <c r="P23" s="8" t="s">
        <v>90</v>
      </c>
      <c r="Q23" s="8" t="s">
        <v>91</v>
      </c>
      <c r="R23" s="8" t="s">
        <v>92</v>
      </c>
      <c r="S23" s="8" t="s">
        <v>93</v>
      </c>
      <c r="T23" s="8" t="s">
        <v>94</v>
      </c>
      <c r="U23" s="8" t="s">
        <v>95</v>
      </c>
      <c r="V23" s="8" t="s">
        <v>96</v>
      </c>
      <c r="W23" s="8" t="s">
        <v>97</v>
      </c>
      <c r="X23" s="9" t="s">
        <v>98</v>
      </c>
      <c r="Y23" s="95"/>
      <c r="Z23" s="95"/>
    </row>
    <row r="24" spans="1:26" x14ac:dyDescent="0.3">
      <c r="A24" s="95"/>
      <c r="B24" s="10" t="s">
        <v>64</v>
      </c>
      <c r="C24" s="3">
        <v>6.2473008429049095</v>
      </c>
      <c r="D24" s="3"/>
      <c r="E24" s="3"/>
      <c r="F24" s="3"/>
      <c r="G24" s="3"/>
      <c r="H24" s="3"/>
      <c r="I24" s="3"/>
      <c r="J24" s="3"/>
      <c r="K24" s="3"/>
      <c r="L24" s="4"/>
      <c r="M24" s="95"/>
      <c r="N24" s="10" t="s">
        <v>64</v>
      </c>
      <c r="O24" s="3">
        <v>58.923649665224801</v>
      </c>
      <c r="P24" s="3"/>
      <c r="Q24" s="3"/>
      <c r="R24" s="3"/>
      <c r="S24" s="3"/>
      <c r="T24" s="3"/>
      <c r="U24" s="3"/>
      <c r="V24" s="3"/>
      <c r="W24" s="3"/>
      <c r="X24" s="4"/>
      <c r="Y24" s="95"/>
      <c r="Z24" s="95"/>
    </row>
    <row r="25" spans="1:26" x14ac:dyDescent="0.3">
      <c r="A25" s="95"/>
      <c r="B25" s="10" t="s">
        <v>65</v>
      </c>
      <c r="C25" s="3">
        <v>5.36921094592301</v>
      </c>
      <c r="D25" s="3"/>
      <c r="E25" s="3"/>
      <c r="F25" s="3"/>
      <c r="G25" s="3"/>
      <c r="H25" s="3"/>
      <c r="I25" s="3"/>
      <c r="J25" s="3"/>
      <c r="K25" s="3"/>
      <c r="L25" s="4"/>
      <c r="M25" s="95"/>
      <c r="N25" s="10" t="s">
        <v>65</v>
      </c>
      <c r="O25" s="3">
        <v>64.98678035366234</v>
      </c>
      <c r="P25" s="3"/>
      <c r="Q25" s="3"/>
      <c r="R25" s="3"/>
      <c r="S25" s="3"/>
      <c r="T25" s="3"/>
      <c r="U25" s="3"/>
      <c r="V25" s="3"/>
      <c r="W25" s="3"/>
      <c r="X25" s="4"/>
      <c r="Y25" s="95"/>
      <c r="Z25" s="95"/>
    </row>
    <row r="26" spans="1:26" x14ac:dyDescent="0.3">
      <c r="A26" s="95"/>
      <c r="B26" s="10" t="s">
        <v>66</v>
      </c>
      <c r="C26" s="3">
        <v>5.2960606582242677</v>
      </c>
      <c r="D26" s="3"/>
      <c r="E26" s="3"/>
      <c r="F26" s="3"/>
      <c r="G26" s="3"/>
      <c r="H26" s="3"/>
      <c r="I26" s="3"/>
      <c r="J26" s="3"/>
      <c r="K26" s="3"/>
      <c r="L26" s="4"/>
      <c r="M26" s="95"/>
      <c r="N26" s="10" t="s">
        <v>66</v>
      </c>
      <c r="O26" s="3">
        <v>69.698767101071397</v>
      </c>
      <c r="P26" s="3"/>
      <c r="Q26" s="3"/>
      <c r="R26" s="3"/>
      <c r="S26" s="3"/>
      <c r="T26" s="3"/>
      <c r="U26" s="3"/>
      <c r="V26" s="3"/>
      <c r="W26" s="3"/>
      <c r="X26" s="4"/>
      <c r="Y26" s="95"/>
      <c r="Z26" s="95"/>
    </row>
    <row r="27" spans="1:26" x14ac:dyDescent="0.3">
      <c r="A27" s="95"/>
      <c r="B27" s="10" t="s">
        <v>67</v>
      </c>
      <c r="C27" s="3">
        <v>4.2837747865263962</v>
      </c>
      <c r="D27" s="3"/>
      <c r="E27" s="3"/>
      <c r="F27" s="3"/>
      <c r="G27" s="3"/>
      <c r="H27" s="3"/>
      <c r="I27" s="3"/>
      <c r="J27" s="3"/>
      <c r="K27" s="3"/>
      <c r="L27" s="4"/>
      <c r="M27" s="95"/>
      <c r="N27" s="10" t="s">
        <v>67</v>
      </c>
      <c r="O27" s="3">
        <v>70.734218530587015</v>
      </c>
      <c r="P27" s="3"/>
      <c r="Q27" s="3"/>
      <c r="R27" s="3"/>
      <c r="S27" s="3"/>
      <c r="T27" s="3"/>
      <c r="U27" s="3"/>
      <c r="V27" s="3"/>
      <c r="W27" s="3"/>
      <c r="X27" s="4"/>
      <c r="Y27" s="95"/>
      <c r="Z27" s="95"/>
    </row>
    <row r="28" spans="1:26" x14ac:dyDescent="0.3">
      <c r="A28" s="95"/>
      <c r="B28" s="10" t="s">
        <v>68</v>
      </c>
      <c r="C28" s="3">
        <v>3.3159788504236953</v>
      </c>
      <c r="D28" s="3"/>
      <c r="E28" s="3"/>
      <c r="F28" s="3"/>
      <c r="G28" s="3"/>
      <c r="H28" s="3"/>
      <c r="I28" s="3"/>
      <c r="J28" s="3"/>
      <c r="K28" s="3"/>
      <c r="L28" s="4"/>
      <c r="M28" s="95"/>
      <c r="N28" s="10" t="s">
        <v>68</v>
      </c>
      <c r="O28" s="3">
        <v>72.868642036566698</v>
      </c>
      <c r="P28" s="3"/>
      <c r="Q28" s="3"/>
      <c r="R28" s="3"/>
      <c r="S28" s="3"/>
      <c r="T28" s="3"/>
      <c r="U28" s="3"/>
      <c r="V28" s="3"/>
      <c r="W28" s="3"/>
      <c r="X28" s="4"/>
      <c r="Y28" s="95"/>
      <c r="Z28" s="95"/>
    </row>
    <row r="29" spans="1:26" x14ac:dyDescent="0.3">
      <c r="A29" s="95"/>
      <c r="B29" s="10" t="s">
        <v>69</v>
      </c>
      <c r="C29" s="3">
        <v>2.5563376636820041</v>
      </c>
      <c r="D29" s="3"/>
      <c r="E29" s="3"/>
      <c r="F29" s="3"/>
      <c r="G29" s="3"/>
      <c r="H29" s="3"/>
      <c r="I29" s="3"/>
      <c r="J29" s="3"/>
      <c r="K29" s="3"/>
      <c r="L29" s="4"/>
      <c r="M29" s="95"/>
      <c r="N29" s="10" t="s">
        <v>69</v>
      </c>
      <c r="O29" s="3">
        <v>73.754890756165807</v>
      </c>
      <c r="P29" s="3"/>
      <c r="Q29" s="3"/>
      <c r="R29" s="3"/>
      <c r="S29" s="3"/>
      <c r="T29" s="3"/>
      <c r="U29" s="3"/>
      <c r="V29" s="3"/>
      <c r="W29" s="3"/>
      <c r="X29" s="4"/>
      <c r="Y29" s="95"/>
      <c r="Z29" s="95"/>
    </row>
    <row r="30" spans="1:26" x14ac:dyDescent="0.3">
      <c r="A30" s="95"/>
      <c r="B30" s="10" t="s">
        <v>70</v>
      </c>
      <c r="C30" s="3">
        <v>1.0564137454962617</v>
      </c>
      <c r="D30" s="3"/>
      <c r="E30" s="3"/>
      <c r="F30" s="3"/>
      <c r="G30" s="3"/>
      <c r="H30" s="3"/>
      <c r="I30" s="3"/>
      <c r="J30" s="3"/>
      <c r="K30" s="3"/>
      <c r="L30" s="4"/>
      <c r="M30" s="95"/>
      <c r="N30" s="10" t="s">
        <v>70</v>
      </c>
      <c r="O30" s="3">
        <v>73.98520631254361</v>
      </c>
      <c r="P30" s="3"/>
      <c r="Q30" s="3"/>
      <c r="R30" s="3"/>
      <c r="S30" s="3"/>
      <c r="T30" s="3"/>
      <c r="U30" s="3"/>
      <c r="V30" s="3"/>
      <c r="W30" s="3"/>
      <c r="X30" s="4"/>
      <c r="Y30" s="95"/>
      <c r="Z30" s="95"/>
    </row>
    <row r="31" spans="1:26" x14ac:dyDescent="0.3">
      <c r="A31" s="95"/>
      <c r="B31" s="10" t="s">
        <v>71</v>
      </c>
      <c r="C31" s="3">
        <v>0.63869586927436905</v>
      </c>
      <c r="D31" s="3"/>
      <c r="E31" s="3"/>
      <c r="F31" s="3"/>
      <c r="G31" s="3"/>
      <c r="H31" s="3"/>
      <c r="I31" s="3"/>
      <c r="J31" s="3"/>
      <c r="K31" s="3"/>
      <c r="L31" s="4"/>
      <c r="M31" s="95"/>
      <c r="N31" s="10" t="s">
        <v>71</v>
      </c>
      <c r="O31" s="3">
        <v>70.126650551506472</v>
      </c>
      <c r="P31" s="3"/>
      <c r="Q31" s="3"/>
      <c r="R31" s="3"/>
      <c r="S31" s="3"/>
      <c r="T31" s="3"/>
      <c r="U31" s="3"/>
      <c r="V31" s="3"/>
      <c r="W31" s="3"/>
      <c r="X31" s="4"/>
      <c r="Y31" s="95"/>
      <c r="Z31" s="95"/>
    </row>
    <row r="32" spans="1:26" x14ac:dyDescent="0.3">
      <c r="A32" s="95"/>
      <c r="B32" s="10" t="s">
        <v>72</v>
      </c>
      <c r="C32" s="3">
        <v>-3.4319726435896411E-2</v>
      </c>
      <c r="D32" s="3"/>
      <c r="E32" s="3"/>
      <c r="F32" s="3"/>
      <c r="G32" s="3"/>
      <c r="H32" s="3"/>
      <c r="I32" s="3"/>
      <c r="J32" s="3"/>
      <c r="K32" s="3"/>
      <c r="L32" s="4"/>
      <c r="M32" s="95"/>
      <c r="N32" s="10" t="s">
        <v>72</v>
      </c>
      <c r="O32" s="3">
        <v>66.928097073717581</v>
      </c>
      <c r="P32" s="3"/>
      <c r="Q32" s="3"/>
      <c r="R32" s="3"/>
      <c r="S32" s="3"/>
      <c r="T32" s="3"/>
      <c r="U32" s="3"/>
      <c r="V32" s="3"/>
      <c r="W32" s="3"/>
      <c r="X32" s="4"/>
      <c r="Y32" s="95"/>
      <c r="Z32" s="95"/>
    </row>
    <row r="33" spans="1:26" x14ac:dyDescent="0.3">
      <c r="A33" s="95"/>
      <c r="B33" s="10" t="s">
        <v>73</v>
      </c>
      <c r="C33" s="3">
        <v>0.81282810628070545</v>
      </c>
      <c r="D33" s="3"/>
      <c r="E33" s="3"/>
      <c r="F33" s="3"/>
      <c r="G33" s="3"/>
      <c r="H33" s="3"/>
      <c r="I33" s="3"/>
      <c r="J33" s="3"/>
      <c r="K33" s="3"/>
      <c r="L33" s="4"/>
      <c r="M33" s="95"/>
      <c r="N33" s="10" t="s">
        <v>73</v>
      </c>
      <c r="O33" s="3">
        <v>74.760213561634174</v>
      </c>
      <c r="P33" s="3"/>
      <c r="Q33" s="3"/>
      <c r="R33" s="3"/>
      <c r="S33" s="3"/>
      <c r="T33" s="3"/>
      <c r="U33" s="3"/>
      <c r="V33" s="3"/>
      <c r="W33" s="3"/>
      <c r="X33" s="4"/>
      <c r="Y33" s="95"/>
      <c r="Z33" s="95"/>
    </row>
    <row r="34" spans="1:26" x14ac:dyDescent="0.3">
      <c r="A34" s="95"/>
      <c r="B34" s="10" t="s">
        <v>74</v>
      </c>
      <c r="C34" s="3">
        <v>11.632960590556545</v>
      </c>
      <c r="D34" s="3"/>
      <c r="E34" s="3"/>
      <c r="F34" s="3"/>
      <c r="G34" s="3"/>
      <c r="H34" s="3"/>
      <c r="I34" s="3"/>
      <c r="J34" s="3"/>
      <c r="K34" s="3"/>
      <c r="L34" s="4"/>
      <c r="M34" s="95"/>
      <c r="N34" s="10" t="s">
        <v>74</v>
      </c>
      <c r="O34" s="3">
        <v>83.110846972052059</v>
      </c>
      <c r="P34" s="3"/>
      <c r="Q34" s="3"/>
      <c r="R34" s="3"/>
      <c r="S34" s="3"/>
      <c r="T34" s="3"/>
      <c r="U34" s="3"/>
      <c r="V34" s="3"/>
      <c r="W34" s="3"/>
      <c r="X34" s="4"/>
      <c r="Y34" s="95"/>
      <c r="Z34" s="95"/>
    </row>
    <row r="35" spans="1:26" x14ac:dyDescent="0.3">
      <c r="A35" s="95"/>
      <c r="B35" s="10" t="s">
        <v>75</v>
      </c>
      <c r="C35" s="3">
        <v>2.9441301991600053</v>
      </c>
      <c r="D35" s="3"/>
      <c r="E35" s="3"/>
      <c r="F35" s="3"/>
      <c r="G35" s="3"/>
      <c r="H35" s="3"/>
      <c r="I35" s="3"/>
      <c r="J35" s="3"/>
      <c r="K35" s="3"/>
      <c r="L35" s="4"/>
      <c r="M35" s="95"/>
      <c r="N35" s="10" t="s">
        <v>75</v>
      </c>
      <c r="O35" s="3">
        <v>80.423028189333962</v>
      </c>
      <c r="P35" s="3"/>
      <c r="Q35" s="3"/>
      <c r="R35" s="3"/>
      <c r="S35" s="3"/>
      <c r="T35" s="3"/>
      <c r="U35" s="3"/>
      <c r="V35" s="3"/>
      <c r="W35" s="3"/>
      <c r="X35" s="4"/>
      <c r="Y35" s="95"/>
      <c r="Z35" s="95"/>
    </row>
    <row r="36" spans="1:26" x14ac:dyDescent="0.3">
      <c r="A36" s="95"/>
      <c r="B36" s="10" t="s">
        <v>76</v>
      </c>
      <c r="C36" s="3">
        <v>3.0197947481115266</v>
      </c>
      <c r="D36" s="3"/>
      <c r="E36" s="3"/>
      <c r="F36" s="3"/>
      <c r="G36" s="3"/>
      <c r="H36" s="3"/>
      <c r="I36" s="3"/>
      <c r="J36" s="3"/>
      <c r="K36" s="3"/>
      <c r="L36" s="4"/>
      <c r="M36" s="95"/>
      <c r="N36" s="10" t="s">
        <v>76</v>
      </c>
      <c r="O36" s="3">
        <v>80.464869268293398</v>
      </c>
      <c r="P36" s="17"/>
      <c r="Q36" s="17"/>
      <c r="R36" s="17"/>
      <c r="S36" s="17"/>
      <c r="T36" s="17"/>
      <c r="U36" s="17"/>
      <c r="V36" s="17"/>
      <c r="W36" s="17"/>
      <c r="X36" s="18"/>
      <c r="Y36" s="95"/>
      <c r="Z36" s="95"/>
    </row>
    <row r="37" spans="1:26" x14ac:dyDescent="0.3">
      <c r="A37" s="95"/>
      <c r="B37" s="10" t="s">
        <v>77</v>
      </c>
      <c r="C37" s="3">
        <v>1.9168671368157302</v>
      </c>
      <c r="D37" s="3"/>
      <c r="E37" s="3"/>
      <c r="F37" s="3"/>
      <c r="G37" s="3"/>
      <c r="H37" s="3"/>
      <c r="I37" s="3"/>
      <c r="J37" s="3"/>
      <c r="K37" s="3"/>
      <c r="L37" s="4"/>
      <c r="M37" s="95"/>
      <c r="N37" s="10" t="s">
        <v>77</v>
      </c>
      <c r="O37" s="3">
        <v>80.996320196256193</v>
      </c>
      <c r="P37" s="17"/>
      <c r="Q37" s="17"/>
      <c r="R37" s="17"/>
      <c r="S37" s="17"/>
      <c r="T37" s="17"/>
      <c r="U37" s="17"/>
      <c r="V37" s="17"/>
      <c r="W37" s="17"/>
      <c r="X37" s="18"/>
      <c r="Y37" s="95"/>
      <c r="Z37" s="95"/>
    </row>
    <row r="38" spans="1:26" x14ac:dyDescent="0.3">
      <c r="A38" s="95"/>
      <c r="B38" s="10" t="s">
        <v>78</v>
      </c>
      <c r="C38" s="17">
        <v>2.1094885858277137</v>
      </c>
      <c r="D38" s="17">
        <v>6.004813839841816E-2</v>
      </c>
      <c r="E38" s="17">
        <v>0.81046654303484489</v>
      </c>
      <c r="F38" s="17">
        <v>1.3034908886538761</v>
      </c>
      <c r="G38" s="17">
        <v>1.7389253553498154</v>
      </c>
      <c r="H38" s="17">
        <v>2.1094885858277137</v>
      </c>
      <c r="I38" s="17">
        <v>2.4828371193662773</v>
      </c>
      <c r="J38" s="17">
        <v>2.88261741490071</v>
      </c>
      <c r="K38" s="17">
        <v>3.3695470276226791</v>
      </c>
      <c r="L38" s="18">
        <v>4.0808577627870433</v>
      </c>
      <c r="M38" s="95"/>
      <c r="N38" s="10" t="s">
        <v>78</v>
      </c>
      <c r="O38" s="17">
        <v>81.933130679312043</v>
      </c>
      <c r="P38" s="17">
        <v>75.782922706764211</v>
      </c>
      <c r="Q38" s="17">
        <v>77.949812333418905</v>
      </c>
      <c r="R38" s="17">
        <v>79.483876755767284</v>
      </c>
      <c r="S38" s="17">
        <v>80.766736922069839</v>
      </c>
      <c r="T38" s="17">
        <v>81.933130679312043</v>
      </c>
      <c r="U38" s="17">
        <v>83.056124266502707</v>
      </c>
      <c r="V38" s="17">
        <v>84.206239203097624</v>
      </c>
      <c r="W38" s="17">
        <v>85.508100441138751</v>
      </c>
      <c r="X38" s="18">
        <v>87.26655400421869</v>
      </c>
      <c r="Y38" s="95"/>
      <c r="Z38" s="95"/>
    </row>
    <row r="39" spans="1:26" x14ac:dyDescent="0.3">
      <c r="A39" s="95"/>
      <c r="B39" s="10" t="s">
        <v>79</v>
      </c>
      <c r="C39" s="17">
        <v>1.2071686218787336</v>
      </c>
      <c r="D39" s="17">
        <v>-1.6370246840367417</v>
      </c>
      <c r="E39" s="17">
        <v>-0.58824083878614408</v>
      </c>
      <c r="F39" s="17">
        <v>0.12300064793530889</v>
      </c>
      <c r="G39" s="17">
        <v>0.69166189095747554</v>
      </c>
      <c r="H39" s="17">
        <v>1.2071686218787336</v>
      </c>
      <c r="I39" s="17">
        <v>1.6681545031043981</v>
      </c>
      <c r="J39" s="17">
        <v>2.2327143346605896</v>
      </c>
      <c r="K39" s="17">
        <v>2.8887282836260946</v>
      </c>
      <c r="L39" s="18">
        <v>3.7766364567909321</v>
      </c>
      <c r="M39" s="95"/>
      <c r="N39" s="10" t="s">
        <v>79</v>
      </c>
      <c r="O39" s="17">
        <v>82.9164585176988</v>
      </c>
      <c r="P39" s="17">
        <v>70.17190570255012</v>
      </c>
      <c r="Q39" s="17">
        <v>74.566729250807697</v>
      </c>
      <c r="R39" s="17">
        <v>77.72588113162297</v>
      </c>
      <c r="S39" s="17">
        <v>80.415192384543531</v>
      </c>
      <c r="T39" s="17">
        <v>82.9164585176988</v>
      </c>
      <c r="U39" s="17">
        <v>85.401854917012415</v>
      </c>
      <c r="V39" s="17">
        <v>88.046839569997815</v>
      </c>
      <c r="W39" s="17">
        <v>91.130035009451348</v>
      </c>
      <c r="X39" s="18">
        <v>95.391920014863544</v>
      </c>
      <c r="Y39" s="95"/>
      <c r="Z39" s="95"/>
    </row>
    <row r="40" spans="1:26" x14ac:dyDescent="0.3">
      <c r="A40" s="95"/>
      <c r="B40" s="10" t="s">
        <v>80</v>
      </c>
      <c r="C40" s="17">
        <v>0.43269118845033794</v>
      </c>
      <c r="D40" s="17">
        <v>-2.8791191365826165</v>
      </c>
      <c r="E40" s="17">
        <v>-1.5724072996515917</v>
      </c>
      <c r="F40" s="17">
        <v>-0.77489647674344619</v>
      </c>
      <c r="G40" s="17">
        <v>-0.12838473991179589</v>
      </c>
      <c r="H40" s="17">
        <v>0.43269118845033794</v>
      </c>
      <c r="I40" s="17">
        <v>1.0425145302075609</v>
      </c>
      <c r="J40" s="17">
        <v>1.6466853465677749</v>
      </c>
      <c r="K40" s="17">
        <v>2.3784219744238335</v>
      </c>
      <c r="L40" s="18">
        <v>3.4850563404165449</v>
      </c>
      <c r="M40" s="95"/>
      <c r="N40" s="10" t="s">
        <v>80</v>
      </c>
      <c r="O40" s="17">
        <v>83.493895894241859</v>
      </c>
      <c r="P40" s="17">
        <v>69.763894139056148</v>
      </c>
      <c r="Q40" s="17">
        <v>74.22321122884091</v>
      </c>
      <c r="R40" s="17">
        <v>77.556670738718424</v>
      </c>
      <c r="S40" s="17">
        <v>80.540033155754159</v>
      </c>
      <c r="T40" s="17">
        <v>83.493895894241859</v>
      </c>
      <c r="U40" s="17">
        <v>86.585523951117978</v>
      </c>
      <c r="V40" s="17">
        <v>90.005755053655719</v>
      </c>
      <c r="W40" s="17">
        <v>94.115211168601888</v>
      </c>
      <c r="X40" s="18">
        <v>99.944313002694358</v>
      </c>
      <c r="Y40" s="95"/>
      <c r="Z40" s="95"/>
    </row>
    <row r="41" spans="1:26" x14ac:dyDescent="0.3">
      <c r="A41" s="95"/>
      <c r="B41" s="10" t="s">
        <v>81</v>
      </c>
      <c r="C41" s="17">
        <v>-0.18642271359373153</v>
      </c>
      <c r="D41" s="17">
        <v>-4.0289810927768004</v>
      </c>
      <c r="E41" s="17">
        <v>-2.449564619228445</v>
      </c>
      <c r="F41" s="17">
        <v>-1.5555848064819671</v>
      </c>
      <c r="G41" s="17">
        <v>-0.82344922964428746</v>
      </c>
      <c r="H41" s="17">
        <v>-0.18642271359373153</v>
      </c>
      <c r="I41" s="17">
        <v>0.46376005196861225</v>
      </c>
      <c r="J41" s="17">
        <v>1.152277509885177</v>
      </c>
      <c r="K41" s="17">
        <v>2.0232145813640567</v>
      </c>
      <c r="L41" s="18">
        <v>3.2448878378761705</v>
      </c>
      <c r="M41" s="95"/>
      <c r="N41" s="10" t="s">
        <v>81</v>
      </c>
      <c r="O41" s="17">
        <v>83.383325440394955</v>
      </c>
      <c r="P41" s="17">
        <v>71.272284898542338</v>
      </c>
      <c r="Q41" s="17">
        <v>74.695453397081906</v>
      </c>
      <c r="R41" s="17">
        <v>77.553184056971332</v>
      </c>
      <c r="S41" s="17">
        <v>80.409038572408363</v>
      </c>
      <c r="T41" s="17">
        <v>83.383325440394955</v>
      </c>
      <c r="U41" s="17">
        <v>86.596465466606858</v>
      </c>
      <c r="V41" s="17">
        <v>90.24334269560589</v>
      </c>
      <c r="W41" s="17">
        <v>94.721567209393001</v>
      </c>
      <c r="X41" s="18">
        <v>101.20198385359591</v>
      </c>
      <c r="Y41" s="95"/>
      <c r="Z41" s="95"/>
    </row>
    <row r="42" spans="1:26" x14ac:dyDescent="0.3">
      <c r="A42" s="95"/>
      <c r="B42" s="10" t="s">
        <v>82</v>
      </c>
      <c r="C42" s="17">
        <v>-0.21318878206560998</v>
      </c>
      <c r="D42" s="17">
        <v>-4.3817587350254419</v>
      </c>
      <c r="E42" s="17">
        <v>-2.6697399657799039</v>
      </c>
      <c r="F42" s="17">
        <v>-1.6869541448489527</v>
      </c>
      <c r="G42" s="17">
        <v>-0.91057249855125266</v>
      </c>
      <c r="H42" s="17">
        <v>-0.21318878206560998</v>
      </c>
      <c r="I42" s="17">
        <v>0.51803437214231507</v>
      </c>
      <c r="J42" s="17">
        <v>1.3052544192934101</v>
      </c>
      <c r="K42" s="17">
        <v>2.1692461759185671</v>
      </c>
      <c r="L42" s="18">
        <v>3.6361960326709264</v>
      </c>
      <c r="M42" s="95"/>
      <c r="N42" s="10" t="s">
        <v>82</v>
      </c>
      <c r="O42" s="17">
        <v>83.151761036210843</v>
      </c>
      <c r="P42" s="17">
        <v>72.423510078262396</v>
      </c>
      <c r="Q42" s="17">
        <v>74.916924036159187</v>
      </c>
      <c r="R42" s="17">
        <v>77.495896393363438</v>
      </c>
      <c r="S42" s="17">
        <v>80.215407161987329</v>
      </c>
      <c r="T42" s="17">
        <v>83.151761036210843</v>
      </c>
      <c r="U42" s="17">
        <v>86.423099452587905</v>
      </c>
      <c r="V42" s="17">
        <v>90.237921663715824</v>
      </c>
      <c r="W42" s="17">
        <v>95.039846324447637</v>
      </c>
      <c r="X42" s="18">
        <v>102.16006046635425</v>
      </c>
      <c r="Y42" s="95"/>
      <c r="Z42" s="95"/>
    </row>
    <row r="43" spans="1:26" ht="13.5" thickBot="1" x14ac:dyDescent="0.35">
      <c r="A43" s="95"/>
      <c r="B43" s="11" t="s">
        <v>83</v>
      </c>
      <c r="C43" s="19">
        <v>-0.28670878298656732</v>
      </c>
      <c r="D43" s="19">
        <v>-4.6069000634152557</v>
      </c>
      <c r="E43" s="19">
        <v>-2.8854012769174449</v>
      </c>
      <c r="F43" s="19">
        <v>-1.8377867013227476</v>
      </c>
      <c r="G43" s="19">
        <v>-1.0017866730621061</v>
      </c>
      <c r="H43" s="19">
        <v>-0.28670878298656732</v>
      </c>
      <c r="I43" s="19">
        <v>0.4458278232559969</v>
      </c>
      <c r="J43" s="19">
        <v>1.3103807112141455</v>
      </c>
      <c r="K43" s="19">
        <v>2.3891238092713856</v>
      </c>
      <c r="L43" s="20">
        <v>3.9554178912957987</v>
      </c>
      <c r="M43" s="95"/>
      <c r="N43" s="11" t="s">
        <v>83</v>
      </c>
      <c r="O43" s="19">
        <v>82.723703187554008</v>
      </c>
      <c r="P43" s="19">
        <v>72.128442313481074</v>
      </c>
      <c r="Q43" s="19">
        <v>74.574366567360116</v>
      </c>
      <c r="R43" s="19">
        <v>77.116146641800185</v>
      </c>
      <c r="S43" s="19">
        <v>79.807391420614678</v>
      </c>
      <c r="T43" s="19">
        <v>82.723703187554008</v>
      </c>
      <c r="U43" s="19">
        <v>85.983252908829371</v>
      </c>
      <c r="V43" s="19">
        <v>89.795692247463933</v>
      </c>
      <c r="W43" s="19">
        <v>94.608322202282423</v>
      </c>
      <c r="X43" s="20">
        <v>101.76532259170176</v>
      </c>
      <c r="Y43" s="95"/>
      <c r="Z43" s="95"/>
    </row>
    <row r="44" spans="1:26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x14ac:dyDescent="0.3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95"/>
      <c r="Z45" s="95"/>
    </row>
    <row r="46" spans="1:26" x14ac:dyDescent="0.3">
      <c r="A46" s="95"/>
      <c r="B46" s="95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95"/>
      <c r="N46" s="95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95"/>
      <c r="Z46" s="95"/>
    </row>
    <row r="47" spans="1:26" x14ac:dyDescent="0.3">
      <c r="A47" s="95"/>
      <c r="B47" s="95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95"/>
      <c r="N47" s="95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95"/>
      <c r="Z47" s="95"/>
    </row>
    <row r="48" spans="1:26" x14ac:dyDescent="0.3">
      <c r="A48" s="95"/>
      <c r="B48" s="95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95"/>
      <c r="N48" s="95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95"/>
      <c r="Z48" s="95"/>
    </row>
    <row r="49" spans="1:26" x14ac:dyDescent="0.3">
      <c r="A49" s="95"/>
      <c r="B49" s="95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95"/>
      <c r="N49" s="95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95"/>
      <c r="Z49" s="95"/>
    </row>
    <row r="50" spans="1:26" x14ac:dyDescent="0.3">
      <c r="A50" s="95"/>
      <c r="B50" s="95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95"/>
      <c r="N50" s="95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95"/>
      <c r="Z50" s="95"/>
    </row>
    <row r="51" spans="1:26" x14ac:dyDescent="0.3">
      <c r="A51" s="95"/>
      <c r="B51" s="95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x14ac:dyDescent="0.3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x14ac:dyDescent="0.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x14ac:dyDescent="0.3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x14ac:dyDescent="0.3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x14ac:dyDescent="0.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x14ac:dyDescent="0.3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x14ac:dyDescent="0.3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x14ac:dyDescent="0.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x14ac:dyDescent="0.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x14ac:dyDescent="0.3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x14ac:dyDescent="0.3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x14ac:dyDescent="0.3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x14ac:dyDescent="0.3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x14ac:dyDescent="0.3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3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3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x14ac:dyDescent="0.3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3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x14ac:dyDescent="0.3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3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3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x14ac:dyDescent="0.3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x14ac:dyDescent="0.3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x14ac:dyDescent="0.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x14ac:dyDescent="0.3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x14ac:dyDescent="0.3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x14ac:dyDescent="0.3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x14ac:dyDescent="0.3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x14ac:dyDescent="0.3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x14ac:dyDescent="0.3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x14ac:dyDescent="0.3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x14ac:dyDescent="0.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x14ac:dyDescent="0.3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x14ac:dyDescent="0.3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x14ac:dyDescent="0.3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x14ac:dyDescent="0.3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x14ac:dyDescent="0.3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</sheetData>
  <hyperlinks>
    <hyperlink ref="A1" location="Contents!A1" display="Contents!A1" xr:uid="{CB660413-5AAC-4C93-B0B8-1C5D1D3EA213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E2B9-7C92-4988-A94A-A1AAC826B362}">
  <sheetPr codeName="Sheet8"/>
  <dimension ref="A1:Z100"/>
  <sheetViews>
    <sheetView showGridLines="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92" t="s">
        <v>11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7" x14ac:dyDescent="0.4">
      <c r="A2" s="95"/>
      <c r="B2" s="93" t="s">
        <v>5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x14ac:dyDescent="0.3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3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3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x14ac:dyDescent="0.3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x14ac:dyDescent="0.3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x14ac:dyDescent="0.3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x14ac:dyDescent="0.3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x14ac:dyDescent="0.3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x14ac:dyDescent="0.3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x14ac:dyDescent="0.3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x14ac:dyDescent="0.3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x14ac:dyDescent="0.3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x14ac:dyDescent="0.3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x14ac:dyDescent="0.3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x14ac:dyDescent="0.3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ht="13.5" thickBot="1" x14ac:dyDescent="0.35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ht="68.150000000000006" customHeight="1" thickBot="1" x14ac:dyDescent="0.35">
      <c r="A27" s="95"/>
      <c r="B27" s="7" t="s">
        <v>100</v>
      </c>
      <c r="C27" s="8" t="s">
        <v>101</v>
      </c>
      <c r="D27" s="9" t="s">
        <v>102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x14ac:dyDescent="0.3">
      <c r="A28" s="95"/>
      <c r="B28" s="10" t="s">
        <v>34</v>
      </c>
      <c r="C28" s="3">
        <v>31.176095030999999</v>
      </c>
      <c r="D28" s="16">
        <v>70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x14ac:dyDescent="0.3">
      <c r="A29" s="95"/>
      <c r="B29" s="10" t="s">
        <v>35</v>
      </c>
      <c r="C29" s="3">
        <v>27.712084472000001</v>
      </c>
      <c r="D29" s="16">
        <v>70</v>
      </c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x14ac:dyDescent="0.3">
      <c r="A30" s="95"/>
      <c r="B30" s="10" t="s">
        <v>36</v>
      </c>
      <c r="C30" s="3">
        <v>17.320052794999999</v>
      </c>
      <c r="D30" s="16">
        <v>60</v>
      </c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x14ac:dyDescent="0.3">
      <c r="A31" s="95"/>
      <c r="B31" s="10" t="s">
        <v>37</v>
      </c>
      <c r="C31" s="3">
        <v>17.320052794999999</v>
      </c>
      <c r="D31" s="16">
        <v>60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x14ac:dyDescent="0.3">
      <c r="A32" s="95"/>
      <c r="B32" s="10" t="s">
        <v>38</v>
      </c>
      <c r="C32" s="3">
        <v>31.176095030999999</v>
      </c>
      <c r="D32" s="16">
        <v>70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x14ac:dyDescent="0.3">
      <c r="A33" s="95"/>
      <c r="B33" s="10" t="s">
        <v>39</v>
      </c>
      <c r="C33" s="3">
        <v>13.856042236</v>
      </c>
      <c r="D33" s="16">
        <v>70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x14ac:dyDescent="0.3">
      <c r="A34" s="95"/>
      <c r="B34" s="10" t="s">
        <v>40</v>
      </c>
      <c r="C34" s="3">
        <v>55.424168944000002</v>
      </c>
      <c r="D34" s="16">
        <v>80</v>
      </c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x14ac:dyDescent="0.3">
      <c r="A35" s="95"/>
      <c r="B35" s="10" t="s">
        <v>41</v>
      </c>
      <c r="C35" s="3">
        <v>51.960158384999993</v>
      </c>
      <c r="D35" s="16">
        <v>75</v>
      </c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x14ac:dyDescent="0.3">
      <c r="A36" s="95"/>
      <c r="B36" s="10" t="s">
        <v>42</v>
      </c>
      <c r="C36" s="3">
        <v>79.672242856999986</v>
      </c>
      <c r="D36" s="16">
        <v>80</v>
      </c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x14ac:dyDescent="0.3">
      <c r="A37" s="95"/>
      <c r="B37" s="10" t="s">
        <v>43</v>
      </c>
      <c r="C37" s="3">
        <v>27.712084472000001</v>
      </c>
      <c r="D37" s="16">
        <v>65</v>
      </c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x14ac:dyDescent="0.3">
      <c r="A38" s="95"/>
      <c r="B38" s="15" t="s">
        <v>148</v>
      </c>
      <c r="C38" s="3">
        <v>38.104116148999999</v>
      </c>
      <c r="D38" s="16">
        <v>55</v>
      </c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x14ac:dyDescent="0.3">
      <c r="A39" s="95"/>
      <c r="B39" s="10" t="s">
        <v>44</v>
      </c>
      <c r="C39" s="3">
        <v>17.320052794999999</v>
      </c>
      <c r="D39" s="16">
        <v>55</v>
      </c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x14ac:dyDescent="0.3">
      <c r="A40" s="95"/>
      <c r="B40" s="10" t="s">
        <v>45</v>
      </c>
      <c r="C40" s="3">
        <v>16.525949852124942</v>
      </c>
      <c r="D40" s="16">
        <v>55</v>
      </c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x14ac:dyDescent="0.3">
      <c r="A41" s="95"/>
      <c r="B41" s="10" t="s">
        <v>46</v>
      </c>
      <c r="C41" s="3">
        <v>40.878686722606631</v>
      </c>
      <c r="D41" s="16">
        <v>65</v>
      </c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x14ac:dyDescent="0.3">
      <c r="A42" s="95"/>
      <c r="B42" s="10" t="s">
        <v>47</v>
      </c>
      <c r="C42" s="3">
        <v>39.650337502739674</v>
      </c>
      <c r="D42" s="16">
        <v>65</v>
      </c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x14ac:dyDescent="0.3">
      <c r="A43" s="95"/>
      <c r="B43" s="10" t="s">
        <v>48</v>
      </c>
      <c r="C43" s="3">
        <v>22.979219989669019</v>
      </c>
      <c r="D43" s="16">
        <v>65</v>
      </c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x14ac:dyDescent="0.3">
      <c r="A44" s="95"/>
      <c r="B44" s="10" t="s">
        <v>49</v>
      </c>
      <c r="C44" s="3">
        <v>23.729297018344905</v>
      </c>
      <c r="D44" s="16">
        <v>65</v>
      </c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x14ac:dyDescent="0.3">
      <c r="A45" s="95"/>
      <c r="B45" s="10" t="s">
        <v>50</v>
      </c>
      <c r="C45" s="3">
        <v>23.459014291958333</v>
      </c>
      <c r="D45" s="16">
        <v>65</v>
      </c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x14ac:dyDescent="0.3">
      <c r="A46" s="95"/>
      <c r="B46" s="10" t="s">
        <v>51</v>
      </c>
      <c r="C46" s="3">
        <v>40.567932866767926</v>
      </c>
      <c r="D46" s="16">
        <v>75</v>
      </c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x14ac:dyDescent="0.3">
      <c r="A47" s="95"/>
      <c r="B47" s="10" t="s">
        <v>53</v>
      </c>
      <c r="C47" s="3">
        <v>22.802057600164236</v>
      </c>
      <c r="D47" s="16">
        <v>55</v>
      </c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x14ac:dyDescent="0.3">
      <c r="A48" s="95"/>
      <c r="B48" s="10" t="s">
        <v>54</v>
      </c>
      <c r="C48" s="3">
        <v>35.384451179238106</v>
      </c>
      <c r="D48" s="16">
        <v>58</v>
      </c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x14ac:dyDescent="0.3">
      <c r="A49" s="95"/>
      <c r="B49" s="10" t="s">
        <v>55</v>
      </c>
      <c r="C49" s="3">
        <v>10.864544854332619</v>
      </c>
      <c r="D49" s="16">
        <v>53</v>
      </c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x14ac:dyDescent="0.3">
      <c r="A50" s="95"/>
      <c r="B50" s="10" t="s">
        <v>56</v>
      </c>
      <c r="C50" s="3">
        <v>7.6330661120292236</v>
      </c>
      <c r="D50" s="16">
        <v>52</v>
      </c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x14ac:dyDescent="0.3">
      <c r="A51" s="95"/>
      <c r="B51" s="10" t="s">
        <v>57</v>
      </c>
      <c r="C51" s="3">
        <v>12.954418572801842</v>
      </c>
      <c r="D51" s="16">
        <v>56</v>
      </c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x14ac:dyDescent="0.3">
      <c r="A52" s="95"/>
      <c r="B52" s="10" t="s">
        <v>58</v>
      </c>
      <c r="C52" s="3">
        <v>8.9462348180741174</v>
      </c>
      <c r="D52" s="16">
        <v>54</v>
      </c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x14ac:dyDescent="0.3">
      <c r="A53" s="95"/>
      <c r="B53" s="10" t="s">
        <v>59</v>
      </c>
      <c r="C53" s="3">
        <v>9.9293594982254874</v>
      </c>
      <c r="D53" s="16">
        <v>54</v>
      </c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ht="13.5" thickBot="1" x14ac:dyDescent="0.35">
      <c r="A54" s="95"/>
      <c r="B54" s="11" t="s">
        <v>60</v>
      </c>
      <c r="C54" s="19">
        <v>9.9316225162350893</v>
      </c>
      <c r="D54" s="21">
        <v>54</v>
      </c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x14ac:dyDescent="0.3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x14ac:dyDescent="0.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x14ac:dyDescent="0.3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x14ac:dyDescent="0.3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x14ac:dyDescent="0.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x14ac:dyDescent="0.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x14ac:dyDescent="0.3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x14ac:dyDescent="0.3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x14ac:dyDescent="0.3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x14ac:dyDescent="0.3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x14ac:dyDescent="0.3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3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3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x14ac:dyDescent="0.3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3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x14ac:dyDescent="0.3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3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3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x14ac:dyDescent="0.3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x14ac:dyDescent="0.3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x14ac:dyDescent="0.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x14ac:dyDescent="0.3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x14ac:dyDescent="0.3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x14ac:dyDescent="0.3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x14ac:dyDescent="0.3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x14ac:dyDescent="0.3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x14ac:dyDescent="0.3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x14ac:dyDescent="0.3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x14ac:dyDescent="0.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x14ac:dyDescent="0.3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x14ac:dyDescent="0.3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x14ac:dyDescent="0.3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x14ac:dyDescent="0.3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x14ac:dyDescent="0.3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x14ac:dyDescent="0.3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x14ac:dyDescent="0.3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</sheetData>
  <hyperlinks>
    <hyperlink ref="A1" location="Contents!A1" display="Contents!A1" xr:uid="{DFAC7953-3B4B-499B-9A03-DBFE13156608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F762-9C8E-414F-A902-BA2DA31DF950}">
  <sheetPr codeName="Sheet9"/>
  <dimension ref="A1:Z100"/>
  <sheetViews>
    <sheetView showGridLines="0" workbookViewId="0"/>
  </sheetViews>
  <sheetFormatPr defaultColWidth="8.84375" defaultRowHeight="13" x14ac:dyDescent="0.3"/>
  <cols>
    <col min="1" max="1" width="8.84375" style="1"/>
    <col min="2" max="2" width="27.84375" style="1" customWidth="1"/>
    <col min="3" max="8" width="7.23046875" style="1" customWidth="1"/>
    <col min="9" max="16384" width="8.84375" style="1"/>
  </cols>
  <sheetData>
    <row r="1" spans="1:26" ht="40" customHeight="1" x14ac:dyDescent="0.3">
      <c r="A1" s="92" t="s">
        <v>11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7" x14ac:dyDescent="0.4">
      <c r="A2" s="95"/>
      <c r="B2" s="93" t="s">
        <v>6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13.5" thickBot="1" x14ac:dyDescent="0.35">
      <c r="A3" s="95"/>
      <c r="B3" s="106"/>
      <c r="C3" s="49"/>
      <c r="D3" s="49"/>
      <c r="E3" s="49"/>
      <c r="F3" s="49"/>
      <c r="G3" s="49"/>
      <c r="H3" s="107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x14ac:dyDescent="0.3">
      <c r="A4" s="95"/>
      <c r="B4" s="108"/>
      <c r="C4" s="125" t="s">
        <v>13</v>
      </c>
      <c r="D4" s="125"/>
      <c r="E4" s="125"/>
      <c r="F4" s="125"/>
      <c r="G4" s="125"/>
      <c r="H4" s="126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x14ac:dyDescent="0.3">
      <c r="A5" s="95"/>
      <c r="B5" s="109"/>
      <c r="C5" s="127" t="s">
        <v>63</v>
      </c>
      <c r="D5" s="127"/>
      <c r="E5" s="127"/>
      <c r="F5" s="127"/>
      <c r="G5" s="127"/>
      <c r="H5" s="128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3">
      <c r="A6" s="95"/>
      <c r="B6" s="109"/>
      <c r="C6" s="30" t="s">
        <v>78</v>
      </c>
      <c r="D6" s="30" t="s">
        <v>79</v>
      </c>
      <c r="E6" s="30" t="s">
        <v>80</v>
      </c>
      <c r="F6" s="30" t="s">
        <v>81</v>
      </c>
      <c r="G6" s="30" t="s">
        <v>82</v>
      </c>
      <c r="H6" s="31" t="s">
        <v>83</v>
      </c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3">
      <c r="A7" s="95"/>
      <c r="B7" s="29" t="s">
        <v>103</v>
      </c>
      <c r="C7" s="32"/>
      <c r="D7" s="32"/>
      <c r="E7" s="32"/>
      <c r="F7" s="32"/>
      <c r="G7" s="32"/>
      <c r="H7" s="90">
        <v>194.49235765828527</v>
      </c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x14ac:dyDescent="0.3">
      <c r="A8" s="95"/>
      <c r="B8" s="28" t="s">
        <v>104</v>
      </c>
      <c r="C8" s="32">
        <v>161.73603941261328</v>
      </c>
      <c r="D8" s="32">
        <v>166.80661252397621</v>
      </c>
      <c r="E8" s="32">
        <v>172.55017462759324</v>
      </c>
      <c r="F8" s="32">
        <v>179.01023414463893</v>
      </c>
      <c r="G8" s="32">
        <v>186.37455251723287</v>
      </c>
      <c r="H8" s="33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x14ac:dyDescent="0.3">
      <c r="A9" s="95"/>
      <c r="B9" s="28" t="s">
        <v>105</v>
      </c>
      <c r="C9" s="32">
        <v>0.5</v>
      </c>
      <c r="D9" s="32">
        <v>1</v>
      </c>
      <c r="E9" s="32">
        <v>2</v>
      </c>
      <c r="F9" s="32">
        <v>3</v>
      </c>
      <c r="G9" s="32">
        <v>4</v>
      </c>
      <c r="H9" s="32">
        <v>5</v>
      </c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x14ac:dyDescent="0.3">
      <c r="A10" s="95"/>
      <c r="B10" s="28" t="s">
        <v>106</v>
      </c>
      <c r="C10" s="32">
        <v>0.80868019706306637</v>
      </c>
      <c r="D10" s="32">
        <v>1.6680661252397622</v>
      </c>
      <c r="E10" s="32">
        <v>3.4510034925518647</v>
      </c>
      <c r="F10" s="32">
        <v>5.3703070243391675</v>
      </c>
      <c r="G10" s="32">
        <v>7.4549821006893149</v>
      </c>
      <c r="H10" s="32">
        <v>9.7246178829142647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x14ac:dyDescent="0.3">
      <c r="A11" s="95"/>
      <c r="B11" s="34" t="s">
        <v>107</v>
      </c>
      <c r="C11" s="35">
        <v>162.54471960967635</v>
      </c>
      <c r="D11" s="35">
        <v>168.47467864921597</v>
      </c>
      <c r="E11" s="35">
        <v>176.00117812014511</v>
      </c>
      <c r="F11" s="35">
        <v>184.38054116897808</v>
      </c>
      <c r="G11" s="35">
        <v>193.82953461792218</v>
      </c>
      <c r="H11" s="35">
        <v>204.21697554119953</v>
      </c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x14ac:dyDescent="0.3">
      <c r="A12" s="95"/>
      <c r="B12" s="36" t="s">
        <v>108</v>
      </c>
      <c r="C12" s="110"/>
      <c r="D12" s="110"/>
      <c r="E12" s="110"/>
      <c r="F12" s="110"/>
      <c r="G12" s="110"/>
      <c r="H12" s="110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x14ac:dyDescent="0.3">
      <c r="A13" s="95"/>
      <c r="B13" s="37" t="s">
        <v>23</v>
      </c>
      <c r="C13" s="32">
        <v>157.78649342227084</v>
      </c>
      <c r="D13" s="32">
        <v>160.67730817492088</v>
      </c>
      <c r="E13" s="32">
        <v>168.12104124153277</v>
      </c>
      <c r="F13" s="32">
        <v>172.33152473469821</v>
      </c>
      <c r="G13" s="32">
        <v>177.40948836323048</v>
      </c>
      <c r="H13" s="32">
        <v>183.83718087834663</v>
      </c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x14ac:dyDescent="0.3">
      <c r="A14" s="95"/>
      <c r="B14" s="37" t="s">
        <v>109</v>
      </c>
      <c r="C14" s="32">
        <v>0</v>
      </c>
      <c r="D14" s="32">
        <v>-0.59113400114849401</v>
      </c>
      <c r="E14" s="32">
        <v>0.89445090190614973</v>
      </c>
      <c r="F14" s="32">
        <v>0.29678404268222658</v>
      </c>
      <c r="G14" s="32">
        <v>0.14831560277064926</v>
      </c>
      <c r="H14" s="32">
        <v>-2.1331101837646856E-2</v>
      </c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x14ac:dyDescent="0.3">
      <c r="A15" s="95"/>
      <c r="B15" s="37" t="s">
        <v>110</v>
      </c>
      <c r="C15" s="32">
        <v>5.1976428146635287</v>
      </c>
      <c r="D15" s="32">
        <v>5.602485963082839</v>
      </c>
      <c r="E15" s="32">
        <v>6.0684905427272842</v>
      </c>
      <c r="F15" s="32">
        <v>6.3180187896403064</v>
      </c>
      <c r="G15" s="32">
        <v>6.5585972190563515</v>
      </c>
      <c r="H15" s="32">
        <v>6.8793821400013799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x14ac:dyDescent="0.3">
      <c r="A16" s="95"/>
      <c r="B16" s="38" t="s">
        <v>111</v>
      </c>
      <c r="C16" s="35">
        <v>162.98413623693438</v>
      </c>
      <c r="D16" s="35">
        <v>165.68866013685522</v>
      </c>
      <c r="E16" s="35">
        <v>175.08398268616619</v>
      </c>
      <c r="F16" s="35">
        <v>178.94632756702075</v>
      </c>
      <c r="G16" s="35">
        <v>184.11640118505747</v>
      </c>
      <c r="H16" s="35">
        <v>190.69523191651035</v>
      </c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x14ac:dyDescent="0.3">
      <c r="A17" s="95"/>
      <c r="B17" s="39" t="s">
        <v>112</v>
      </c>
      <c r="C17" s="32"/>
      <c r="D17" s="32"/>
      <c r="E17" s="32"/>
      <c r="F17" s="32"/>
      <c r="G17" s="32"/>
      <c r="H17" s="33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x14ac:dyDescent="0.3">
      <c r="A18" s="95"/>
      <c r="B18" s="40" t="s">
        <v>113</v>
      </c>
      <c r="C18" s="32">
        <v>1.2480968243210953</v>
      </c>
      <c r="D18" s="32">
        <v>-1.1179523871209938</v>
      </c>
      <c r="E18" s="32">
        <v>2.5338080585729585</v>
      </c>
      <c r="F18" s="32">
        <v>-6.3906577618183746E-2</v>
      </c>
      <c r="G18" s="32">
        <v>-2.2581513321754016</v>
      </c>
      <c r="H18" s="32">
        <v>-3.79712574177492</v>
      </c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x14ac:dyDescent="0.3">
      <c r="A19" s="95"/>
      <c r="B19" s="41" t="s">
        <v>114</v>
      </c>
      <c r="C19" s="42">
        <v>0.43941662725802644</v>
      </c>
      <c r="D19" s="42">
        <v>-2.786018512360755</v>
      </c>
      <c r="E19" s="42">
        <v>-0.91719543397891812</v>
      </c>
      <c r="F19" s="42">
        <v>-5.4342136019573388</v>
      </c>
      <c r="G19" s="42">
        <v>-9.7131334328647085</v>
      </c>
      <c r="H19" s="42">
        <v>-13.521743624689179</v>
      </c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ht="31.5" x14ac:dyDescent="0.3">
      <c r="A20" s="95"/>
      <c r="B20" s="43" t="s">
        <v>115</v>
      </c>
      <c r="C20" s="44">
        <v>0</v>
      </c>
      <c r="D20" s="44">
        <v>-0.39999999999999991</v>
      </c>
      <c r="E20" s="44">
        <v>0.59999999999999964</v>
      </c>
      <c r="F20" s="44">
        <v>0.19999999999999973</v>
      </c>
      <c r="G20" s="44">
        <v>9.9999999999999645E-2</v>
      </c>
      <c r="H20" s="44">
        <v>-4.4408920985006262E-16</v>
      </c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ht="13.5" thickBot="1" x14ac:dyDescent="0.35">
      <c r="A21" s="95"/>
      <c r="B21" s="129" t="s">
        <v>116</v>
      </c>
      <c r="C21" s="129"/>
      <c r="D21" s="129"/>
      <c r="E21" s="129"/>
      <c r="F21" s="129"/>
      <c r="G21" s="129"/>
      <c r="H21" s="130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x14ac:dyDescent="0.3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x14ac:dyDescent="0.3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x14ac:dyDescent="0.3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x14ac:dyDescent="0.3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x14ac:dyDescent="0.3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x14ac:dyDescent="0.3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x14ac:dyDescent="0.3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x14ac:dyDescent="0.3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x14ac:dyDescent="0.3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x14ac:dyDescent="0.3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x14ac:dyDescent="0.3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x14ac:dyDescent="0.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x14ac:dyDescent="0.3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x14ac:dyDescent="0.3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x14ac:dyDescent="0.3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x14ac:dyDescent="0.3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x14ac:dyDescent="0.3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x14ac:dyDescent="0.3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x14ac:dyDescent="0.3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x14ac:dyDescent="0.3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x14ac:dyDescent="0.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x14ac:dyDescent="0.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x14ac:dyDescent="0.3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x14ac:dyDescent="0.3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x14ac:dyDescent="0.3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x14ac:dyDescent="0.3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x14ac:dyDescent="0.3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x14ac:dyDescent="0.3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x14ac:dyDescent="0.3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x14ac:dyDescent="0.3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x14ac:dyDescent="0.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x14ac:dyDescent="0.3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x14ac:dyDescent="0.3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x14ac:dyDescent="0.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x14ac:dyDescent="0.3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x14ac:dyDescent="0.3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x14ac:dyDescent="0.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x14ac:dyDescent="0.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x14ac:dyDescent="0.3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x14ac:dyDescent="0.3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x14ac:dyDescent="0.3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x14ac:dyDescent="0.3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x14ac:dyDescent="0.3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3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3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x14ac:dyDescent="0.3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3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x14ac:dyDescent="0.3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3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3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x14ac:dyDescent="0.3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x14ac:dyDescent="0.3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x14ac:dyDescent="0.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x14ac:dyDescent="0.3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x14ac:dyDescent="0.3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x14ac:dyDescent="0.3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x14ac:dyDescent="0.3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x14ac:dyDescent="0.3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x14ac:dyDescent="0.3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x14ac:dyDescent="0.3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x14ac:dyDescent="0.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x14ac:dyDescent="0.3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x14ac:dyDescent="0.3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x14ac:dyDescent="0.3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x14ac:dyDescent="0.3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x14ac:dyDescent="0.3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x14ac:dyDescent="0.3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x14ac:dyDescent="0.3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</sheetData>
  <mergeCells count="3">
    <mergeCell ref="C4:H4"/>
    <mergeCell ref="C5:H5"/>
    <mergeCell ref="B21:H21"/>
  </mergeCells>
  <conditionalFormatting sqref="D7:D8">
    <cfRule type="cellIs" dxfId="1" priority="2" stopIfTrue="1" operator="equal">
      <formula>"End"</formula>
    </cfRule>
  </conditionalFormatting>
  <conditionalFormatting sqref="D21">
    <cfRule type="cellIs" dxfId="0" priority="1" stopIfTrue="1" operator="equal">
      <formula>"End"</formula>
    </cfRule>
  </conditionalFormatting>
  <hyperlinks>
    <hyperlink ref="A1" location="Contents!A1" display="Contents!A1" xr:uid="{1CF4967B-2F8E-45E0-B317-3E493A3B5D68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Chapter 7</vt:lpstr>
      <vt:lpstr>T7.1</vt:lpstr>
      <vt:lpstr>C7.1</vt:lpstr>
      <vt:lpstr>C7.2</vt:lpstr>
      <vt:lpstr>C7.3</vt:lpstr>
      <vt:lpstr>C7.4</vt:lpstr>
      <vt:lpstr>C7.5</vt:lpstr>
      <vt:lpstr>T7.2</vt:lpstr>
      <vt:lpstr>T7.3</vt:lpstr>
      <vt:lpstr>C7.6</vt:lpstr>
      <vt:lpstr>C7.7</vt:lpstr>
      <vt:lpstr>C7.8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Darling, William - OBR</dc:creator>
  <cp:lastModifiedBy>Hall-Strutt, Kate - OBR</cp:lastModifiedBy>
  <dcterms:created xsi:type="dcterms:W3CDTF">2025-03-24T13:51:57Z</dcterms:created>
  <dcterms:modified xsi:type="dcterms:W3CDTF">2025-03-25T19:44:07Z</dcterms:modified>
</cp:coreProperties>
</file>