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B28F6C7E-5FD2-4F9E-8BAA-385F144CA14D}" xr6:coauthVersionLast="47" xr6:coauthVersionMax="47" xr10:uidLastSave="{00000000-0000-0000-0000-000000000000}"/>
  <bookViews>
    <workbookView xWindow="28680" yWindow="-120" windowWidth="29040" windowHeight="17640" activeTab="1"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alcChain>
</file>

<file path=xl/sharedStrings.xml><?xml version="1.0" encoding="utf-8"?>
<sst xmlns="http://schemas.openxmlformats.org/spreadsheetml/2006/main" count="457" uniqueCount="327">
  <si>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</si>
  <si>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</si>
  <si>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</si>
  <si>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</si>
  <si>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</si>
  <si>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</si>
  <si>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</si>
  <si>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</si>
  <si>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</si>
  <si>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</si>
  <si>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</si>
  <si>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</si>
  <si>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</si>
  <si>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</si>
  <si>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</si>
  <si>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</si>
  <si>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</si>
  <si>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</si>
  <si>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</si>
  <si>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</si>
  <si>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</si>
  <si>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</si>
  <si>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</si>
  <si>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</si>
  <si>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</si>
  <si>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</si>
  <si>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</si>
  <si>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</si>
  <si>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</si>
  <si>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</si>
  <si>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</si>
  <si>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</si>
  <si>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</si>
  <si>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</si>
  <si>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</si>
  <si>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</si>
  <si>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</si>
  <si>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</si>
  <si>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</si>
  <si>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</si>
  <si>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</si>
  <si>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</si>
  <si>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</si>
  <si>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</si>
  <si>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</si>
  <si>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</si>
  <si>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</si>
  <si>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</si>
  <si>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</si>
  <si>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</si>
  <si>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</si>
  <si>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</si>
  <si>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</si>
  <si>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</si>
  <si>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</si>
  <si>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</si>
  <si>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</si>
  <si>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</si>
  <si>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</si>
  <si>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</si>
  <si>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</si>
  <si>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</si>
  <si>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</si>
  <si>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</si>
  <si>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</si>
  <si>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</si>
  <si>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</si>
  <si>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</si>
  <si>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</si>
  <si>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</si>
  <si>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</si>
  <si>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</si>
  <si>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</si>
  <si>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</si>
  <si>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</si>
  <si>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</si>
  <si>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</si>
  <si>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</si>
  <si>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</si>
  <si>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</si>
  <si>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</si>
  <si>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</si>
  <si>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</si>
  <si>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</si>
  <si>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</si>
  <si>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</si>
  <si>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</si>
  <si>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</si>
  <si>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</si>
  <si>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</si>
  <si>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</si>
  <si>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</si>
  <si>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</si>
  <si>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</si>
  <si>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</si>
  <si>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</si>
  <si>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</si>
  <si>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</si>
  <si>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</si>
  <si>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</si>
  <si>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</si>
  <si>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</si>
  <si>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</si>
  <si>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</si>
  <si>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</si>
  <si>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</si>
  <si>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</si>
  <si>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</si>
  <si>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</si>
  <si>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</si>
  <si>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</si>
  <si>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</si>
  <si>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</si>
  <si>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</si>
  <si>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</si>
  <si>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</si>
  <si>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</si>
  <si>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</si>
  <si>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</si>
  <si>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</si>
  <si>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</si>
  <si>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</si>
  <si>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</si>
  <si>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</si>
  <si>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</si>
  <si>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</si>
  <si>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</si>
  <si>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</si>
  <si>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</si>
  <si>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</si>
  <si>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</si>
  <si>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</si>
  <si>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</si>
  <si>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</si>
  <si>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</si>
  <si>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</si>
  <si>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</si>
  <si>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</si>
  <si>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</si>
  <si>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</si>
  <si>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</si>
  <si>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</si>
  <si>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</si>
  <si>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</si>
  <si>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</si>
  <si>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</si>
  <si>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</si>
  <si>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</si>
  <si>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</si>
  <si>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</si>
  <si>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</si>
  <si>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</si>
  <si>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</si>
  <si>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</si>
  <si>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</si>
  <si>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</si>
  <si>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</si>
  <si>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</si>
  <si>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</si>
  <si>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</si>
  <si>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</si>
  <si>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</si>
  <si>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</si>
  <si>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</si>
  <si>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</si>
  <si>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</si>
  <si>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</si>
  <si>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</si>
  <si>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</si>
  <si>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</si>
  <si>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</si>
  <si>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</si>
  <si>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</si>
  <si>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</si>
  <si>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</si>
  <si>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</si>
  <si>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</si>
  <si>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</si>
  <si>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</si>
  <si>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</si>
  <si>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</si>
  <si>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</si>
  <si>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</si>
  <si>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</si>
  <si>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</si>
  <si>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</si>
  <si>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</si>
  <si>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</si>
  <si>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</si>
  <si>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</si>
  <si>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</si>
  <si>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</si>
  <si>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</si>
  <si>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</si>
  <si>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</si>
  <si>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</si>
  <si>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</si>
  <si>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</si>
  <si>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</si>
  <si>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</si>
  <si>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</si>
  <si>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</si>
  <si>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</si>
  <si>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</si>
  <si>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</si>
  <si>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</si>
  <si>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</si>
  <si>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</si>
  <si>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</si>
  <si>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</si>
  <si>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</si>
  <si>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</si>
  <si>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</si>
  <si>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</si>
  <si>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</si>
  <si>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</si>
  <si>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</si>
  <si>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</si>
  <si>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</si>
  <si>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</si>
  <si>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</si>
  <si>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</si>
  <si>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</si>
  <si>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</si>
  <si>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</si>
  <si>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</si>
  <si>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</si>
  <si>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</si>
  <si>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</si>
  <si>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</si>
  <si>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</si>
  <si>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</si>
  <si>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</si>
  <si>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</si>
  <si>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</si>
  <si>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</si>
  <si>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</si>
  <si>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</si>
  <si>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</si>
  <si>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</si>
  <si>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</si>
  <si>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</si>
  <si>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</si>
  <si>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</si>
  <si>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</si>
  <si>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</si>
  <si>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</si>
  <si>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</si>
  <si>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</si>
  <si>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</si>
  <si>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</si>
  <si>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</si>
  <si>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</si>
  <si>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</si>
  <si>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</si>
  <si>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</si>
  <si>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</si>
  <si>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</si>
  <si>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</si>
  <si>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</si>
  <si>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</si>
  <si>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</si>
  <si>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</si>
  <si>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</si>
  <si>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</si>
  <si>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</si>
  <si>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</si>
  <si>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</si>
  <si>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</si>
  <si>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</si>
  <si>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</si>
  <si>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</si>
  <si>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</si>
  <si>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</si>
  <si>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</si>
  <si>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</si>
  <si>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</si>
  <si>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</si>
  <si>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</si>
  <si>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</si>
  <si>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</si>
  <si>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</si>
  <si>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</si>
  <si>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</si>
  <si>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</si>
  <si>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</si>
  <si>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</si>
  <si>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</si>
  <si>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</si>
  <si>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</si>
  <si>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</si>
  <si>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</si>
  <si>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</si>
  <si>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</si>
  <si>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</si>
  <si>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</si>
  <si>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</si>
  <si>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</si>
  <si>
    <t>WEL/RCH</t>
  </si>
  <si>
    <t>Adding irrigation efficiency increased the recharge and pumping, although it seems like more water ended up percolating than previously through the soil water budget likely because of the existing saturated conditions when leading up to rainfall events. Heads in the simulation were slightly higher than they should have been.</t>
  </si>
  <si>
    <t>When reviewing the groundwater contours there is no location northwest or southeast of the domain where there is a consistent gradient to/from the domain. The issue at Elk Grove is there is a slight trend to the domain but the direction is not consistent and at the domain the contour lines are perpendicular to the domain which suggests no flow boundary. The issue at Galt is again that at the model edge the contours are generally perpendicular so no flow, but as one goes further away you see flow toward the depression but this would be an ill match because the depression is outside the domain. Originally the GHB sides was added because Laura/Maribeth wanted to represent the depressions, but in fact they may be better represented by the pumping within the domain now that it includes domestic wells and some municipal pumping.
-&gt; Graham was correct in suggesting to review the contours. I'm considering that the GHB on the boundary was allowing excess flow in which kept the wells from drawing down.</t>
  </si>
  <si>
    <t>Geology</t>
  </si>
  <si>
    <t>To the southeast the contours are consistently perpendicular to the model edge at about 5 km in line with Galt. 
It takes 20 km upstream to find the consistent gradient in the upper Cosumnes and be out of the pumping depression. 
To the northwest the contours are regular 10 km away, toward the Sacramento river area.
Also I might more realistically call the Delta 20 km not, 5 km away</t>
  </si>
  <si>
    <t>Running the simulation without the nortwest and southeast GHB didn't significantly change results although the pumping depression was less noticeable.
On the southeast, 5 km away places the boundary just on the other side of the Galt pumping depression which would help keep it consistent.
On the northwest 5 km is fairly reasonable as well although gradients are milder so less consistent. 
-&gt; setting the heads at 5 km away with an averaged conductance made the flux for groundwater flow very small</t>
  </si>
  <si>
    <t>I realized that the irrigation efficiency with applied water was being applied to all ETc cells not just the ag so I adjusted it to agriculture only which reduced the extremeness of some cells increasing over time at the penalty of some cells seeing more severe reductions in head over time than are there actually. Overall the model fit is more centered. 
-&gt; also it seems clearer now that HOB wells 12944 and 13407 seem to beheavily influenced by recharging water from the stream which is why they also may not drawdown.</t>
  </si>
  <si>
    <t>GEL</t>
  </si>
  <si>
    <t>I agenerally thinking after flipping it there is a clearer pattern of greater recharge vs pumping along the lines of Deer Ck and the Cosumnes likely because those areas should have higher conductivity to allow more recharge which aligns better after flipping the geology along the y-axis perhaps.
-&gt; HOB patterns are that wells near the foothills tend to overdraw down likely due to low Ss/Sy and low K unit
-&gt; wells along south side of the river tend to oversimulate still. likely because of gravel pathways. 
** Should run the model for all 100 realizations again to see if the flipped geology and irrigiation efficiencies make a difference in best fit.
** Also should test steady state period</t>
  </si>
  <si>
    <t>Setting the GHB at 5 km, saw a worsened error in the test realization because there was less drawdown in the groundwater in the summer time so the bottoms weren't matched as well</t>
  </si>
  <si>
    <t>For the 100 realizations I'm updating the WEL/RCH, GHB inputs. Addin the lake and EVT options in. And for the LAK package removed the extra 1/10 scaling since it was already done in seep_vka
Also now that heads are undersimulated a little in the foothills it might make sense to remove the extra 1/15 scaling above column 120 for the seep_vka and keep the 1/4 for everywhere or even go up a little bit
-&gt; simulation took 2 hours after adjusting seep_vka but also maybe the run-time is slower on the UCD cpu?
-&gt; switching to 1/10 scale standard saw a slightly reduction in SOSWR. The lower wells had better fit, but upper wells ended up switching to far to the other side and ended up with too much water. May still need a slight reduction in the upper area.
The pattern of higher recharge where the Cosumnes/Deer Ck are seems to be gone now compared to the run on the LWA laptop.</t>
  </si>
  <si>
    <t>SWB</t>
  </si>
  <si>
    <t>Realized that the well pumping looked weird in the late summer and found that the ETc calculator had broke when switching to a linear change in Kc. Updated this and re-ran the SWB for the gridded format. Also started working on the SWB for the field by field format for the ag and native fields which required some cleaning of the soil and CN data to line up.</t>
  </si>
  <si>
    <t>Worked on a test example of using the SWB for fields and assigning fluxes to a single well location. Also updated the SWB for fields to avoid duplicates.
After loading the new SWB results for writing the RCH/WEL input it looks like now the applied water is about twice the rate of the recharge on the cumulative sum plot.
-&gt; the start of the MODFLOW run had higher iterations, but overall it only took 2 hr 15 min so only a little bit slower likely because of the slow start when a few stress periods took 1-2 min.
-&gt; there is tending to be a more avg 1:1 plot but the hydrographs are in generally worse for trends because they are converse</t>
  </si>
  <si>
    <t>Following the update to the regional model need to update the inputs for percolation and applied water for pumping now.
-&gt;</t>
  </si>
  <si>
    <t>Removing the 1/10 SFR scaling increased run time to 2 hr 45 min. Generally wells switched from under to overestimating and wells that were fitting switched to overestimating. It seems the stream leakage is a dominant driver along with the soil water budget. 
-&gt; to begin I should run a sensitivity then calibration of the 4 facies HK followed by a spatially variable sfr VKA scaling term (either by segment or column block). 30 segments is too many to do individually, better to group in 3-5 subregions</t>
  </si>
  <si>
    <t>Model parallel sensitivities show that the seep_vka1 parameter is the most sensitive (scaling of SFR strch1 in the foothills) (1.0), HK of Mud is the next most sensitive (0.98). Kx1-3 (gravel-sandy mud) and coarse_scale are all on the 0.1-0.2 CSS scaled level so important but not key.
-&gt; the first calibration step decrease Kx of Mud and decreased the seep_vka1 and coarse_scale factors which would increase strhc1.
-&gt; calibration went negative for coarse_scale while trying to reduce it. After the first adjustment the error improved but run time went to 3 hr 20 min</t>
  </si>
  <si>
    <t>Decided to stop calibration to reset</t>
  </si>
  <si>
    <t>Need to rerun local model and regional and might as well re-run setback distance</t>
  </si>
  <si>
    <t>When reviewing the levee setback distance results for odd recharge peaks, I found that the flip along the y and z axis weren't actually applied because they renamed to a different variable that wasn't saved.</t>
  </si>
  <si>
    <t xml:space="preserve">After Alisha was concerned about the loading of the geology into flopy we reviewed the shaping of the array and found that we needed to add a flip along the y-axis to make sure the output geology array was correctly oriented. </t>
  </si>
  <si>
    <t>soilK</t>
  </si>
  <si>
    <t>Started rewriting the input for the local model and started the rerun</t>
  </si>
  <si>
    <t>When looking back to investigate spots of high recharge I noticed that much of the soilK maps had low conductivity cells and it appears that the soilK maps don't necessarily align with the elevations of the DEM mean instead of linear.
- what's weird is the old soilK data almost look like they were just sliced from a layer because the HCP units look clean and not choppy in the foothills where there is more elevation variability. Also some of the cells in the foothills shouldn't have had data where the DEM would be above the top of the geology model and yet the old soilK had data there.
-&gt; After rerunning the soil maps, now the soil_K is dominantly sand/gravel with patches on the edges of lower conductivity which is what I would expect.</t>
  </si>
  <si>
    <t>Flow depth</t>
  </si>
  <si>
    <t>Verified that the old geology had a mean conditioning data layer of 100 which is about 30 m amsl and with the proper flip the mean layer is 211 which is about -20 m amsl which means the models should all be re-run…
-&gt; flipping the tprogs model tended to shift the mean NSE upward from .39 to .45 and the RMSE from 2.28 to 2.15
-&gt;the water budget plots showed that everything remained consistent except SFR_OUT was scale by about half and saw fewer peaks.</t>
  </si>
  <si>
    <t>After fixing soil_K I wanted to check the impact of adjusting the depth constraint for activation which was any depth greater than land surface. The mean depth across time and space for the large and long event was 0.3m with a min at 1E-6. A threshold at 0.1m might be too aggressive toward the mean but 0.01m would prevent recharge occuring due to very small depths that would be negligible.
-&gt; adding a 10 cm (0.1 m) threshold only decreased total recharge at 1200 m for large and long from 216 to 210 MCM, and the plot trends were the same by setback distance.</t>
  </si>
  <si>
    <t>With just the udpate to soil_K the total recharge for a setback was similar to the previous plots of recharge vs setback</t>
  </si>
  <si>
    <t>Rerun all realizations and replot with expectation of minimal change in larger trends. -&gt; in parallel only took 148 min (had divide by zero error but I think that’s from checking dry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</si>
</sst>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51"/>
  <sheetViews>
    <sheetView workbookViewId="0">
      <selection activeCell="D2" sqref="D2"/>
    </sheetView>
  </sheetViews>
  <sheetFormatPr defaultRowHeight="15" x14ac:dyDescent="0.25"/>
  <cols>
    <col min="1" max="1" width="14.28515625" style="4" customWidth="1"/>
    <col min="2" max="2" width="19.28515625" style="4" customWidth="1"/>
    <col min="3" max="3" width="91.140625" style="3" customWidth="1"/>
    <col min="4" max="4" width="56.42578125" style="3" customWidth="1"/>
    <col min="5" max="5" width="8.85546875" style="4"/>
  </cols>
  <sheetData>
    <row r="1" spans="1:5" x14ac:dyDescent="0.25">
      <c r="A1" s="4" t="s">
        <v>0</v>
      </c>
      <c r="B1" s="3" t="s">
        <v>1</v>
      </c>
      <c r="C1" s="3" t="s">
        <v>2</v>
      </c>
      <c r="D1" s="3" t="s">
        <v>3</v>
      </c>
      <c r="E1" s="4" t="s">
        <v>4</v>
      </c>
    </row>
    <row r="2" spans="1:5" ht="105" x14ac:dyDescent="0.25">
      <c r="A2" s="5">
        <v>45153</v>
      </c>
      <c r="B2" s="3" t="s">
        <v>259</v>
      </c>
      <c r="C2" s="3" t="s">
        <v>314</v>
      </c>
      <c r="D2" s="3" t="s">
        <v>315</v>
      </c>
    </row>
    <row r="3" spans="1:5" ht="90" x14ac:dyDescent="0.25">
      <c r="A3" s="5">
        <v>45148</v>
      </c>
      <c r="B3" s="3" t="s">
        <v>261</v>
      </c>
      <c r="C3" s="3" t="s">
        <v>313</v>
      </c>
    </row>
    <row r="4" spans="1:5" ht="120" x14ac:dyDescent="0.25">
      <c r="A4" s="5">
        <v>45147</v>
      </c>
      <c r="B4" s="3" t="s">
        <v>117</v>
      </c>
      <c r="C4" s="3" t="s">
        <v>311</v>
      </c>
    </row>
    <row r="5" spans="1:5" ht="60" x14ac:dyDescent="0.25">
      <c r="A5" s="5">
        <v>45146</v>
      </c>
      <c r="B5" s="3" t="s">
        <v>309</v>
      </c>
      <c r="C5" s="3" t="s">
        <v>310</v>
      </c>
    </row>
    <row r="6" spans="1:5" ht="180" x14ac:dyDescent="0.25">
      <c r="A6" s="5">
        <v>45141</v>
      </c>
      <c r="B6" s="3" t="s">
        <v>127</v>
      </c>
      <c r="C6" s="3" t="s">
        <v>308</v>
      </c>
    </row>
    <row r="7" spans="1:5" ht="135" x14ac:dyDescent="0.25">
      <c r="A7" s="5">
        <v>45140</v>
      </c>
      <c r="B7" s="3" t="s">
        <v>305</v>
      </c>
      <c r="C7" s="3" t="s">
        <v>306</v>
      </c>
    </row>
    <row r="8" spans="1:5" ht="90" x14ac:dyDescent="0.25">
      <c r="A8" s="5">
        <v>45140</v>
      </c>
      <c r="B8" s="3" t="s">
        <v>298</v>
      </c>
      <c r="C8" s="3" t="s">
        <v>304</v>
      </c>
    </row>
    <row r="9" spans="1:5" ht="105" x14ac:dyDescent="0.25">
      <c r="A9" s="5">
        <v>45138</v>
      </c>
      <c r="B9" s="3" t="s">
        <v>135</v>
      </c>
      <c r="C9" s="3" t="s">
        <v>303</v>
      </c>
    </row>
    <row r="10" spans="1:5" ht="165" x14ac:dyDescent="0.25">
      <c r="A10" s="5">
        <v>45137</v>
      </c>
      <c r="B10" s="3" t="s">
        <v>135</v>
      </c>
      <c r="C10" s="3" t="s">
        <v>300</v>
      </c>
    </row>
    <row r="11" spans="1:5" ht="60" x14ac:dyDescent="0.25">
      <c r="A11" s="5">
        <v>45136</v>
      </c>
      <c r="B11" s="3" t="s">
        <v>298</v>
      </c>
      <c r="C11" s="3" t="s">
        <v>299</v>
      </c>
    </row>
    <row r="12" spans="1:5" ht="75" x14ac:dyDescent="0.25">
      <c r="A12" s="5">
        <v>45100</v>
      </c>
      <c r="B12" s="3" t="s">
        <v>129</v>
      </c>
      <c r="C12" s="3" t="s">
        <v>288</v>
      </c>
    </row>
    <row r="13" spans="1:5" ht="105" x14ac:dyDescent="0.25">
      <c r="A13" s="5">
        <v>45100</v>
      </c>
      <c r="B13" s="3" t="s">
        <v>286</v>
      </c>
      <c r="C13" s="3" t="s">
        <v>287</v>
      </c>
    </row>
    <row r="14" spans="1:5" ht="90" x14ac:dyDescent="0.25">
      <c r="A14" s="5">
        <v>45084</v>
      </c>
      <c r="B14" s="3" t="s">
        <v>174</v>
      </c>
      <c r="C14" s="3" t="s">
        <v>282</v>
      </c>
      <c r="D14" s="3" t="s">
        <v>283</v>
      </c>
    </row>
    <row r="15" spans="1:5" ht="60" x14ac:dyDescent="0.25">
      <c r="A15" s="5">
        <v>45083</v>
      </c>
      <c r="B15" s="3" t="s">
        <v>129</v>
      </c>
      <c r="C15" s="3" t="s">
        <v>276</v>
      </c>
      <c r="D15" s="3" t="s">
        <v>277</v>
      </c>
    </row>
    <row r="16" spans="1:5" ht="60" x14ac:dyDescent="0.25">
      <c r="A16" s="5">
        <v>45077</v>
      </c>
      <c r="B16" s="3" t="s">
        <v>127</v>
      </c>
      <c r="C16" s="3" t="s">
        <v>275</v>
      </c>
    </row>
    <row r="17" spans="1:4" ht="75" x14ac:dyDescent="0.25">
      <c r="A17" s="5">
        <v>45055</v>
      </c>
      <c r="B17" s="3" t="s">
        <v>127</v>
      </c>
      <c r="C17" s="3" t="s">
        <v>274</v>
      </c>
    </row>
    <row r="18" spans="1:4" ht="75" x14ac:dyDescent="0.25">
      <c r="A18" s="5">
        <v>45054</v>
      </c>
      <c r="B18" s="3" t="s">
        <v>271</v>
      </c>
      <c r="C18" s="3" t="s">
        <v>272</v>
      </c>
      <c r="D18" s="1" t="s">
        <v>273</v>
      </c>
    </row>
    <row r="19" spans="1:4" ht="45" x14ac:dyDescent="0.25">
      <c r="A19" s="5">
        <v>45051</v>
      </c>
      <c r="B19" s="3" t="s">
        <v>127</v>
      </c>
      <c r="C19" s="3" t="s">
        <v>269</v>
      </c>
    </row>
    <row r="20" spans="1:4" ht="150" x14ac:dyDescent="0.25">
      <c r="A20" s="5">
        <v>45051</v>
      </c>
      <c r="B20" s="3" t="s">
        <v>264</v>
      </c>
      <c r="C20" s="3" t="s">
        <v>270</v>
      </c>
      <c r="D20" s="3" t="s">
        <v>268</v>
      </c>
    </row>
    <row r="21" spans="1:4" ht="195" x14ac:dyDescent="0.25">
      <c r="A21" s="5">
        <v>45051</v>
      </c>
      <c r="B21" s="3" t="s">
        <v>264</v>
      </c>
      <c r="C21" s="3" t="s">
        <v>267</v>
      </c>
    </row>
    <row r="22" spans="1:4" ht="135" x14ac:dyDescent="0.25">
      <c r="A22" s="5">
        <v>45050</v>
      </c>
      <c r="B22" s="3" t="s">
        <v>264</v>
      </c>
      <c r="C22" s="3" t="s">
        <v>265</v>
      </c>
    </row>
    <row r="23" spans="1:4" ht="210" x14ac:dyDescent="0.25">
      <c r="A23" s="5">
        <v>45050</v>
      </c>
      <c r="B23" s="3" t="s">
        <v>252</v>
      </c>
      <c r="C23" s="3" t="s">
        <v>263</v>
      </c>
      <c r="D23" s="1"/>
    </row>
    <row r="24" spans="1:4" ht="255" x14ac:dyDescent="0.25">
      <c r="A24" s="5">
        <v>45049</v>
      </c>
      <c r="B24" s="3" t="s">
        <v>261</v>
      </c>
      <c r="C24" s="3" t="s">
        <v>262</v>
      </c>
    </row>
    <row r="25" spans="1:4" ht="45" x14ac:dyDescent="0.25">
      <c r="A25" s="5">
        <v>45047</v>
      </c>
      <c r="B25" s="3" t="s">
        <v>259</v>
      </c>
      <c r="C25" s="3" t="s">
        <v>260</v>
      </c>
    </row>
    <row r="26" spans="1:4" ht="105" x14ac:dyDescent="0.25">
      <c r="A26" s="5">
        <v>45046</v>
      </c>
      <c r="B26" s="3" t="s">
        <v>256</v>
      </c>
      <c r="C26" s="3" t="s">
        <v>257</v>
      </c>
      <c r="D26" s="3" t="s">
        <v>258</v>
      </c>
    </row>
    <row r="27" spans="1:4" ht="120" x14ac:dyDescent="0.25">
      <c r="A27" s="5">
        <v>45046</v>
      </c>
      <c r="B27" s="3" t="s">
        <v>252</v>
      </c>
      <c r="C27" s="3" t="s">
        <v>255</v>
      </c>
    </row>
    <row r="28" spans="1:4" ht="120" x14ac:dyDescent="0.25">
      <c r="A28" s="5">
        <v>45045</v>
      </c>
      <c r="B28" s="3" t="s">
        <v>252</v>
      </c>
      <c r="C28" s="3" t="s">
        <v>253</v>
      </c>
      <c r="D28" s="3" t="s">
        <v>254</v>
      </c>
    </row>
    <row r="29" spans="1:4" ht="135" x14ac:dyDescent="0.25">
      <c r="A29" s="5">
        <v>45044</v>
      </c>
      <c r="B29" s="3" t="s">
        <v>251</v>
      </c>
      <c r="C29" s="3" t="s">
        <v>250</v>
      </c>
    </row>
    <row r="30" spans="1:4" ht="135" x14ac:dyDescent="0.25">
      <c r="A30" s="5">
        <v>45044</v>
      </c>
      <c r="B30" s="3" t="s">
        <v>236</v>
      </c>
      <c r="C30" s="3" t="s">
        <v>247</v>
      </c>
    </row>
    <row r="31" spans="1:4" ht="75" x14ac:dyDescent="0.25">
      <c r="A31" s="5">
        <v>45044</v>
      </c>
      <c r="B31" s="3" t="s">
        <v>236</v>
      </c>
      <c r="C31" s="3" t="s">
        <v>242</v>
      </c>
      <c r="D31" s="3" t="s">
        <v>243</v>
      </c>
    </row>
    <row r="32" spans="1:4" ht="150" x14ac:dyDescent="0.25">
      <c r="A32" s="5">
        <v>45044</v>
      </c>
      <c r="B32" s="3" t="s">
        <v>236</v>
      </c>
      <c r="C32" s="3" t="s">
        <v>240</v>
      </c>
      <c r="D32" s="3" t="s">
        <v>241</v>
      </c>
    </row>
    <row r="33" spans="1:4" ht="45" x14ac:dyDescent="0.25">
      <c r="A33" s="5">
        <v>45043</v>
      </c>
      <c r="B33" s="3" t="s">
        <v>236</v>
      </c>
      <c r="C33" s="3" t="s">
        <v>238</v>
      </c>
      <c r="D33" s="3" t="s">
        <v>239</v>
      </c>
    </row>
    <row r="34" spans="1:4" ht="105" x14ac:dyDescent="0.25">
      <c r="A34" s="5">
        <v>45043</v>
      </c>
      <c r="B34" s="3" t="s">
        <v>234</v>
      </c>
      <c r="C34" s="3" t="s">
        <v>235</v>
      </c>
    </row>
    <row r="35" spans="1:4" ht="75" x14ac:dyDescent="0.25">
      <c r="A35" s="5">
        <v>45041</v>
      </c>
      <c r="B35" s="3" t="s">
        <v>234</v>
      </c>
      <c r="C35" s="3" t="s">
        <v>233</v>
      </c>
    </row>
    <row r="36" spans="1:4" ht="150" x14ac:dyDescent="0.25">
      <c r="A36" s="5">
        <v>45029</v>
      </c>
      <c r="B36" s="3" t="s">
        <v>213</v>
      </c>
      <c r="C36" s="3" t="s">
        <v>212</v>
      </c>
    </row>
    <row r="37" spans="1:4" ht="135" x14ac:dyDescent="0.25">
      <c r="A37" s="5">
        <v>45028</v>
      </c>
      <c r="B37" s="3" t="s">
        <v>209</v>
      </c>
      <c r="C37" s="3" t="s">
        <v>211</v>
      </c>
    </row>
    <row r="38" spans="1:4" ht="105" x14ac:dyDescent="0.25">
      <c r="A38" s="5">
        <v>45027</v>
      </c>
      <c r="B38" s="3" t="s">
        <v>209</v>
      </c>
      <c r="C38" s="3" t="s">
        <v>210</v>
      </c>
    </row>
    <row r="39" spans="1:4" ht="45" x14ac:dyDescent="0.25">
      <c r="A39" s="5">
        <v>45027</v>
      </c>
      <c r="B39" s="3" t="s">
        <v>145</v>
      </c>
      <c r="C39" s="3" t="s">
        <v>208</v>
      </c>
    </row>
    <row r="40" spans="1:4" ht="30" x14ac:dyDescent="0.25">
      <c r="A40" s="5">
        <v>45026</v>
      </c>
      <c r="B40" s="3" t="s">
        <v>205</v>
      </c>
      <c r="C40" s="3" t="s">
        <v>206</v>
      </c>
    </row>
    <row r="41" spans="1:4" ht="135" x14ac:dyDescent="0.25">
      <c r="A41" s="5">
        <v>45026</v>
      </c>
      <c r="B41" s="3" t="s">
        <v>204</v>
      </c>
      <c r="C41" s="3" t="s">
        <v>207</v>
      </c>
    </row>
    <row r="42" spans="1:4" ht="135" x14ac:dyDescent="0.25">
      <c r="A42" s="5">
        <v>45024</v>
      </c>
      <c r="B42" s="3" t="s">
        <v>201</v>
      </c>
      <c r="C42" s="3" t="s">
        <v>203</v>
      </c>
    </row>
    <row r="43" spans="1:4" ht="165" x14ac:dyDescent="0.25">
      <c r="A43" s="5">
        <v>45022</v>
      </c>
      <c r="B43" s="3" t="s">
        <v>201</v>
      </c>
      <c r="C43" s="3" t="s">
        <v>202</v>
      </c>
    </row>
    <row r="44" spans="1:4" ht="150" x14ac:dyDescent="0.25">
      <c r="A44" s="5">
        <v>45022</v>
      </c>
      <c r="B44" s="3" t="s">
        <v>135</v>
      </c>
      <c r="C44" s="3" t="s">
        <v>200</v>
      </c>
    </row>
    <row r="45" spans="1:4" ht="90" x14ac:dyDescent="0.25">
      <c r="A45" s="5">
        <v>45014</v>
      </c>
      <c r="B45" s="3" t="s">
        <v>198</v>
      </c>
      <c r="C45" s="3" t="s">
        <v>199</v>
      </c>
    </row>
    <row r="46" spans="1:4" ht="150" x14ac:dyDescent="0.25">
      <c r="A46" s="5">
        <v>45013</v>
      </c>
      <c r="B46" s="3" t="s">
        <v>198</v>
      </c>
      <c r="C46" s="3" t="s">
        <v>197</v>
      </c>
    </row>
    <row r="47" spans="1:4" ht="60" x14ac:dyDescent="0.25">
      <c r="A47" s="5">
        <v>45012</v>
      </c>
      <c r="B47" s="4" t="s">
        <v>63</v>
      </c>
      <c r="C47" s="3" t="s">
        <v>196</v>
      </c>
    </row>
    <row r="48" spans="1:4" ht="45" x14ac:dyDescent="0.25">
      <c r="A48" s="5">
        <v>44867</v>
      </c>
      <c r="B48" s="4" t="s">
        <v>63</v>
      </c>
      <c r="C48" s="3" t="s">
        <v>62</v>
      </c>
    </row>
    <row r="49" spans="1:4" ht="135" x14ac:dyDescent="0.25">
      <c r="A49" s="5">
        <v>44867</v>
      </c>
      <c r="B49" s="4" t="s">
        <v>57</v>
      </c>
      <c r="C49" s="3" t="s">
        <v>61</v>
      </c>
      <c r="D49" s="3" t="s">
        <v>60</v>
      </c>
    </row>
    <row r="50" spans="1:4" ht="75" x14ac:dyDescent="0.25">
      <c r="A50" s="5">
        <v>44866</v>
      </c>
      <c r="B50" s="4" t="s">
        <v>57</v>
      </c>
      <c r="C50" s="3" t="s">
        <v>58</v>
      </c>
      <c r="D50" s="3" t="s">
        <v>59</v>
      </c>
    </row>
    <row r="51" spans="1:4" ht="30" x14ac:dyDescent="0.25">
      <c r="A51" s="5">
        <v>44725</v>
      </c>
      <c r="B51" s="4" t="s">
        <v>55</v>
      </c>
      <c r="C5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workbookViewId="0">
      <selection activeCell="D3" sqref="D3"/>
    </sheetView>
  </sheetViews>
  <sheetFormatPr defaultRowHeight="15" x14ac:dyDescent="0.25"/>
  <cols>
    <col min="1" max="1" width="10.5703125" bestFit="1" customWidth="1"/>
    <col min="2" max="2" width="13.5703125" style="1" customWidth="1"/>
    <col min="3" max="3" width="83.28515625" style="1" customWidth="1"/>
    <col min="4" max="4" width="48.28515625" style="1" customWidth="1"/>
    <col min="7" max="7" width="10" bestFit="1" customWidth="1"/>
  </cols>
  <sheetData>
    <row r="1" spans="1:7" x14ac:dyDescent="0.25">
      <c r="A1" t="s">
        <v>0</v>
      </c>
      <c r="B1" s="1" t="s">
        <v>1</v>
      </c>
      <c r="C1" s="1" t="s">
        <v>2</v>
      </c>
      <c r="D1" s="1" t="s">
        <v>3</v>
      </c>
      <c r="E1" t="s">
        <v>4</v>
      </c>
    </row>
    <row r="2" spans="1:7" ht="105" x14ac:dyDescent="0.25">
      <c r="A2" s="2">
        <v>45169</v>
      </c>
      <c r="B2" s="1" t="s">
        <v>322</v>
      </c>
      <c r="C2" s="1" t="s">
        <v>324</v>
      </c>
      <c r="D2" s="1" t="s">
        <v>326</v>
      </c>
    </row>
    <row r="3" spans="1:7" ht="165" x14ac:dyDescent="0.25">
      <c r="A3" s="2">
        <v>45168</v>
      </c>
      <c r="B3" s="1" t="s">
        <v>319</v>
      </c>
      <c r="C3" s="1" t="s">
        <v>321</v>
      </c>
      <c r="D3" s="1" t="s">
        <v>325</v>
      </c>
    </row>
    <row r="4" spans="1:7" ht="105" x14ac:dyDescent="0.25">
      <c r="A4" s="2">
        <v>45089</v>
      </c>
      <c r="B4" s="1" t="s">
        <v>245</v>
      </c>
      <c r="C4" s="1" t="s">
        <v>284</v>
      </c>
    </row>
    <row r="5" spans="1:7" ht="60" x14ac:dyDescent="0.25">
      <c r="A5" s="2">
        <v>45084</v>
      </c>
      <c r="B5" s="1" t="s">
        <v>42</v>
      </c>
      <c r="C5" s="1" t="s">
        <v>280</v>
      </c>
    </row>
    <row r="6" spans="1:7" ht="60" x14ac:dyDescent="0.25">
      <c r="A6" s="2">
        <v>45083</v>
      </c>
      <c r="B6" s="1" t="s">
        <v>42</v>
      </c>
      <c r="C6" s="1" t="s">
        <v>278</v>
      </c>
      <c r="D6" s="1" t="s">
        <v>279</v>
      </c>
    </row>
    <row r="7" spans="1:7" ht="105" x14ac:dyDescent="0.25">
      <c r="A7" s="2">
        <v>45037</v>
      </c>
      <c r="B7" s="1" t="s">
        <v>221</v>
      </c>
      <c r="C7" s="1" t="s">
        <v>237</v>
      </c>
    </row>
    <row r="8" spans="1:7" ht="120" x14ac:dyDescent="0.25">
      <c r="A8" s="2">
        <v>45037</v>
      </c>
      <c r="B8" s="1" t="s">
        <v>42</v>
      </c>
      <c r="C8" s="1" t="s">
        <v>219</v>
      </c>
      <c r="D8" s="1" t="s">
        <v>220</v>
      </c>
    </row>
    <row r="9" spans="1:7" ht="105" x14ac:dyDescent="0.25">
      <c r="A9" s="2">
        <v>45033</v>
      </c>
      <c r="B9" s="1" t="s">
        <v>216</v>
      </c>
      <c r="C9" s="1" t="s">
        <v>217</v>
      </c>
      <c r="G9">
        <f>(0.00014)*24/100</f>
        <v>3.3599999999999997E-5</v>
      </c>
    </row>
    <row r="10" spans="1:7" ht="60" x14ac:dyDescent="0.25">
      <c r="A10" s="2">
        <v>44930</v>
      </c>
      <c r="B10" s="1" t="s">
        <v>83</v>
      </c>
      <c r="C10" s="1" t="s">
        <v>84</v>
      </c>
    </row>
    <row r="11" spans="1:7" ht="45" x14ac:dyDescent="0.25">
      <c r="A11" s="2">
        <v>44930</v>
      </c>
      <c r="B11" s="1" t="s">
        <v>81</v>
      </c>
      <c r="C11" s="1" t="s">
        <v>82</v>
      </c>
    </row>
    <row r="12" spans="1:7" ht="90" x14ac:dyDescent="0.25">
      <c r="A12" s="2">
        <v>44919</v>
      </c>
      <c r="B12" s="1" t="s">
        <v>10</v>
      </c>
      <c r="C12" s="1" t="s">
        <v>80</v>
      </c>
    </row>
    <row r="13" spans="1:7" ht="75" x14ac:dyDescent="0.25">
      <c r="A13" s="2">
        <v>44916</v>
      </c>
      <c r="B13" s="1" t="s">
        <v>77</v>
      </c>
      <c r="C13" s="1" t="s">
        <v>78</v>
      </c>
      <c r="D13" s="1" t="s">
        <v>79</v>
      </c>
    </row>
    <row r="14" spans="1:7" ht="75" x14ac:dyDescent="0.25">
      <c r="A14" s="2">
        <v>44900</v>
      </c>
      <c r="B14" s="1" t="s">
        <v>10</v>
      </c>
      <c r="C14" s="1" t="s">
        <v>76</v>
      </c>
    </row>
    <row r="15" spans="1:7" ht="75" x14ac:dyDescent="0.25">
      <c r="A15" s="2">
        <v>44900</v>
      </c>
      <c r="B15" s="1" t="s">
        <v>73</v>
      </c>
      <c r="C15" s="1" t="s">
        <v>74</v>
      </c>
      <c r="D15" s="1" t="s">
        <v>75</v>
      </c>
    </row>
    <row r="16" spans="1:7" ht="105" x14ac:dyDescent="0.25">
      <c r="A16" s="2">
        <v>44880</v>
      </c>
      <c r="B16" s="1" t="s">
        <v>10</v>
      </c>
      <c r="C16" s="1" t="s">
        <v>72</v>
      </c>
    </row>
    <row r="17" spans="1:5" ht="45" x14ac:dyDescent="0.25">
      <c r="A17" s="2">
        <v>44875</v>
      </c>
      <c r="B17" s="1" t="s">
        <v>71</v>
      </c>
      <c r="C17" s="1" t="s">
        <v>70</v>
      </c>
    </row>
    <row r="18" spans="1:5" ht="45" x14ac:dyDescent="0.25">
      <c r="A18" s="2">
        <v>44860</v>
      </c>
      <c r="B18" s="1" t="s">
        <v>42</v>
      </c>
      <c r="C18" s="1" t="s">
        <v>52</v>
      </c>
      <c r="D18" s="1" t="s">
        <v>53</v>
      </c>
      <c r="E18">
        <v>0</v>
      </c>
    </row>
    <row r="19" spans="1:5" ht="45" x14ac:dyDescent="0.25">
      <c r="A19" s="2">
        <v>44847</v>
      </c>
      <c r="B19" s="1" t="s">
        <v>42</v>
      </c>
      <c r="C19" s="3" t="s">
        <v>51</v>
      </c>
    </row>
    <row r="20" spans="1:5" ht="75" x14ac:dyDescent="0.25">
      <c r="A20" s="2">
        <v>44841</v>
      </c>
      <c r="B20" s="1" t="s">
        <v>49</v>
      </c>
      <c r="C20" s="1" t="s">
        <v>50</v>
      </c>
    </row>
    <row r="21" spans="1:5" ht="60" x14ac:dyDescent="0.25">
      <c r="A21" s="2">
        <v>44831</v>
      </c>
      <c r="B21" s="1" t="s">
        <v>46</v>
      </c>
      <c r="C21" s="1" t="s">
        <v>47</v>
      </c>
      <c r="D21" s="1" t="s">
        <v>48</v>
      </c>
      <c r="E21">
        <v>1</v>
      </c>
    </row>
    <row r="22" spans="1:5" ht="60" x14ac:dyDescent="0.25">
      <c r="A22" s="2">
        <v>44826</v>
      </c>
      <c r="B22" s="1" t="s">
        <v>42</v>
      </c>
      <c r="C22" s="1" t="s">
        <v>44</v>
      </c>
    </row>
    <row r="23" spans="1:5" ht="165" x14ac:dyDescent="0.25">
      <c r="A23" s="2">
        <v>44826</v>
      </c>
      <c r="B23" s="1" t="s">
        <v>42</v>
      </c>
      <c r="C23" s="1" t="s">
        <v>45</v>
      </c>
    </row>
    <row r="24" spans="1:5" ht="90" x14ac:dyDescent="0.25">
      <c r="A24" s="2">
        <v>44826</v>
      </c>
      <c r="B24" s="1" t="s">
        <v>42</v>
      </c>
      <c r="C24" s="1" t="s">
        <v>43</v>
      </c>
    </row>
    <row r="25" spans="1:5" ht="60" x14ac:dyDescent="0.25">
      <c r="A25" s="2">
        <v>44812</v>
      </c>
      <c r="B25" s="1" t="s">
        <v>10</v>
      </c>
      <c r="C25" s="1" t="s">
        <v>41</v>
      </c>
    </row>
    <row r="26" spans="1:5" ht="120" x14ac:dyDescent="0.25">
      <c r="A26" s="2">
        <v>44777</v>
      </c>
      <c r="B26" s="1" t="s">
        <v>13</v>
      </c>
      <c r="C26" s="1" t="s">
        <v>38</v>
      </c>
      <c r="D26" s="1" t="s">
        <v>39</v>
      </c>
      <c r="E26">
        <v>1</v>
      </c>
    </row>
    <row r="27" spans="1:5" ht="60" x14ac:dyDescent="0.25">
      <c r="A27" s="2">
        <v>44767</v>
      </c>
      <c r="B27" s="1" t="s">
        <v>36</v>
      </c>
      <c r="C27" s="1" t="s">
        <v>37</v>
      </c>
      <c r="D27" s="1" t="s">
        <v>40</v>
      </c>
      <c r="E27">
        <v>1</v>
      </c>
    </row>
    <row r="28" spans="1:5" ht="180" x14ac:dyDescent="0.25">
      <c r="A28" s="2">
        <v>44764</v>
      </c>
      <c r="B28" s="1" t="s">
        <v>13</v>
      </c>
      <c r="C28" s="1" t="s">
        <v>11</v>
      </c>
      <c r="E28">
        <v>1</v>
      </c>
    </row>
    <row r="29" spans="1:5" ht="60" x14ac:dyDescent="0.25">
      <c r="A29" s="2">
        <v>44764</v>
      </c>
      <c r="B29" s="1" t="s">
        <v>10</v>
      </c>
      <c r="C29" s="1" t="s">
        <v>7</v>
      </c>
      <c r="D29" s="1" t="s">
        <v>9</v>
      </c>
      <c r="E29">
        <v>1</v>
      </c>
    </row>
    <row r="30" spans="1:5" ht="90" x14ac:dyDescent="0.25">
      <c r="A30" s="2">
        <v>44763</v>
      </c>
      <c r="B30" s="1" t="s">
        <v>5</v>
      </c>
      <c r="C30" s="1" t="s">
        <v>6</v>
      </c>
      <c r="D30" s="1" t="s">
        <v>8</v>
      </c>
      <c r="E30">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82"/>
  <sheetViews>
    <sheetView workbookViewId="0">
      <selection activeCell="D2" sqref="D2"/>
    </sheetView>
  </sheetViews>
  <sheetFormatPr defaultRowHeight="15" x14ac:dyDescent="0.25"/>
  <cols>
    <col min="1" max="1" width="9.5703125" bestFit="1" customWidth="1"/>
    <col min="2" max="2" width="19.7109375" bestFit="1" customWidth="1"/>
    <col min="3" max="3" width="94.7109375" style="1" customWidth="1"/>
    <col min="4" max="4" width="47.42578125" style="1" customWidth="1"/>
  </cols>
  <sheetData>
    <row r="1" spans="1:4" x14ac:dyDescent="0.25">
      <c r="A1" t="s">
        <v>0</v>
      </c>
      <c r="B1" t="s">
        <v>1</v>
      </c>
      <c r="C1" s="1" t="s">
        <v>2</v>
      </c>
      <c r="D1" s="1" t="s">
        <v>3</v>
      </c>
    </row>
    <row r="2" spans="1:4" ht="105" x14ac:dyDescent="0.25">
      <c r="A2" s="2">
        <v>45168</v>
      </c>
      <c r="B2" t="s">
        <v>301</v>
      </c>
      <c r="C2" s="1" t="s">
        <v>323</v>
      </c>
    </row>
    <row r="3" spans="1:4" ht="45" x14ac:dyDescent="0.25">
      <c r="A3" s="2">
        <v>45146</v>
      </c>
      <c r="B3" t="s">
        <v>298</v>
      </c>
      <c r="C3" s="1" t="s">
        <v>312</v>
      </c>
    </row>
    <row r="4" spans="1:4" ht="30" x14ac:dyDescent="0.25">
      <c r="A4" s="2">
        <v>45141</v>
      </c>
      <c r="B4" t="s">
        <v>135</v>
      </c>
      <c r="C4" s="1" t="s">
        <v>307</v>
      </c>
    </row>
    <row r="5" spans="1:4" ht="90" x14ac:dyDescent="0.25">
      <c r="A5" s="2">
        <v>45138</v>
      </c>
      <c r="B5" t="s">
        <v>135</v>
      </c>
      <c r="C5" s="1" t="s">
        <v>302</v>
      </c>
    </row>
    <row r="6" spans="1:4" ht="135" x14ac:dyDescent="0.25">
      <c r="A6" s="2">
        <v>45125</v>
      </c>
      <c r="B6" t="s">
        <v>135</v>
      </c>
      <c r="C6" s="1" t="s">
        <v>297</v>
      </c>
    </row>
    <row r="7" spans="1:4" ht="75" x14ac:dyDescent="0.25">
      <c r="A7" s="2">
        <v>45125</v>
      </c>
      <c r="B7" t="s">
        <v>271</v>
      </c>
      <c r="C7" s="1" t="s">
        <v>296</v>
      </c>
    </row>
    <row r="8" spans="1:4" ht="150" x14ac:dyDescent="0.25">
      <c r="A8" s="2">
        <v>45125</v>
      </c>
      <c r="B8" t="s">
        <v>271</v>
      </c>
      <c r="C8" s="1" t="s">
        <v>294</v>
      </c>
      <c r="D8" s="1" t="s">
        <v>295</v>
      </c>
    </row>
    <row r="9" spans="1:4" ht="135" x14ac:dyDescent="0.25">
      <c r="A9" s="2">
        <v>45123</v>
      </c>
      <c r="B9" t="s">
        <v>261</v>
      </c>
      <c r="C9" s="1" t="s">
        <v>292</v>
      </c>
    </row>
    <row r="10" spans="1:4" ht="135" x14ac:dyDescent="0.25">
      <c r="A10" s="2">
        <v>45118</v>
      </c>
      <c r="B10" t="s">
        <v>261</v>
      </c>
      <c r="C10" s="1" t="s">
        <v>291</v>
      </c>
      <c r="D10" s="1" t="s">
        <v>293</v>
      </c>
    </row>
    <row r="11" spans="1:4" ht="30" x14ac:dyDescent="0.25">
      <c r="A11" s="2">
        <v>45118</v>
      </c>
      <c r="B11" t="s">
        <v>261</v>
      </c>
      <c r="C11" s="1" t="s">
        <v>289</v>
      </c>
      <c r="D11" s="1" t="s">
        <v>290</v>
      </c>
    </row>
    <row r="12" spans="1:4" ht="60" x14ac:dyDescent="0.25">
      <c r="A12" s="2">
        <v>45050</v>
      </c>
      <c r="B12" t="s">
        <v>127</v>
      </c>
      <c r="C12" s="1" t="s">
        <v>266</v>
      </c>
    </row>
    <row r="13" spans="1:4" ht="105" x14ac:dyDescent="0.25">
      <c r="A13" s="2">
        <v>45042</v>
      </c>
      <c r="B13" t="s">
        <v>230</v>
      </c>
      <c r="C13" s="1" t="s">
        <v>231</v>
      </c>
      <c r="D13" s="1" t="s">
        <v>232</v>
      </c>
    </row>
    <row r="14" spans="1:4" ht="45" x14ac:dyDescent="0.25">
      <c r="A14" s="2">
        <v>45042</v>
      </c>
      <c r="B14" t="s">
        <v>228</v>
      </c>
      <c r="C14" s="1" t="s">
        <v>229</v>
      </c>
    </row>
    <row r="15" spans="1:4" ht="75" x14ac:dyDescent="0.25">
      <c r="A15" s="2">
        <v>45041</v>
      </c>
      <c r="B15" t="s">
        <v>225</v>
      </c>
      <c r="C15" s="1" t="s">
        <v>227</v>
      </c>
    </row>
    <row r="16" spans="1:4" ht="60" x14ac:dyDescent="0.25">
      <c r="A16" s="2">
        <v>45041</v>
      </c>
      <c r="B16" t="s">
        <v>225</v>
      </c>
      <c r="C16" s="1" t="s">
        <v>224</v>
      </c>
      <c r="D16" s="1" t="s">
        <v>226</v>
      </c>
    </row>
    <row r="17" spans="1:4" ht="45" x14ac:dyDescent="0.25">
      <c r="A17" s="2">
        <v>45033</v>
      </c>
      <c r="B17" t="s">
        <v>145</v>
      </c>
      <c r="C17" s="1" t="s">
        <v>218</v>
      </c>
    </row>
    <row r="18" spans="1:4" ht="90" x14ac:dyDescent="0.25">
      <c r="A18" s="2">
        <v>45033</v>
      </c>
      <c r="B18" t="s">
        <v>145</v>
      </c>
      <c r="C18" s="1" t="s">
        <v>214</v>
      </c>
      <c r="D18" s="1" t="s">
        <v>215</v>
      </c>
    </row>
    <row r="19" spans="1:4" ht="30" x14ac:dyDescent="0.25">
      <c r="A19" s="2">
        <v>45008</v>
      </c>
      <c r="B19" t="s">
        <v>191</v>
      </c>
      <c r="C19" s="1" t="s">
        <v>195</v>
      </c>
    </row>
    <row r="20" spans="1:4" ht="120" x14ac:dyDescent="0.25">
      <c r="A20" s="2">
        <v>45002</v>
      </c>
      <c r="B20" t="s">
        <v>191</v>
      </c>
      <c r="C20" s="1" t="s">
        <v>194</v>
      </c>
      <c r="D20" s="1" t="s">
        <v>193</v>
      </c>
    </row>
    <row r="21" spans="1:4" ht="165" x14ac:dyDescent="0.25">
      <c r="A21" s="2">
        <v>45001</v>
      </c>
      <c r="B21" t="s">
        <v>191</v>
      </c>
      <c r="C21" s="1" t="s">
        <v>192</v>
      </c>
    </row>
    <row r="22" spans="1:4" ht="60" x14ac:dyDescent="0.25">
      <c r="A22" s="2">
        <v>45000</v>
      </c>
      <c r="B22" t="s">
        <v>188</v>
      </c>
      <c r="C22" s="1" t="s">
        <v>190</v>
      </c>
    </row>
    <row r="23" spans="1:4" ht="120" x14ac:dyDescent="0.25">
      <c r="A23" s="2">
        <v>44999</v>
      </c>
      <c r="B23" t="s">
        <v>188</v>
      </c>
      <c r="C23" s="1" t="s">
        <v>189</v>
      </c>
    </row>
    <row r="24" spans="1:4" ht="30" x14ac:dyDescent="0.25">
      <c r="A24" s="2">
        <v>44991</v>
      </c>
      <c r="B24" t="s">
        <v>174</v>
      </c>
      <c r="C24" s="1" t="s">
        <v>187</v>
      </c>
    </row>
    <row r="25" spans="1:4" ht="45" x14ac:dyDescent="0.25">
      <c r="A25" s="2">
        <v>44991</v>
      </c>
      <c r="B25" t="s">
        <v>174</v>
      </c>
      <c r="C25" s="1" t="s">
        <v>185</v>
      </c>
    </row>
    <row r="26" spans="1:4" ht="90" x14ac:dyDescent="0.25">
      <c r="A26" s="2">
        <v>44991</v>
      </c>
      <c r="B26" t="s">
        <v>174</v>
      </c>
      <c r="C26" s="1" t="s">
        <v>184</v>
      </c>
      <c r="D26" s="1" t="s">
        <v>186</v>
      </c>
    </row>
    <row r="27" spans="1:4" ht="75" x14ac:dyDescent="0.25">
      <c r="A27" s="2">
        <v>44988</v>
      </c>
      <c r="B27" t="s">
        <v>174</v>
      </c>
      <c r="C27" s="1" t="s">
        <v>182</v>
      </c>
      <c r="D27" s="1" t="s">
        <v>183</v>
      </c>
    </row>
    <row r="28" spans="1:4" ht="165" x14ac:dyDescent="0.25">
      <c r="A28" s="2">
        <v>44988</v>
      </c>
      <c r="B28" t="s">
        <v>174</v>
      </c>
      <c r="C28" s="1" t="s">
        <v>181</v>
      </c>
    </row>
    <row r="29" spans="1:4" ht="60" x14ac:dyDescent="0.25">
      <c r="A29" s="2">
        <v>44985</v>
      </c>
      <c r="B29" t="s">
        <v>179</v>
      </c>
      <c r="C29" s="1" t="s">
        <v>180</v>
      </c>
    </row>
    <row r="30" spans="1:4" ht="180" x14ac:dyDescent="0.25">
      <c r="A30" s="2">
        <v>44984</v>
      </c>
      <c r="B30" t="s">
        <v>174</v>
      </c>
      <c r="C30" s="1" t="s">
        <v>176</v>
      </c>
      <c r="D30" s="1" t="s">
        <v>177</v>
      </c>
    </row>
    <row r="31" spans="1:4" ht="195" x14ac:dyDescent="0.25">
      <c r="A31" s="2">
        <v>44984</v>
      </c>
      <c r="B31" t="s">
        <v>174</v>
      </c>
      <c r="C31" s="1" t="s">
        <v>175</v>
      </c>
      <c r="D31" s="1" t="s">
        <v>178</v>
      </c>
    </row>
    <row r="32" spans="1:4" ht="45" x14ac:dyDescent="0.25">
      <c r="A32" s="2">
        <v>44984</v>
      </c>
      <c r="B32" t="s">
        <v>173</v>
      </c>
      <c r="C32" s="1" t="s">
        <v>172</v>
      </c>
    </row>
    <row r="33" spans="1:4" ht="75" x14ac:dyDescent="0.25">
      <c r="A33" s="2">
        <v>44984</v>
      </c>
      <c r="B33" t="s">
        <v>127</v>
      </c>
      <c r="C33" s="1" t="s">
        <v>171</v>
      </c>
    </row>
    <row r="34" spans="1:4" ht="45" x14ac:dyDescent="0.25">
      <c r="A34" s="2">
        <v>44980</v>
      </c>
      <c r="B34" t="s">
        <v>127</v>
      </c>
      <c r="C34" s="1" t="s">
        <v>166</v>
      </c>
    </row>
    <row r="35" spans="1:4" ht="60" x14ac:dyDescent="0.25">
      <c r="A35" s="2">
        <v>44979</v>
      </c>
      <c r="B35" t="s">
        <v>135</v>
      </c>
      <c r="C35" s="1" t="s">
        <v>165</v>
      </c>
    </row>
    <row r="36" spans="1:4" ht="135" x14ac:dyDescent="0.25">
      <c r="A36" s="2">
        <v>44979</v>
      </c>
      <c r="B36" t="s">
        <v>159</v>
      </c>
      <c r="C36" s="1" t="s">
        <v>164</v>
      </c>
    </row>
    <row r="37" spans="1:4" ht="75" x14ac:dyDescent="0.25">
      <c r="A37" s="2">
        <v>44978</v>
      </c>
      <c r="B37" t="s">
        <v>159</v>
      </c>
      <c r="C37" s="1" t="s">
        <v>160</v>
      </c>
      <c r="D37" s="1" t="s">
        <v>161</v>
      </c>
    </row>
    <row r="38" spans="1:4" ht="105" x14ac:dyDescent="0.25">
      <c r="A38" s="2">
        <v>44978</v>
      </c>
      <c r="B38" t="s">
        <v>159</v>
      </c>
      <c r="C38" s="1" t="s">
        <v>157</v>
      </c>
      <c r="D38" s="1" t="s">
        <v>158</v>
      </c>
    </row>
    <row r="39" spans="1:4" ht="30" x14ac:dyDescent="0.25">
      <c r="A39" s="2">
        <v>44977</v>
      </c>
      <c r="B39" t="s">
        <v>135</v>
      </c>
      <c r="C39" s="7" t="s">
        <v>154</v>
      </c>
      <c r="D39" s="1" t="s">
        <v>156</v>
      </c>
    </row>
    <row r="40" spans="1:4" ht="45" x14ac:dyDescent="0.25">
      <c r="A40" s="2">
        <v>44977</v>
      </c>
      <c r="B40" t="s">
        <v>151</v>
      </c>
      <c r="C40" s="1" t="s">
        <v>153</v>
      </c>
    </row>
    <row r="41" spans="1:4" ht="60" x14ac:dyDescent="0.25">
      <c r="A41" s="2">
        <v>44977</v>
      </c>
      <c r="B41" t="s">
        <v>151</v>
      </c>
      <c r="C41" s="1" t="s">
        <v>150</v>
      </c>
      <c r="D41" s="1" t="s">
        <v>152</v>
      </c>
    </row>
    <row r="42" spans="1:4" ht="75" x14ac:dyDescent="0.25">
      <c r="A42" s="2">
        <v>44976</v>
      </c>
      <c r="B42" t="s">
        <v>145</v>
      </c>
      <c r="C42" s="1" t="s">
        <v>148</v>
      </c>
    </row>
    <row r="43" spans="1:4" ht="105" x14ac:dyDescent="0.25">
      <c r="A43" s="2">
        <v>44973</v>
      </c>
      <c r="B43" t="s">
        <v>135</v>
      </c>
      <c r="C43" s="1" t="s">
        <v>149</v>
      </c>
      <c r="D43" s="1" t="s">
        <v>155</v>
      </c>
    </row>
    <row r="44" spans="1:4" ht="75" x14ac:dyDescent="0.25">
      <c r="A44" s="2">
        <v>44975</v>
      </c>
      <c r="B44" t="s">
        <v>145</v>
      </c>
      <c r="C44" s="1" t="s">
        <v>146</v>
      </c>
      <c r="D44" s="1" t="s">
        <v>147</v>
      </c>
    </row>
    <row r="45" spans="1:4" ht="90" x14ac:dyDescent="0.25">
      <c r="A45" s="2">
        <v>44975</v>
      </c>
      <c r="B45" t="s">
        <v>89</v>
      </c>
      <c r="C45" s="1" t="s">
        <v>144</v>
      </c>
    </row>
    <row r="46" spans="1:4" ht="60" x14ac:dyDescent="0.25">
      <c r="A46" s="2">
        <v>44973</v>
      </c>
      <c r="B46" t="s">
        <v>89</v>
      </c>
      <c r="C46" s="1" t="s">
        <v>142</v>
      </c>
      <c r="D46" s="1" t="s">
        <v>143</v>
      </c>
    </row>
    <row r="47" spans="1:4" ht="180" x14ac:dyDescent="0.25">
      <c r="A47" s="2">
        <v>44971</v>
      </c>
      <c r="B47" t="s">
        <v>89</v>
      </c>
      <c r="C47" s="1" t="s">
        <v>141</v>
      </c>
    </row>
    <row r="48" spans="1:4" x14ac:dyDescent="0.25">
      <c r="A48" s="2">
        <v>44971</v>
      </c>
      <c r="B48" t="s">
        <v>139</v>
      </c>
      <c r="C48" s="1" t="s">
        <v>140</v>
      </c>
    </row>
    <row r="49" spans="1:3" ht="60" x14ac:dyDescent="0.25">
      <c r="A49" s="2">
        <v>44971</v>
      </c>
      <c r="B49" t="s">
        <v>135</v>
      </c>
      <c r="C49" s="1" t="s">
        <v>136</v>
      </c>
    </row>
    <row r="50" spans="1:3" ht="300" x14ac:dyDescent="0.25">
      <c r="A50" s="2">
        <v>44967</v>
      </c>
      <c r="B50" t="s">
        <v>138</v>
      </c>
      <c r="C50" s="1" t="s">
        <v>137</v>
      </c>
    </row>
    <row r="51" spans="1:3" ht="30" x14ac:dyDescent="0.25">
      <c r="A51" s="2">
        <v>44964</v>
      </c>
      <c r="B51" t="s">
        <v>134</v>
      </c>
      <c r="C51" s="1" t="s">
        <v>133</v>
      </c>
    </row>
    <row r="52" spans="1:3" ht="75" x14ac:dyDescent="0.25">
      <c r="A52" s="2">
        <v>44964</v>
      </c>
      <c r="B52" t="s">
        <v>122</v>
      </c>
      <c r="C52" s="1" t="s">
        <v>132</v>
      </c>
    </row>
    <row r="53" spans="1:3" ht="60" x14ac:dyDescent="0.25">
      <c r="A53" s="2">
        <v>44964</v>
      </c>
      <c r="B53" t="s">
        <v>120</v>
      </c>
      <c r="C53" s="1" t="s">
        <v>131</v>
      </c>
    </row>
    <row r="54" spans="1:3" x14ac:dyDescent="0.25">
      <c r="A54" s="2">
        <v>44964</v>
      </c>
      <c r="B54" t="s">
        <v>122</v>
      </c>
      <c r="C54" s="1" t="s">
        <v>130</v>
      </c>
    </row>
    <row r="55" spans="1:3" ht="135" x14ac:dyDescent="0.25">
      <c r="A55" s="2">
        <v>44964</v>
      </c>
      <c r="B55" t="s">
        <v>129</v>
      </c>
      <c r="C55" s="1" t="s">
        <v>128</v>
      </c>
    </row>
    <row r="56" spans="1:3" ht="30" x14ac:dyDescent="0.25">
      <c r="A56" s="2">
        <v>44963</v>
      </c>
      <c r="B56" t="s">
        <v>127</v>
      </c>
      <c r="C56" s="1" t="s">
        <v>126</v>
      </c>
    </row>
    <row r="57" spans="1:3" ht="75" x14ac:dyDescent="0.25">
      <c r="A57" s="2">
        <v>44963</v>
      </c>
      <c r="B57" t="s">
        <v>103</v>
      </c>
      <c r="C57" s="1" t="s">
        <v>125</v>
      </c>
    </row>
    <row r="58" spans="1:3" ht="60" x14ac:dyDescent="0.25">
      <c r="A58" s="2">
        <v>44963</v>
      </c>
      <c r="B58" t="s">
        <v>120</v>
      </c>
      <c r="C58" s="1" t="s">
        <v>124</v>
      </c>
    </row>
    <row r="59" spans="1:3" ht="135" x14ac:dyDescent="0.25">
      <c r="A59" s="2">
        <v>44963</v>
      </c>
      <c r="B59" t="s">
        <v>120</v>
      </c>
      <c r="C59" s="1" t="s">
        <v>123</v>
      </c>
    </row>
    <row r="60" spans="1:3" ht="45" x14ac:dyDescent="0.25">
      <c r="A60" s="2">
        <v>44959</v>
      </c>
      <c r="B60" t="s">
        <v>122</v>
      </c>
      <c r="C60" s="1" t="s">
        <v>121</v>
      </c>
    </row>
    <row r="61" spans="1:3" ht="60" x14ac:dyDescent="0.25">
      <c r="A61" s="2">
        <v>44959</v>
      </c>
      <c r="B61" t="s">
        <v>120</v>
      </c>
      <c r="C61" s="1" t="s">
        <v>119</v>
      </c>
    </row>
    <row r="62" spans="1:3" ht="120" x14ac:dyDescent="0.25">
      <c r="A62" s="2">
        <v>44958</v>
      </c>
      <c r="B62" t="s">
        <v>89</v>
      </c>
      <c r="C62" s="1" t="s">
        <v>118</v>
      </c>
    </row>
    <row r="63" spans="1:3" ht="120" x14ac:dyDescent="0.25">
      <c r="A63" s="2">
        <v>44955</v>
      </c>
      <c r="B63" t="s">
        <v>117</v>
      </c>
      <c r="C63" s="1" t="s">
        <v>116</v>
      </c>
    </row>
    <row r="64" spans="1:3" ht="60" x14ac:dyDescent="0.25">
      <c r="A64" s="2">
        <v>44955</v>
      </c>
      <c r="B64" t="s">
        <v>115</v>
      </c>
      <c r="C64" s="1" t="s">
        <v>114</v>
      </c>
    </row>
    <row r="65" spans="1:3" ht="120" x14ac:dyDescent="0.25">
      <c r="A65" s="2">
        <v>44953</v>
      </c>
      <c r="B65" t="s">
        <v>103</v>
      </c>
      <c r="C65" s="1" t="s">
        <v>113</v>
      </c>
    </row>
    <row r="66" spans="1:3" ht="45" x14ac:dyDescent="0.25">
      <c r="A66" s="2">
        <v>44953</v>
      </c>
      <c r="B66" t="s">
        <v>103</v>
      </c>
      <c r="C66" s="1" t="s">
        <v>112</v>
      </c>
    </row>
    <row r="67" spans="1:3" ht="45" x14ac:dyDescent="0.25">
      <c r="A67" s="2">
        <v>44952</v>
      </c>
      <c r="B67" t="s">
        <v>101</v>
      </c>
      <c r="C67" s="1" t="s">
        <v>111</v>
      </c>
    </row>
    <row r="68" spans="1:3" ht="60" x14ac:dyDescent="0.25">
      <c r="A68" s="2">
        <v>44952</v>
      </c>
      <c r="B68" t="s">
        <v>110</v>
      </c>
      <c r="C68" s="1" t="s">
        <v>109</v>
      </c>
    </row>
    <row r="69" spans="1:3" ht="120" x14ac:dyDescent="0.25">
      <c r="A69" s="2">
        <v>44951</v>
      </c>
      <c r="B69" t="s">
        <v>108</v>
      </c>
      <c r="C69" s="1" t="s">
        <v>107</v>
      </c>
    </row>
    <row r="70" spans="1:3" x14ac:dyDescent="0.25">
      <c r="A70" s="2">
        <v>44949</v>
      </c>
      <c r="B70" t="s">
        <v>89</v>
      </c>
      <c r="C70" s="6" t="s">
        <v>106</v>
      </c>
    </row>
    <row r="71" spans="1:3" ht="45" x14ac:dyDescent="0.25">
      <c r="A71" s="2">
        <v>44949</v>
      </c>
      <c r="B71" t="s">
        <v>103</v>
      </c>
      <c r="C71" s="1" t="s">
        <v>105</v>
      </c>
    </row>
    <row r="72" spans="1:3" x14ac:dyDescent="0.25">
      <c r="A72" s="2">
        <v>44949</v>
      </c>
      <c r="B72" t="s">
        <v>103</v>
      </c>
      <c r="C72" s="1" t="s">
        <v>104</v>
      </c>
    </row>
    <row r="73" spans="1:3" ht="30" x14ac:dyDescent="0.25">
      <c r="A73" s="2">
        <v>44949</v>
      </c>
      <c r="B73" t="s">
        <v>103</v>
      </c>
      <c r="C73" s="1" t="s">
        <v>102</v>
      </c>
    </row>
    <row r="74" spans="1:3" ht="30" x14ac:dyDescent="0.25">
      <c r="A74" s="2">
        <v>44949</v>
      </c>
      <c r="B74" t="s">
        <v>101</v>
      </c>
      <c r="C74" s="1" t="s">
        <v>100</v>
      </c>
    </row>
    <row r="75" spans="1:3" ht="45" x14ac:dyDescent="0.25">
      <c r="A75" s="2">
        <v>44944</v>
      </c>
      <c r="B75" t="s">
        <v>99</v>
      </c>
      <c r="C75" s="1" t="s">
        <v>98</v>
      </c>
    </row>
    <row r="76" spans="1:3" ht="60" x14ac:dyDescent="0.25">
      <c r="A76" s="2">
        <v>44944</v>
      </c>
      <c r="B76" t="s">
        <v>96</v>
      </c>
      <c r="C76" s="1" t="s">
        <v>97</v>
      </c>
    </row>
    <row r="77" spans="1:3" x14ac:dyDescent="0.25">
      <c r="A77" s="2">
        <v>44944</v>
      </c>
      <c r="B77" t="s">
        <v>96</v>
      </c>
      <c r="C77" s="1" t="s">
        <v>95</v>
      </c>
    </row>
    <row r="78" spans="1:3" ht="30" x14ac:dyDescent="0.25">
      <c r="A78" s="2">
        <v>44944</v>
      </c>
      <c r="B78" t="s">
        <v>94</v>
      </c>
      <c r="C78" s="1" t="s">
        <v>93</v>
      </c>
    </row>
    <row r="79" spans="1:3" ht="45" x14ac:dyDescent="0.25">
      <c r="A79" s="2">
        <v>44944</v>
      </c>
      <c r="B79" t="s">
        <v>92</v>
      </c>
      <c r="C79" s="1" t="s">
        <v>91</v>
      </c>
    </row>
    <row r="80" spans="1:3" x14ac:dyDescent="0.25">
      <c r="A80" s="2">
        <v>44944</v>
      </c>
      <c r="B80" t="s">
        <v>89</v>
      </c>
      <c r="C80" s="1" t="s">
        <v>90</v>
      </c>
    </row>
    <row r="81" spans="1:3" ht="60" x14ac:dyDescent="0.25">
      <c r="A81" s="2">
        <v>44944</v>
      </c>
      <c r="B81" t="s">
        <v>89</v>
      </c>
      <c r="C81" s="1" t="s">
        <v>88</v>
      </c>
    </row>
    <row r="82" spans="1:3" ht="45" x14ac:dyDescent="0.25">
      <c r="A82" s="2">
        <v>44944</v>
      </c>
      <c r="B82" t="s">
        <v>87</v>
      </c>
      <c r="C82"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7109375" defaultRowHeight="15" x14ac:dyDescent="0.25"/>
  <cols>
    <col min="1" max="1" width="15.7109375" customWidth="1"/>
    <col min="3" max="3" width="86.7109375" customWidth="1"/>
    <col min="4" max="4" width="43.5703125" customWidth="1"/>
  </cols>
  <sheetData>
    <row r="1" spans="1:4" x14ac:dyDescent="0.25">
      <c r="A1" t="s">
        <v>0</v>
      </c>
      <c r="B1" t="s">
        <v>1</v>
      </c>
      <c r="C1" s="1" t="s">
        <v>2</v>
      </c>
      <c r="D1" s="1" t="s">
        <v>3</v>
      </c>
    </row>
    <row r="2" spans="1:4" ht="105" x14ac:dyDescent="0.25">
      <c r="A2" s="2">
        <v>45098</v>
      </c>
      <c r="B2" t="s">
        <v>245</v>
      </c>
      <c r="C2" s="1" t="s">
        <v>285</v>
      </c>
      <c r="D2" s="1"/>
    </row>
    <row r="3" spans="1:4" ht="90" x14ac:dyDescent="0.25">
      <c r="A3" s="2">
        <v>45084</v>
      </c>
      <c r="B3" t="s">
        <v>117</v>
      </c>
      <c r="C3" s="1" t="s">
        <v>281</v>
      </c>
      <c r="D3" s="1"/>
    </row>
    <row r="4" spans="1:4" ht="105" x14ac:dyDescent="0.25">
      <c r="A4" s="2">
        <v>45044</v>
      </c>
      <c r="B4" t="s">
        <v>248</v>
      </c>
      <c r="C4" s="1" t="s">
        <v>249</v>
      </c>
      <c r="D4" s="1"/>
    </row>
    <row r="5" spans="1:4" ht="105" x14ac:dyDescent="0.25">
      <c r="A5" s="2">
        <v>45044</v>
      </c>
      <c r="B5" t="s">
        <v>245</v>
      </c>
      <c r="C5" s="1" t="s">
        <v>246</v>
      </c>
      <c r="D5" s="1"/>
    </row>
    <row r="6" spans="1:4" ht="60" x14ac:dyDescent="0.25">
      <c r="A6" s="2">
        <v>45044</v>
      </c>
      <c r="B6" t="s">
        <v>222</v>
      </c>
      <c r="C6" s="1" t="s">
        <v>244</v>
      </c>
      <c r="D6" s="1"/>
    </row>
    <row r="7" spans="1:4" x14ac:dyDescent="0.25">
      <c r="A7" s="2">
        <v>45040</v>
      </c>
      <c r="B7" t="s">
        <v>222</v>
      </c>
      <c r="C7" s="1" t="s">
        <v>223</v>
      </c>
      <c r="D7" s="1"/>
    </row>
    <row r="8" spans="1:4" ht="30" x14ac:dyDescent="0.25">
      <c r="A8" s="2">
        <v>44981</v>
      </c>
      <c r="B8" t="s">
        <v>127</v>
      </c>
      <c r="C8" s="1" t="s">
        <v>170</v>
      </c>
      <c r="D8" s="1"/>
    </row>
    <row r="9" spans="1:4" ht="30" x14ac:dyDescent="0.25">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5"/>
  <sheetViews>
    <sheetView workbookViewId="0">
      <selection activeCell="C3" sqref="C3"/>
    </sheetView>
  </sheetViews>
  <sheetFormatPr defaultRowHeight="15" x14ac:dyDescent="0.25"/>
  <cols>
    <col min="1" max="1" width="14.7109375" customWidth="1"/>
    <col min="2" max="2" width="17.28515625" customWidth="1"/>
    <col min="3" max="3" width="64.28515625" style="1" customWidth="1"/>
    <col min="4" max="4" width="34.140625" customWidth="1"/>
  </cols>
  <sheetData>
    <row r="1" spans="1:5" x14ac:dyDescent="0.25">
      <c r="A1" s="4" t="s">
        <v>0</v>
      </c>
      <c r="B1" s="3" t="s">
        <v>1</v>
      </c>
      <c r="C1" s="3" t="s">
        <v>2</v>
      </c>
      <c r="D1" s="3" t="s">
        <v>3</v>
      </c>
      <c r="E1" s="4" t="s">
        <v>4</v>
      </c>
    </row>
    <row r="2" spans="1:5" x14ac:dyDescent="0.25">
      <c r="A2" s="5">
        <v>45168</v>
      </c>
      <c r="B2" s="3" t="s">
        <v>301</v>
      </c>
      <c r="C2" s="3" t="s">
        <v>320</v>
      </c>
      <c r="D2" s="3"/>
      <c r="E2" s="4"/>
    </row>
    <row r="3" spans="1:5" ht="60" x14ac:dyDescent="0.25">
      <c r="A3" s="5">
        <v>45168</v>
      </c>
      <c r="B3" s="3" t="s">
        <v>301</v>
      </c>
      <c r="C3" s="3" t="s">
        <v>317</v>
      </c>
      <c r="D3" s="3" t="s">
        <v>316</v>
      </c>
      <c r="E3" s="4"/>
    </row>
    <row r="4" spans="1:5" ht="60" x14ac:dyDescent="0.25">
      <c r="A4" s="5">
        <v>45138</v>
      </c>
      <c r="B4" s="3" t="s">
        <v>301</v>
      </c>
      <c r="C4" s="3" t="s">
        <v>318</v>
      </c>
      <c r="D4" s="3"/>
      <c r="E4" s="4"/>
    </row>
    <row r="5" spans="1:5" ht="60" x14ac:dyDescent="0.25">
      <c r="A5" s="2">
        <v>44979</v>
      </c>
      <c r="B5" t="s">
        <v>162</v>
      </c>
      <c r="C5" s="1" t="s">
        <v>163</v>
      </c>
      <c r="D5" t="s">
        <v>169</v>
      </c>
      <c r="E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5" x14ac:dyDescent="0.25"/>
  <cols>
    <col min="1" max="1" width="10.5703125" bestFit="1" customWidth="1"/>
    <col min="2" max="2" width="13.5703125" bestFit="1" customWidth="1"/>
    <col min="3" max="3" width="81.42578125" style="1" customWidth="1"/>
    <col min="4" max="4" width="35.7109375" style="1" bestFit="1" customWidth="1"/>
    <col min="5" max="5" width="10.5703125" bestFit="1" customWidth="1"/>
  </cols>
  <sheetData>
    <row r="1" spans="1:5" x14ac:dyDescent="0.25">
      <c r="A1" t="s">
        <v>0</v>
      </c>
      <c r="B1" s="1" t="s">
        <v>1</v>
      </c>
      <c r="C1" s="1" t="s">
        <v>2</v>
      </c>
      <c r="D1" s="1" t="s">
        <v>3</v>
      </c>
      <c r="E1" t="s">
        <v>4</v>
      </c>
    </row>
    <row r="2" spans="1:5" ht="90" x14ac:dyDescent="0.25">
      <c r="A2" s="2">
        <v>44881</v>
      </c>
      <c r="B2" s="1" t="s">
        <v>66</v>
      </c>
      <c r="C2" s="1" t="s">
        <v>69</v>
      </c>
      <c r="D2" s="1" t="s">
        <v>68</v>
      </c>
    </row>
    <row r="3" spans="1:5" ht="150" x14ac:dyDescent="0.25">
      <c r="A3" s="2">
        <v>44881</v>
      </c>
      <c r="B3" s="1" t="s">
        <v>54</v>
      </c>
      <c r="C3" s="1" t="s">
        <v>64</v>
      </c>
      <c r="D3" s="1" t="s">
        <v>67</v>
      </c>
    </row>
    <row r="4" spans="1:5" ht="75" x14ac:dyDescent="0.25">
      <c r="A4" s="2">
        <v>44792</v>
      </c>
      <c r="B4" s="1" t="s">
        <v>54</v>
      </c>
      <c r="C4" s="1" t="s">
        <v>65</v>
      </c>
    </row>
    <row r="5" spans="1:5" ht="135" x14ac:dyDescent="0.25">
      <c r="A5" s="2">
        <v>44767</v>
      </c>
      <c r="B5" s="1" t="s">
        <v>20</v>
      </c>
      <c r="C5" s="1" t="s">
        <v>33</v>
      </c>
      <c r="D5" s="1" t="s">
        <v>34</v>
      </c>
      <c r="E5">
        <v>0</v>
      </c>
    </row>
    <row r="6" spans="1:5" ht="255" x14ac:dyDescent="0.25">
      <c r="A6" s="2">
        <v>44755</v>
      </c>
      <c r="B6" t="s">
        <v>30</v>
      </c>
      <c r="C6" s="1" t="s">
        <v>31</v>
      </c>
      <c r="D6" s="1" t="s">
        <v>32</v>
      </c>
      <c r="E6">
        <v>0</v>
      </c>
    </row>
    <row r="7" spans="1:5" ht="90" x14ac:dyDescent="0.25">
      <c r="A7" s="2">
        <v>44755</v>
      </c>
      <c r="B7" t="s">
        <v>14</v>
      </c>
      <c r="C7" s="1" t="s">
        <v>15</v>
      </c>
      <c r="D7" s="1" t="s">
        <v>24</v>
      </c>
      <c r="E7">
        <v>0</v>
      </c>
    </row>
    <row r="8" spans="1:5" ht="45" x14ac:dyDescent="0.25">
      <c r="A8" s="2">
        <v>44755</v>
      </c>
      <c r="B8" t="s">
        <v>16</v>
      </c>
      <c r="C8" s="1" t="s">
        <v>17</v>
      </c>
      <c r="D8" s="1" t="s">
        <v>24</v>
      </c>
      <c r="E8">
        <v>0</v>
      </c>
    </row>
    <row r="9" spans="1:5" ht="30" x14ac:dyDescent="0.25">
      <c r="A9" s="2">
        <v>44755</v>
      </c>
      <c r="B9" t="s">
        <v>18</v>
      </c>
      <c r="C9" s="1" t="s">
        <v>19</v>
      </c>
      <c r="D9" s="1" t="s">
        <v>25</v>
      </c>
      <c r="E9">
        <v>1</v>
      </c>
    </row>
    <row r="10" spans="1:5" ht="30" x14ac:dyDescent="0.25">
      <c r="A10" s="2">
        <v>44755</v>
      </c>
      <c r="B10" t="s">
        <v>20</v>
      </c>
      <c r="C10" s="1" t="s">
        <v>21</v>
      </c>
      <c r="D10" s="1" t="s">
        <v>24</v>
      </c>
      <c r="E10">
        <v>0</v>
      </c>
    </row>
    <row r="11" spans="1:5" ht="90" x14ac:dyDescent="0.25">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5" x14ac:dyDescent="0.25"/>
  <cols>
    <col min="1" max="1" width="9.5703125" bestFit="1" customWidth="1"/>
    <col min="2" max="2" width="19.42578125" customWidth="1"/>
    <col min="3" max="3" width="45.5703125" customWidth="1"/>
    <col min="4" max="4" width="29.140625" customWidth="1"/>
  </cols>
  <sheetData>
    <row r="1" spans="1:5" x14ac:dyDescent="0.25">
      <c r="A1" t="s">
        <v>0</v>
      </c>
      <c r="B1" s="1" t="s">
        <v>1</v>
      </c>
      <c r="C1" s="1" t="s">
        <v>2</v>
      </c>
      <c r="D1" s="1" t="s">
        <v>3</v>
      </c>
      <c r="E1" t="s">
        <v>4</v>
      </c>
    </row>
    <row r="2" spans="1:5" ht="150" x14ac:dyDescent="0.25">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5" x14ac:dyDescent="0.25"/>
  <sheetData>
    <row r="1" spans="1:2" x14ac:dyDescent="0.25">
      <c r="A1" t="s">
        <v>26</v>
      </c>
      <c r="B1" t="s">
        <v>27</v>
      </c>
    </row>
    <row r="2" spans="1:2" x14ac:dyDescent="0.25">
      <c r="A2" t="s">
        <v>28</v>
      </c>
      <c r="B2" t="s">
        <v>29</v>
      </c>
    </row>
    <row r="6" spans="1:2" x14ac:dyDescent="0.25">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2023-08-31T22:34:35Z</dcterms:modified>
</cp:coreProperties>
</file>