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OneDrive\ACM\ACM Football\Website\acm-football\"/>
    </mc:Choice>
  </mc:AlternateContent>
  <xr:revisionPtr revIDLastSave="0" documentId="13_ncr:1_{6FC3C107-0AB8-4EAA-B669-DCE0D58A4B2E}" xr6:coauthVersionLast="46" xr6:coauthVersionMax="46" xr10:uidLastSave="{00000000-0000-0000-0000-000000000000}"/>
  <bookViews>
    <workbookView xWindow="-120" yWindow="-120" windowWidth="29040" windowHeight="15840" xr2:uid="{4F198172-2AB3-41C3-9C3F-9F7D37B8DB9C}"/>
  </bookViews>
  <sheets>
    <sheet name="Combine Lists" sheetId="1" r:id="rId1"/>
  </sheets>
  <definedNames>
    <definedName name="ExternalData_1" localSheetId="0" hidden="1">'Combine Lists'!$S$5:$S$49</definedName>
    <definedName name="ExternalData_2" localSheetId="0" hidden="1">'Combine Lists'!$U$5:$U$73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I6" i="1" l="1" a="1"/>
  <c r="I6" i="1" s="1"/>
  <c r="I11" i="1" a="1"/>
  <c r="I11" i="1" s="1"/>
  <c r="K7" i="1" l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6" i="1" a="1"/>
  <c r="K6" i="1" s="1"/>
  <c r="I7" i="1" a="1"/>
  <c r="I7" i="1" s="1"/>
  <c r="I8" i="1" a="1"/>
  <c r="I8" i="1" s="1"/>
  <c r="I9" i="1" a="1"/>
  <c r="I9" i="1" s="1"/>
  <c r="I10" i="1" a="1"/>
  <c r="I10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G6" i="1" a="1"/>
  <c r="G6" i="1" s="1"/>
  <c r="G7" i="1" l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Q6" i="1" a="1"/>
  <c r="Q6" i="1" s="1"/>
  <c r="O6" i="1" l="1" a="1"/>
  <c r="O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2CAB4-4F91-4B0C-8F53-011B340CDDB9}" keepAlive="1" name="Query - Append_Three_Tables" description="Connection to the 'Append_Three_Tables' query in the workbook." type="5" refreshedVersion="6" background="1" saveData="1">
    <dbPr connection="Provider=Microsoft.Mashup.OleDb.1;Data Source=$Workbook$;Location=Append_Three_Tables;Extended Properties=&quot;&quot;" command="SELECT * FROM [Append_Three_Tables]"/>
  </connection>
  <connection id="2" xr16:uid="{023E49A1-0F3C-4D6B-B5F8-6F068CD8E32F}" keepAlive="1" name="Query - Append_Two_Tables" description="Connection to the 'Append_Two_Tables' query in the workbook." type="5" refreshedVersion="6" background="1" saveData="1">
    <dbPr connection="Provider=Microsoft.Mashup.OleDb.1;Data Source=$Workbook$;Location=Append_Two_Tables;Extended Properties=&quot;&quot;" command="SELECT * FROM [Append_Two_Tables]"/>
  </connection>
  <connection id="3" xr16:uid="{BB643CD4-C2CB-49F9-9746-65BDEAA01FF4}" keepAlive="1" name="Query - TableA" description="Connection to the 'TableA' query in the workbook." type="5" refreshedVersion="0" background="1">
    <dbPr connection="Provider=Microsoft.Mashup.OleDb.1;Data Source=$Workbook$;Location=TableA;Extended Properties=&quot;&quot;" command="SELECT * FROM [TableA]"/>
  </connection>
  <connection id="4" xr16:uid="{FF869E5E-2C42-48BC-9CCC-BB32A6DF4F6B}" keepAlive="1" name="Query - TableB" description="Connection to the 'TableB' query in the workbook." type="5" refreshedVersion="0" background="1">
    <dbPr connection="Provider=Microsoft.Mashup.OleDb.1;Data Source=$Workbook$;Location=TableB;Extended Properties=&quot;&quot;" command="SELECT * FROM [TableB]"/>
  </connection>
  <connection id="5" xr16:uid="{95237BAB-C448-4F8F-BCEC-FAFD93339F17}" keepAlive="1" name="Query - TableC" description="Connection to the 'TableC' query in the workbook." type="5" refreshedVersion="0" background="1">
    <dbPr connection="Provider=Microsoft.Mashup.OleDb.1;Data Source=$Workbook$;Location=TableC;Extended Properties=&quot;&quot;" command="SELECT * FROM [Table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<sst xmlns="http://schemas.openxmlformats.org/spreadsheetml/2006/main" count="208" uniqueCount="80">
  <si>
    <t>Method 1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</si>
  <si>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</si>
  <si>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</si>
  <si>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</si>
  <si>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</si>
  <si>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</si>
  <si>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</si>
  <si>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</si>
  <si>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</si>
  <si>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</si>
  <si>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</si>
  <si>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</si>
  <si>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</si>
  <si>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</si>
  <si>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</si>
  <si>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</si>
  <si>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</si>
  <si>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</si>
  <si>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</si>
  <si>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</si>
  <si>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</si>
  <si>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Method 2</t>
  </si>
  <si>
    <t>Method 3</t>
  </si>
  <si>
    <t>Method 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</si>
  <si>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</si>
  <si>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</si>
  <si>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</si>
  <si>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</si>
  <si>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</si>
  <si>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</si>
  <si>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</si>
  <si>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</si>
  <si>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</si>
  <si>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</si>
  <si>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</si>
  <si>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</si>
  <si>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</si>
  <si>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</si>
  <si>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Nott'm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</si>
  <si>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</si>
  <si>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</si>
  <si>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</si>
  <si>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</si>
  <si>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</si>
  <si>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</si>
  <si>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</si>
  <si>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</si>
  <si>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</si>
  <si>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Club</t>
  </si>
  <si>
    <t>Method 5</t>
  </si>
  <si>
    <t>Combining Lists</t>
  </si>
  <si>
    <t>Table A</t>
  </si>
  <si>
    <t>Table B</t>
  </si>
  <si>
    <t>Table C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</si>
  <si>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</si>
  <si>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</si>
  <si>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</si>
  <si>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</si>
  <si>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</si>
  <si>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</si>
  <si>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</si>
  <si>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</si>
  <si>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</si>
  <si>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</si>
  <si>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</si>
  <si>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</si>
  <si>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</si>
  <si>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</si>
  <si>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</si>
  <si>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</si>
  <si>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</si>
  <si>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</si>
  <si>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</si>
  <si>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</si>
  <si>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</si>
  <si>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</si>
  <si>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</si>
  <si>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</si>
  <si>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2 Tables</t>
  </si>
  <si>
    <t>3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</si>
</sst>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1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4" fillId="0" borderId="2" xfId="3" applyAlignment="1">
      <alignment horizontal="center" vertical="center"/>
    </xf>
    <xf numFmtId="0" fontId="5" fillId="0" borderId="3" xfId="4" applyAlignment="1">
      <alignment horizontal="center" vertical="center"/>
    </xf>
    <xf numFmtId="0" fontId="0" fillId="0" borderId="0" xfId="0" applyAlignment="1">
      <alignment wrapText="1"/>
    </xf>
    <xf numFmtId="0" fontId="5" fillId="0" borderId="3" xfId="4" applyNumberFormat="1" applyAlignment="1">
      <alignment horizontal="center" vertical="center"/>
    </xf>
    <xf numFmtId="0" fontId="5" fillId="0" borderId="0" xfId="4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4" applyNumberForma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2" xfId="3" applyAlignment="1">
      <alignment horizontal="center" vertical="center"/>
    </xf>
  </cellXfs>
  <cellStyles count="5">
    <cellStyle name="Currency" xfId="1" builtinId="4"/>
    <cellStyle name="Heading 1" xfId="2" builtinId="16"/>
    <cellStyle name="Heading 2" xfId="3" builtinId="17"/>
    <cellStyle name="Heading 3" xfId="4" builtinId="18"/>
    <cellStyle name="Normal" xfId="0" builtinId="0"/>
  </cellStyles>
  <dxfs count="15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0881AA-041A-4112-8096-5590D6C4F6EC}" autoFormatId="16" applyNumberFormats="0" applyBorderFormats="0" applyFontFormats="0" applyPatternFormats="0" applyAlignmentFormats="0" applyWidthHeightFormats="0">
  <queryTableRefresh nextId="3">
    <queryTableFields count="1">
      <queryTableField id="2" name="Club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6405125-21A7-41B6-BDBD-9920621840DD}" autoFormatId="16" applyNumberFormats="0" applyBorderFormats="0" applyFontFormats="0" applyPatternFormats="0" applyAlignmentFormats="0" applyWidthHeightFormats="0">
  <queryTableRefresh nextId="2">
    <queryTableFields count="1">
      <queryTableField id="1" name="Club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AEFC4-D0AF-472B-BCEA-0F94B5F8B476}" name="TableA" displayName="TableA" ref="A5:A25" totalsRowShown="0" headerRowDxfId="14" dataDxfId="13">
  <autoFilter ref="A5:A25" xr:uid="{88F4744E-9170-49DD-B585-6234158E5E14}"/>
  <tableColumns count="1">
    <tableColumn id="1" xr3:uid="{3AAAC4CF-E364-4505-893C-CDD0607E887D}" name="Club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DC7C15-BC27-4E80-BF6A-61FCB26079AC}" name="TableB" displayName="TableB" ref="C5:C29" totalsRowShown="0" headerRowDxfId="11" dataDxfId="10">
  <autoFilter ref="C5:C29" xr:uid="{CBCD73F7-F88D-4CA0-8332-0F05994491F0}"/>
  <tableColumns count="1">
    <tableColumn id="1" xr3:uid="{5DD52261-2348-4A09-8CC0-9543D669E516}" name="Club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00173B-43FD-4025-B9E2-01CA5718DD8B}" name="Append_Two_Tables" displayName="Append_Two_Tables" ref="S5:S49" tableType="queryTable" totalsRowShown="0" headerRowDxfId="8" dataDxfId="7">
  <autoFilter ref="S5:S49" xr:uid="{576994BD-862D-4C6F-A758-B5848B185F75}"/>
  <tableColumns count="1">
    <tableColumn id="2" xr3:uid="{62A70E69-236D-4167-AC4C-4E0F03AA6E0F}" uniqueName="2" name="Club" queryTableFieldId="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D08403-A11D-405A-A487-4FB234BEDEC6}" name="TableC" displayName="TableC" ref="E5:E29" totalsRowShown="0" headerRowDxfId="5" dataDxfId="4">
  <autoFilter ref="E5:E29" xr:uid="{6053DDCD-5B70-4462-9971-377746BCD0A6}"/>
  <tableColumns count="1">
    <tableColumn id="1" xr3:uid="{59BFD0FF-9357-4750-932E-68655646AE76}" name="Club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DCB09E-9042-4BF3-94E4-749C45B9ABEF}" name="Append_Three_Tables" displayName="Append_Three_Tables" ref="U5:U73" tableType="queryTable" totalsRowShown="0" headerRowDxfId="2" dataDxfId="1">
  <autoFilter ref="U5:U73" xr:uid="{B08F0768-C96D-4AC5-BD8D-35A4A15993BD}"/>
  <tableColumns count="1">
    <tableColumn id="1" xr3:uid="{E3BA8088-503E-4864-ADF0-9B07DF2BEF22}" uniqueName="1" name="Club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851B-8237-45BD-A155-01E9BA08A7DB}">
  <sheetPr codeName="Sheet1"/>
  <dimension ref="A1:AA73"/>
  <sheetViews>
    <sheetView showGridLines="0" tabSelected="1" zoomScaleNormal="100" workbookViewId="0"/>
  </sheetViews>
  <sheetFormatPr defaultRowHeight="12.75" x14ac:dyDescent="0.2"/>
  <cols>
    <col min="1" max="1" width="20.28515625" style="2" bestFit="1" customWidth="1"/>
    <col min="2" max="2" width="4.28515625" style="2" customWidth="1"/>
    <col min="3" max="3" width="20.28515625" style="2" customWidth="1"/>
    <col min="4" max="4" width="4.28515625" style="2" customWidth="1"/>
    <col min="5" max="5" width="20.28515625" style="2" customWidth="1"/>
    <col min="6" max="6" width="13.5703125" style="2" customWidth="1"/>
    <col min="7" max="7" width="16.7109375" style="2" customWidth="1"/>
    <col min="8" max="8" width="9.140625" style="6" customWidth="1"/>
    <col min="9" max="9" width="16.7109375" style="6" customWidth="1"/>
    <col min="10" max="10" width="4.28515625" style="6" customWidth="1"/>
    <col min="11" max="11" width="16.7109375" style="6" customWidth="1"/>
    <col min="12" max="12" width="9.140625" style="6"/>
    <col min="13" max="13" width="16.7109375" style="2" customWidth="1"/>
    <col min="14" max="14" width="9.140625" style="2"/>
    <col min="15" max="15" width="16.7109375" style="2" customWidth="1"/>
    <col min="16" max="16" width="4.28515625" style="2" customWidth="1"/>
    <col min="17" max="17" width="16.7109375" style="2" customWidth="1"/>
    <col min="18" max="18" width="9.140625" style="2" customWidth="1"/>
    <col min="19" max="19" width="16.7109375" style="2" customWidth="1"/>
    <col min="20" max="20" width="4.28515625" style="2" customWidth="1"/>
    <col min="21" max="21" width="16.7109375" style="2" bestFit="1" customWidth="1"/>
    <col min="22" max="22" width="13" style="5" customWidth="1"/>
    <col min="23" max="23" width="16.7109375" style="5" bestFit="1" customWidth="1"/>
    <col min="25" max="25" width="16.7109375" bestFit="1" customWidth="1"/>
  </cols>
  <sheetData>
    <row r="1" spans="1:27" ht="20.25" thickBot="1" x14ac:dyDescent="0.25">
      <c r="A1" s="4" t="s">
        <v>50</v>
      </c>
    </row>
    <row r="2" spans="1:27" ht="13.5" thickTop="1" x14ac:dyDescent="0.2"/>
    <row r="3" spans="1:27" ht="18" thickBot="1" x14ac:dyDescent="0.25">
      <c r="A3" s="7" t="s">
        <v>51</v>
      </c>
      <c r="C3" s="7" t="s">
        <v>52</v>
      </c>
      <c r="E3" s="7" t="s">
        <v>53</v>
      </c>
      <c r="G3" s="7" t="s">
        <v>0</v>
      </c>
      <c r="I3" s="25" t="s">
        <v>21</v>
      </c>
      <c r="J3" s="25"/>
      <c r="K3" s="25"/>
      <c r="M3" s="7" t="s">
        <v>22</v>
      </c>
      <c r="O3" s="25" t="s">
        <v>23</v>
      </c>
      <c r="P3" s="25"/>
      <c r="Q3" s="25"/>
      <c r="S3" s="25" t="s">
        <v>49</v>
      </c>
      <c r="T3" s="25"/>
      <c r="U3" s="25"/>
      <c r="Y3" s="3"/>
    </row>
    <row r="4" spans="1:27" ht="17.25" customHeight="1" thickTop="1" thickBot="1" x14ac:dyDescent="0.25">
      <c r="G4" s="8" t="s">
        <v>78</v>
      </c>
      <c r="I4" s="14" t="s">
        <v>78</v>
      </c>
      <c r="J4" s="14"/>
      <c r="K4" s="14" t="s">
        <v>79</v>
      </c>
      <c r="M4" s="11" t="s">
        <v>78</v>
      </c>
      <c r="O4" s="14" t="s">
        <v>78</v>
      </c>
      <c r="P4" s="14"/>
      <c r="Q4" s="14" t="s">
        <v>79</v>
      </c>
      <c r="S4" s="10" t="s">
        <v>78</v>
      </c>
      <c r="T4"/>
      <c r="U4" s="8" t="s">
        <v>79</v>
      </c>
      <c r="Y4" s="3"/>
    </row>
    <row r="5" spans="1:27" x14ac:dyDescent="0.2">
      <c r="A5" s="1" t="s">
        <v>48</v>
      </c>
      <c r="B5" s="1"/>
      <c r="C5" s="1" t="s">
        <v>48</v>
      </c>
      <c r="E5" s="2" t="s">
        <v>48</v>
      </c>
      <c r="G5" s="12" t="s">
        <v>48</v>
      </c>
      <c r="I5" s="16" t="s">
        <v>48</v>
      </c>
      <c r="J5" s="22"/>
      <c r="K5" s="12" t="s">
        <v>48</v>
      </c>
      <c r="M5" s="12" t="s">
        <v>48</v>
      </c>
      <c r="O5" s="18" t="s">
        <v>48</v>
      </c>
      <c r="P5" s="24"/>
      <c r="Q5" s="15" t="s">
        <v>48</v>
      </c>
      <c r="S5" s="2" t="s">
        <v>48</v>
      </c>
      <c r="T5"/>
      <c r="U5" s="2" t="s">
        <v>48</v>
      </c>
    </row>
    <row r="6" spans="1:27" x14ac:dyDescent="0.2">
      <c r="A6" s="2" t="s">
        <v>1</v>
      </c>
      <c r="C6" s="2" t="s">
        <v>24</v>
      </c>
      <c r="E6" s="2" t="s">
        <v>54</v>
      </c>
      <c r="G6" s="13" t="str" cm="1">
        <f t="array" ref="G6">INDEX(IF(ROWS(G$6:G6)&lt;=ROWS(TableA[Club]),TableA[Club],TableB[Club]),
IF(ROWS(G$6:G6)&lt;=ROWS(TableA[Club]),ROWS(G$6:G6),ROWS(G$6:G6)-ROWS(TableA[Club])))</f>
        <v>Arsenal</v>
      </c>
      <c r="H6" s="21"/>
      <c r="I6" s="17" t="str" cm="1">
        <f t="array" aca="1" ref="I6" ca="1">IFERROR(
INDEX(
OFFSET(A$6,0,0,SUMPRODUCT(--(LEN(TableA[Club])&gt;0))),
ROWS($I$6:$I6)),
IFERROR(
INDEX(
OFFSET(C$6,0,0,SUMPRODUCT(--(LEN(TableB[Club])&gt;0))),
ROWS($I$6:$I6)-SUMPRODUCT(--(LEN(TableA[Club])&gt;0))),
""))</f>
        <v>Arsenal</v>
      </c>
      <c r="J6" s="23"/>
      <c r="K6" s="13" t="str" cm="1">
        <f t="array" aca="1" ref="K6" ca="1">IFERROR(
INDEX(
OFFSET(A$6,0,0,SUMPRODUCT(--(LEN(TableA[Club])&gt;0))),
ROWS($K$6:$K6)),
IFERROR(
INDEX(
OFFSET(C$6,0,0,SUMPRODUCT(--(LEN(TableB[Club])&gt;0))),
ROWS($K$6:$K6)-SUMPRODUCT(--(LEN(TableA[Club])&gt;0))),
IFERROR(
INDEX(
OFFSET(E$6,0,0,SUMPRODUCT(--(LEN(TableC[Club])&gt;0))),
ROWS($K$6:$K6)-SUMPRODUCT(--(LEN(TableA[Club])&gt;0))-SUMPRODUCT(--(LEN(TableB[Club])&gt;0))),
"")))</f>
        <v>Arsenal</v>
      </c>
      <c r="M6" s="13" t="str" cm="1">
        <f t="array" ref="M6:M49">IFERROR(INDEX(TableA[Club],_xlfn.SEQUENCE(ROWS(TableA[Club])+ROWS(TableB[Club]))),INDEX(TableB[Club],_xlfn.SEQUENCE(ROWS(TableA[Club])+ROWS(TableB[Club]))-ROWS(TableA[Club])))</f>
        <v>Arsenal</v>
      </c>
      <c r="O6" s="17" t="str" cm="1">
        <f t="array" ref="O6:O49">_xlfn.FILTERXML("&lt;table&gt;&lt;team&gt;"&amp;_xlfn.TEXTJOIN("&lt;/team&gt;&lt;team&gt;",,TableA[Club],TableB[Club])&amp;"&lt;/team&gt;&lt;/table&gt;","//team")</f>
        <v>Arsenal</v>
      </c>
      <c r="P6" s="23"/>
      <c r="Q6" s="19" t="str" cm="1">
        <f t="array" ref="Q6:Q73">_xlfn.FILTERXML("&lt;table&gt;&lt;team&gt;"&amp;_xlfn.TEXTJOIN("&lt;/team&gt;&lt;team&gt;",,TableA[Club],TableB[Club],TableC[Club])&amp;"&lt;/team&gt;&lt;/table&gt;","//team")</f>
        <v>Arsenal</v>
      </c>
      <c r="S6" s="6" t="s">
        <v>1</v>
      </c>
      <c r="T6" s="6"/>
      <c r="U6" s="6" t="s">
        <v>1</v>
      </c>
      <c r="AA6" s="9"/>
    </row>
    <row r="7" spans="1:27" x14ac:dyDescent="0.2">
      <c r="A7" s="2" t="s">
        <v>2</v>
      </c>
      <c r="C7" s="2" t="s">
        <v>25</v>
      </c>
      <c r="E7" s="2" t="s">
        <v>55</v>
      </c>
      <c r="G7" s="13" t="str" cm="1">
        <f t="array" ref="G7">INDEX(IF(ROWS(G$6:G7)&lt;=ROWS(TableA[Club]),TableA[Club],TableB[Club]),
IF(ROWS(G$6:G7)&lt;=ROWS(TableA[Club]),ROWS(G$6:G7),ROWS(G$6:G7)-ROWS(TableA[Club])))</f>
        <v>Aston Villa</v>
      </c>
      <c r="I7" s="17" t="str" cm="1">
        <f t="array" aca="1" ref="I7" ca="1">IFERROR(
INDEX(
OFFSET(A$6,0,0,SUMPRODUCT(--(LEN(TableA[Club])&gt;0))),
ROWS($I$6:$I7)),
IFERROR(
INDEX(
OFFSET(C$6,0,0,SUMPRODUCT(--(LEN(TableB[Club])&gt;0))),
ROWS($I$6:$I7)-SUMPRODUCT(--(LEN(TableA[Club])&gt;0))),
""))</f>
        <v>Aston Villa</v>
      </c>
      <c r="J7" s="23"/>
      <c r="K7" s="13" t="str" cm="1">
        <f t="array" aca="1" ref="K7" ca="1">IFERROR(
INDEX(
OFFSET(A$6,0,0,SUMPRODUCT(--(LEN(TableA[Club])&gt;0))),
ROWS($K$6:$K7)),
IFERROR(
INDEX(
OFFSET(C$6,0,0,SUMPRODUCT(--(LEN(TableB[Club])&gt;0))),
ROWS($K$6:$K7)-SUMPRODUCT(--(LEN(TableA[Club])&gt;0))),
IFERROR(
INDEX(
OFFSET(E$6,0,0,SUMPRODUCT(--(LEN(TableC[Club])&gt;0))),
ROWS($K$6:$K7)-SUMPRODUCT(--(LEN(TableA[Club])&gt;0))-SUMPRODUCT(--(LEN(TableB[Club])&gt;0))),
"")))</f>
        <v>Aston Villa</v>
      </c>
      <c r="M7" s="13" t="str">
        <v>Aston Villa</v>
      </c>
      <c r="O7" s="17" t="str">
        <v>Aston Villa</v>
      </c>
      <c r="P7" s="23"/>
      <c r="Q7" s="20" t="str">
        <v>Aston Villa</v>
      </c>
      <c r="S7" s="6" t="s">
        <v>2</v>
      </c>
      <c r="T7" s="6"/>
      <c r="U7" s="6" t="s">
        <v>2</v>
      </c>
      <c r="AA7" s="9"/>
    </row>
    <row r="8" spans="1:27" x14ac:dyDescent="0.2">
      <c r="A8" s="2" t="s">
        <v>3</v>
      </c>
      <c r="C8" s="2" t="s">
        <v>26</v>
      </c>
      <c r="E8" s="2" t="s">
        <v>56</v>
      </c>
      <c r="G8" s="13" t="str" cm="1">
        <f t="array" ref="G8">INDEX(IF(ROWS(G$6:G8)&lt;=ROWS(TableA[Club]),TableA[Club],TableB[Club]),
IF(ROWS(G$6:G8)&lt;=ROWS(TableA[Club]),ROWS(G$6:G8),ROWS(G$6:G8)-ROWS(TableA[Club])))</f>
        <v>Brighton</v>
      </c>
      <c r="I8" s="17" t="str" cm="1">
        <f t="array" aca="1" ref="I8" ca="1">IFERROR(
INDEX(
OFFSET(A$6,0,0,SUMPRODUCT(--(LEN(TableA[Club])&gt;0))),
ROWS($I$6:$I8)),
IFERROR(
INDEX(
OFFSET(C$6,0,0,SUMPRODUCT(--(LEN(TableB[Club])&gt;0))),
ROWS($I$6:$I8)-SUMPRODUCT(--(LEN(TableA[Club])&gt;0))),
""))</f>
        <v>Brighton</v>
      </c>
      <c r="J8" s="23"/>
      <c r="K8" s="13" t="str" cm="1">
        <f t="array" aca="1" ref="K8" ca="1">IFERROR(
INDEX(
OFFSET(A$6,0,0,SUMPRODUCT(--(LEN(TableA[Club])&gt;0))),
ROWS($K$6:$K8)),
IFERROR(
INDEX(
OFFSET(C$6,0,0,SUMPRODUCT(--(LEN(TableB[Club])&gt;0))),
ROWS($K$6:$K8)-SUMPRODUCT(--(LEN(TableA[Club])&gt;0))),
IFERROR(
INDEX(
OFFSET(E$6,0,0,SUMPRODUCT(--(LEN(TableC[Club])&gt;0))),
ROWS($K$6:$K8)-SUMPRODUCT(--(LEN(TableA[Club])&gt;0))-SUMPRODUCT(--(LEN(TableB[Club])&gt;0))),
"")))</f>
        <v>Brighton</v>
      </c>
      <c r="M8" s="13" t="str">
        <v>Brighton</v>
      </c>
      <c r="O8" s="17" t="str">
        <v>Brighton</v>
      </c>
      <c r="P8" s="23"/>
      <c r="Q8" s="19" t="str">
        <v>Brighton</v>
      </c>
      <c r="S8" s="6" t="s">
        <v>3</v>
      </c>
      <c r="T8" s="6"/>
      <c r="U8" s="6" t="s">
        <v>3</v>
      </c>
      <c r="AA8" s="9"/>
    </row>
    <row r="9" spans="1:27" x14ac:dyDescent="0.2">
      <c r="A9" s="2" t="s">
        <v>4</v>
      </c>
      <c r="C9" s="2" t="s">
        <v>27</v>
      </c>
      <c r="E9" s="2" t="s">
        <v>57</v>
      </c>
      <c r="G9" s="13" t="str" cm="1">
        <f t="array" ref="G9">INDEX(IF(ROWS(G$6:G9)&lt;=ROWS(TableA[Club]),TableA[Club],TableB[Club]),
IF(ROWS(G$6:G9)&lt;=ROWS(TableA[Club]),ROWS(G$6:G9),ROWS(G$6:G9)-ROWS(TableA[Club])))</f>
        <v>Burnley</v>
      </c>
      <c r="I9" s="17" t="str" cm="1">
        <f t="array" aca="1" ref="I9" ca="1">IFERROR(
INDEX(
OFFSET(A$6,0,0,SUMPRODUCT(--(LEN(TableA[Club])&gt;0))),
ROWS($I$6:$I9)),
IFERROR(
INDEX(
OFFSET(C$6,0,0,SUMPRODUCT(--(LEN(TableB[Club])&gt;0))),
ROWS($I$6:$I9)-SUMPRODUCT(--(LEN(TableA[Club])&gt;0))),
""))</f>
        <v>Burnley</v>
      </c>
      <c r="J9" s="23"/>
      <c r="K9" s="13" t="str" cm="1">
        <f t="array" aca="1" ref="K9" ca="1">IFERROR(
INDEX(
OFFSET(A$6,0,0,SUMPRODUCT(--(LEN(TableA[Club])&gt;0))),
ROWS($K$6:$K9)),
IFERROR(
INDEX(
OFFSET(C$6,0,0,SUMPRODUCT(--(LEN(TableB[Club])&gt;0))),
ROWS($K$6:$K9)-SUMPRODUCT(--(LEN(TableA[Club])&gt;0))),
IFERROR(
INDEX(
OFFSET(E$6,0,0,SUMPRODUCT(--(LEN(TableC[Club])&gt;0))),
ROWS($K$6:$K9)-SUMPRODUCT(--(LEN(TableA[Club])&gt;0))-SUMPRODUCT(--(LEN(TableB[Club])&gt;0))),
"")))</f>
        <v>Burnley</v>
      </c>
      <c r="M9" s="13" t="str">
        <v>Burnley</v>
      </c>
      <c r="O9" s="17" t="str">
        <v>Burnley</v>
      </c>
      <c r="P9" s="23"/>
      <c r="Q9" s="19" t="str">
        <v>Burnley</v>
      </c>
      <c r="S9" s="6" t="s">
        <v>4</v>
      </c>
      <c r="T9" s="6"/>
      <c r="U9" s="6" t="s">
        <v>4</v>
      </c>
      <c r="AA9" s="9"/>
    </row>
    <row r="10" spans="1:27" x14ac:dyDescent="0.2">
      <c r="A10" s="2" t="s">
        <v>5</v>
      </c>
      <c r="C10" s="2" t="s">
        <v>28</v>
      </c>
      <c r="E10" s="2" t="s">
        <v>58</v>
      </c>
      <c r="G10" s="13" t="str" cm="1">
        <f t="array" ref="G10">INDEX(IF(ROWS(G$6:G10)&lt;=ROWS(TableA[Club]),TableA[Club],TableB[Club]),
IF(ROWS(G$6:G10)&lt;=ROWS(TableA[Club]),ROWS(G$6:G10),ROWS(G$6:G10)-ROWS(TableA[Club])))</f>
        <v>Chelsea</v>
      </c>
      <c r="I10" s="17" t="str" cm="1">
        <f t="array" aca="1" ref="I10" ca="1">IFERROR(
INDEX(
OFFSET(A$6,0,0,SUMPRODUCT(--(LEN(TableA[Club])&gt;0))),
ROWS($I$6:$I10)),
IFERROR(
INDEX(
OFFSET(C$6,0,0,SUMPRODUCT(--(LEN(TableB[Club])&gt;0))),
ROWS($I$6:$I10)-SUMPRODUCT(--(LEN(TableA[Club])&gt;0))),
""))</f>
        <v>Chelsea</v>
      </c>
      <c r="J10" s="23"/>
      <c r="K10" s="13" t="str" cm="1">
        <f t="array" aca="1" ref="K10" ca="1">IFERROR(
INDEX(
OFFSET(A$6,0,0,SUMPRODUCT(--(LEN(TableA[Club])&gt;0))),
ROWS($K$6:$K10)),
IFERROR(
INDEX(
OFFSET(C$6,0,0,SUMPRODUCT(--(LEN(TableB[Club])&gt;0))),
ROWS($K$6:$K10)-SUMPRODUCT(--(LEN(TableA[Club])&gt;0))),
IFERROR(
INDEX(
OFFSET(E$6,0,0,SUMPRODUCT(--(LEN(TableC[Club])&gt;0))),
ROWS($K$6:$K10)-SUMPRODUCT(--(LEN(TableA[Club])&gt;0))-SUMPRODUCT(--(LEN(TableB[Club])&gt;0))),
"")))</f>
        <v>Chelsea</v>
      </c>
      <c r="M10" s="13" t="str">
        <v>Chelsea</v>
      </c>
      <c r="O10" s="17" t="str">
        <v>Chelsea</v>
      </c>
      <c r="P10" s="23"/>
      <c r="Q10" s="19" t="str">
        <v>Chelsea</v>
      </c>
      <c r="S10" s="6" t="s">
        <v>5</v>
      </c>
      <c r="T10" s="6"/>
      <c r="U10" s="6" t="s">
        <v>5</v>
      </c>
      <c r="AA10" s="9"/>
    </row>
    <row r="11" spans="1:27" x14ac:dyDescent="0.2">
      <c r="A11" s="2" t="s">
        <v>6</v>
      </c>
      <c r="C11" s="2" t="s">
        <v>29</v>
      </c>
      <c r="E11" s="2" t="s">
        <v>59</v>
      </c>
      <c r="G11" s="13" t="str" cm="1">
        <f t="array" ref="G11">INDEX(IF(ROWS(G$6:G11)&lt;=ROWS(TableA[Club]),TableA[Club],TableB[Club]),
IF(ROWS(G$6:G11)&lt;=ROWS(TableA[Club]),ROWS(G$6:G11),ROWS(G$6:G11)-ROWS(TableA[Club])))</f>
        <v>Crystal Palace</v>
      </c>
      <c r="I11" s="17" t="str" cm="1">
        <f t="array" aca="1" ref="I11" ca="1">IFERROR(
INDEX(
OFFSET(A$6,0,0,SUMPRODUCT(--(LEN(TableA[Club])&gt;0))),
ROWS($I$6:$I11)),
IFERROR(
INDEX(
OFFSET(C$6,0,0,SUMPRODUCT(--(LEN(TableB[Club])&gt;0))),
ROWS($I$6:$I11)-SUMPRODUCT(--(LEN(TableA[Club])&gt;0))),
""))</f>
        <v>Crystal Palace</v>
      </c>
      <c r="J11" s="23"/>
      <c r="K11" s="13" t="str" cm="1">
        <f t="array" aca="1" ref="K11" ca="1">IFERROR(
INDEX(
OFFSET(A$6,0,0,SUMPRODUCT(--(LEN(TableA[Club])&gt;0))),
ROWS($K$6:$K11)),
IFERROR(
INDEX(
OFFSET(C$6,0,0,SUMPRODUCT(--(LEN(TableB[Club])&gt;0))),
ROWS($K$6:$K11)-SUMPRODUCT(--(LEN(TableA[Club])&gt;0))),
IFERROR(
INDEX(
OFFSET(E$6,0,0,SUMPRODUCT(--(LEN(TableC[Club])&gt;0))),
ROWS($K$6:$K11)-SUMPRODUCT(--(LEN(TableA[Club])&gt;0))-SUMPRODUCT(--(LEN(TableB[Club])&gt;0))),
"")))</f>
        <v>Crystal Palace</v>
      </c>
      <c r="M11" s="13" t="str">
        <v>Crystal Palace</v>
      </c>
      <c r="O11" s="17" t="str">
        <v>Crystal Palace</v>
      </c>
      <c r="P11" s="23"/>
      <c r="Q11" s="19" t="str">
        <v>Crystal Palace</v>
      </c>
      <c r="S11" s="6" t="s">
        <v>6</v>
      </c>
      <c r="T11" s="6"/>
      <c r="U11" s="6" t="s">
        <v>6</v>
      </c>
    </row>
    <row r="12" spans="1:27" x14ac:dyDescent="0.2">
      <c r="A12" s="2" t="s">
        <v>7</v>
      </c>
      <c r="C12" s="2" t="s">
        <v>30</v>
      </c>
      <c r="E12" s="2" t="s">
        <v>60</v>
      </c>
      <c r="G12" s="13" t="str" cm="1">
        <f t="array" ref="G12">INDEX(IF(ROWS(G$6:G12)&lt;=ROWS(TableA[Club]),TableA[Club],TableB[Club]),
IF(ROWS(G$6:G12)&lt;=ROWS(TableA[Club]),ROWS(G$6:G12),ROWS(G$6:G12)-ROWS(TableA[Club])))</f>
        <v>Everton</v>
      </c>
      <c r="I12" s="17" t="str" cm="1">
        <f t="array" aca="1" ref="I12" ca="1">IFERROR(
INDEX(
OFFSET(A$6,0,0,SUMPRODUCT(--(LEN(TableA[Club])&gt;0))),
ROWS($I$6:$I12)),
IFERROR(
INDEX(
OFFSET(C$6,0,0,SUMPRODUCT(--(LEN(TableB[Club])&gt;0))),
ROWS($I$6:$I12)-SUMPRODUCT(--(LEN(TableA[Club])&gt;0))),
""))</f>
        <v>Everton</v>
      </c>
      <c r="J12" s="23"/>
      <c r="K12" s="13" t="str" cm="1">
        <f t="array" aca="1" ref="K12" ca="1">IFERROR(
INDEX(
OFFSET(A$6,0,0,SUMPRODUCT(--(LEN(TableA[Club])&gt;0))),
ROWS($K$6:$K12)),
IFERROR(
INDEX(
OFFSET(C$6,0,0,SUMPRODUCT(--(LEN(TableB[Club])&gt;0))),
ROWS($K$6:$K12)-SUMPRODUCT(--(LEN(TableA[Club])&gt;0))),
IFERROR(
INDEX(
OFFSET(E$6,0,0,SUMPRODUCT(--(LEN(TableC[Club])&gt;0))),
ROWS($K$6:$K12)-SUMPRODUCT(--(LEN(TableA[Club])&gt;0))-SUMPRODUCT(--(LEN(TableB[Club])&gt;0))),
"")))</f>
        <v>Everton</v>
      </c>
      <c r="M12" s="13" t="str">
        <v>Everton</v>
      </c>
      <c r="O12" s="17" t="str">
        <v>Everton</v>
      </c>
      <c r="P12" s="23"/>
      <c r="Q12" s="19" t="str">
        <v>Everton</v>
      </c>
      <c r="S12" s="6" t="s">
        <v>7</v>
      </c>
      <c r="T12" s="6"/>
      <c r="U12" s="6" t="s">
        <v>7</v>
      </c>
    </row>
    <row r="13" spans="1:27" x14ac:dyDescent="0.2">
      <c r="A13" s="2" t="s">
        <v>8</v>
      </c>
      <c r="C13" s="2" t="s">
        <v>31</v>
      </c>
      <c r="E13" s="2" t="s">
        <v>61</v>
      </c>
      <c r="G13" s="13" t="str" cm="1">
        <f t="array" ref="G13">INDEX(IF(ROWS(G$6:G13)&lt;=ROWS(TableA[Club]),TableA[Club],TableB[Club]),
IF(ROWS(G$6:G13)&lt;=ROWS(TableA[Club]),ROWS(G$6:G13),ROWS(G$6:G13)-ROWS(TableA[Club])))</f>
        <v>Fulham</v>
      </c>
      <c r="I13" s="17" t="str" cm="1">
        <f t="array" aca="1" ref="I13" ca="1">IFERROR(
INDEX(
OFFSET(A$6,0,0,SUMPRODUCT(--(LEN(TableA[Club])&gt;0))),
ROWS($I$6:$I13)),
IFERROR(
INDEX(
OFFSET(C$6,0,0,SUMPRODUCT(--(LEN(TableB[Club])&gt;0))),
ROWS($I$6:$I13)-SUMPRODUCT(--(LEN(TableA[Club])&gt;0))),
""))</f>
        <v>Fulham</v>
      </c>
      <c r="J13" s="23"/>
      <c r="K13" s="13" t="str" cm="1">
        <f t="array" aca="1" ref="K13" ca="1">IFERROR(
INDEX(
OFFSET(A$6,0,0,SUMPRODUCT(--(LEN(TableA[Club])&gt;0))),
ROWS($K$6:$K13)),
IFERROR(
INDEX(
OFFSET(C$6,0,0,SUMPRODUCT(--(LEN(TableB[Club])&gt;0))),
ROWS($K$6:$K13)-SUMPRODUCT(--(LEN(TableA[Club])&gt;0))),
IFERROR(
INDEX(
OFFSET(E$6,0,0,SUMPRODUCT(--(LEN(TableC[Club])&gt;0))),
ROWS($K$6:$K13)-SUMPRODUCT(--(LEN(TableA[Club])&gt;0))-SUMPRODUCT(--(LEN(TableB[Club])&gt;0))),
"")))</f>
        <v>Fulham</v>
      </c>
      <c r="M13" s="13" t="str">
        <v>Fulham</v>
      </c>
      <c r="O13" s="17" t="str">
        <v>Fulham</v>
      </c>
      <c r="P13" s="23"/>
      <c r="Q13" s="19" t="str">
        <v>Fulham</v>
      </c>
      <c r="S13" s="6" t="s">
        <v>8</v>
      </c>
      <c r="T13" s="6"/>
      <c r="U13" s="6" t="s">
        <v>8</v>
      </c>
    </row>
    <row r="14" spans="1:27" x14ac:dyDescent="0.2">
      <c r="A14" s="2" t="s">
        <v>9</v>
      </c>
      <c r="C14" s="2" t="s">
        <v>32</v>
      </c>
      <c r="E14" s="2" t="s">
        <v>62</v>
      </c>
      <c r="G14" s="13" t="str" cm="1">
        <f t="array" ref="G14">INDEX(IF(ROWS(G$6:G14)&lt;=ROWS(TableA[Club]),TableA[Club],TableB[Club]),
IF(ROWS(G$6:G14)&lt;=ROWS(TableA[Club]),ROWS(G$6:G14),ROWS(G$6:G14)-ROWS(TableA[Club])))</f>
        <v>Leeds</v>
      </c>
      <c r="I14" s="17" t="str" cm="1">
        <f t="array" aca="1" ref="I14" ca="1">IFERROR(
INDEX(
OFFSET(A$6,0,0,SUMPRODUCT(--(LEN(TableA[Club])&gt;0))),
ROWS($I$6:$I14)),
IFERROR(
INDEX(
OFFSET(C$6,0,0,SUMPRODUCT(--(LEN(TableB[Club])&gt;0))),
ROWS($I$6:$I14)-SUMPRODUCT(--(LEN(TableA[Club])&gt;0))),
""))</f>
        <v>Leeds</v>
      </c>
      <c r="J14" s="23"/>
      <c r="K14" s="13" t="str" cm="1">
        <f t="array" aca="1" ref="K14" ca="1">IFERROR(
INDEX(
OFFSET(A$6,0,0,SUMPRODUCT(--(LEN(TableA[Club])&gt;0))),
ROWS($K$6:$K14)),
IFERROR(
INDEX(
OFFSET(C$6,0,0,SUMPRODUCT(--(LEN(TableB[Club])&gt;0))),
ROWS($K$6:$K14)-SUMPRODUCT(--(LEN(TableA[Club])&gt;0))),
IFERROR(
INDEX(
OFFSET(E$6,0,0,SUMPRODUCT(--(LEN(TableC[Club])&gt;0))),
ROWS($K$6:$K14)-SUMPRODUCT(--(LEN(TableA[Club])&gt;0))-SUMPRODUCT(--(LEN(TableB[Club])&gt;0))),
"")))</f>
        <v>Leeds</v>
      </c>
      <c r="M14" s="13" t="str">
        <v>Leeds</v>
      </c>
      <c r="O14" s="17" t="str">
        <v>Leeds</v>
      </c>
      <c r="P14" s="23"/>
      <c r="Q14" s="19" t="str">
        <v>Leeds</v>
      </c>
      <c r="S14" s="6" t="s">
        <v>9</v>
      </c>
      <c r="T14" s="6"/>
      <c r="U14" s="6" t="s">
        <v>9</v>
      </c>
    </row>
    <row r="15" spans="1:27" x14ac:dyDescent="0.2">
      <c r="A15" s="2" t="s">
        <v>10</v>
      </c>
      <c r="C15" s="2" t="s">
        <v>33</v>
      </c>
      <c r="E15" s="2" t="s">
        <v>63</v>
      </c>
      <c r="G15" s="13" t="str" cm="1">
        <f t="array" ref="G15">INDEX(IF(ROWS(G$6:G15)&lt;=ROWS(TableA[Club]),TableA[Club],TableB[Club]),
IF(ROWS(G$6:G15)&lt;=ROWS(TableA[Club]),ROWS(G$6:G15),ROWS(G$6:G15)-ROWS(TableA[Club])))</f>
        <v>Leicester</v>
      </c>
      <c r="I15" s="17" t="str" cm="1">
        <f t="array" aca="1" ref="I15" ca="1">IFERROR(
INDEX(
OFFSET(A$6,0,0,SUMPRODUCT(--(LEN(TableA[Club])&gt;0))),
ROWS($I$6:$I15)),
IFERROR(
INDEX(
OFFSET(C$6,0,0,SUMPRODUCT(--(LEN(TableB[Club])&gt;0))),
ROWS($I$6:$I15)-SUMPRODUCT(--(LEN(TableA[Club])&gt;0))),
""))</f>
        <v>Leicester</v>
      </c>
      <c r="J15" s="23"/>
      <c r="K15" s="13" t="str" cm="1">
        <f t="array" aca="1" ref="K15" ca="1">IFERROR(
INDEX(
OFFSET(A$6,0,0,SUMPRODUCT(--(LEN(TableA[Club])&gt;0))),
ROWS($K$6:$K15)),
IFERROR(
INDEX(
OFFSET(C$6,0,0,SUMPRODUCT(--(LEN(TableB[Club])&gt;0))),
ROWS($K$6:$K15)-SUMPRODUCT(--(LEN(TableA[Club])&gt;0))),
IFERROR(
INDEX(
OFFSET(E$6,0,0,SUMPRODUCT(--(LEN(TableC[Club])&gt;0))),
ROWS($K$6:$K15)-SUMPRODUCT(--(LEN(TableA[Club])&gt;0))-SUMPRODUCT(--(LEN(TableB[Club])&gt;0))),
"")))</f>
        <v>Leicester</v>
      </c>
      <c r="M15" s="13" t="str">
        <v>Leicester</v>
      </c>
      <c r="O15" s="17" t="str">
        <v>Leicester</v>
      </c>
      <c r="P15" s="23"/>
      <c r="Q15" s="19" t="str">
        <v>Leicester</v>
      </c>
      <c r="S15" s="6" t="s">
        <v>10</v>
      </c>
      <c r="T15" s="6"/>
      <c r="U15" s="6" t="s">
        <v>10</v>
      </c>
    </row>
    <row r="16" spans="1:27" x14ac:dyDescent="0.2">
      <c r="A16" s="2" t="s">
        <v>11</v>
      </c>
      <c r="C16" s="2" t="s">
        <v>34</v>
      </c>
      <c r="E16" s="2" t="s">
        <v>64</v>
      </c>
      <c r="G16" s="13" t="str" cm="1">
        <f t="array" ref="G16">INDEX(IF(ROWS(G$6:G16)&lt;=ROWS(TableA[Club]),TableA[Club],TableB[Club]),
IF(ROWS(G$6:G16)&lt;=ROWS(TableA[Club]),ROWS(G$6:G16),ROWS(G$6:G16)-ROWS(TableA[Club])))</f>
        <v>Liverpool</v>
      </c>
      <c r="I16" s="17" t="str" cm="1">
        <f t="array" aca="1" ref="I16" ca="1">IFERROR(
INDEX(
OFFSET(A$6,0,0,SUMPRODUCT(--(LEN(TableA[Club])&gt;0))),
ROWS($I$6:$I16)),
IFERROR(
INDEX(
OFFSET(C$6,0,0,SUMPRODUCT(--(LEN(TableB[Club])&gt;0))),
ROWS($I$6:$I16)-SUMPRODUCT(--(LEN(TableA[Club])&gt;0))),
""))</f>
        <v>Liverpool</v>
      </c>
      <c r="J16" s="23"/>
      <c r="K16" s="13" t="str" cm="1">
        <f t="array" aca="1" ref="K16" ca="1">IFERROR(
INDEX(
OFFSET(A$6,0,0,SUMPRODUCT(--(LEN(TableA[Club])&gt;0))),
ROWS($K$6:$K16)),
IFERROR(
INDEX(
OFFSET(C$6,0,0,SUMPRODUCT(--(LEN(TableB[Club])&gt;0))),
ROWS($K$6:$K16)-SUMPRODUCT(--(LEN(TableA[Club])&gt;0))),
IFERROR(
INDEX(
OFFSET(E$6,0,0,SUMPRODUCT(--(LEN(TableC[Club])&gt;0))),
ROWS($K$6:$K16)-SUMPRODUCT(--(LEN(TableA[Club])&gt;0))-SUMPRODUCT(--(LEN(TableB[Club])&gt;0))),
"")))</f>
        <v>Liverpool</v>
      </c>
      <c r="M16" s="13" t="str">
        <v>Liverpool</v>
      </c>
      <c r="O16" s="17" t="str">
        <v>Liverpool</v>
      </c>
      <c r="P16" s="23"/>
      <c r="Q16" s="19" t="str">
        <v>Liverpool</v>
      </c>
      <c r="S16" s="6" t="s">
        <v>11</v>
      </c>
      <c r="T16" s="6"/>
      <c r="U16" s="6" t="s">
        <v>11</v>
      </c>
    </row>
    <row r="17" spans="1:21" x14ac:dyDescent="0.2">
      <c r="A17" s="2" t="s">
        <v>12</v>
      </c>
      <c r="C17" s="2" t="s">
        <v>35</v>
      </c>
      <c r="E17" s="2" t="s">
        <v>65</v>
      </c>
      <c r="G17" s="13" t="str" cm="1">
        <f t="array" ref="G17">INDEX(IF(ROWS(G$6:G17)&lt;=ROWS(TableA[Club]),TableA[Club],TableB[Club]),
IF(ROWS(G$6:G17)&lt;=ROWS(TableA[Club]),ROWS(G$6:G17),ROWS(G$6:G17)-ROWS(TableA[Club])))</f>
        <v>Man City</v>
      </c>
      <c r="I17" s="17" t="str" cm="1">
        <f t="array" aca="1" ref="I17" ca="1">IFERROR(
INDEX(
OFFSET(A$6,0,0,SUMPRODUCT(--(LEN(TableA[Club])&gt;0))),
ROWS($I$6:$I17)),
IFERROR(
INDEX(
OFFSET(C$6,0,0,SUMPRODUCT(--(LEN(TableB[Club])&gt;0))),
ROWS($I$6:$I17)-SUMPRODUCT(--(LEN(TableA[Club])&gt;0))),
""))</f>
        <v>Man City</v>
      </c>
      <c r="J17" s="23"/>
      <c r="K17" s="13" t="str" cm="1">
        <f t="array" aca="1" ref="K17" ca="1">IFERROR(
INDEX(
OFFSET(A$6,0,0,SUMPRODUCT(--(LEN(TableA[Club])&gt;0))),
ROWS($K$6:$K17)),
IFERROR(
INDEX(
OFFSET(C$6,0,0,SUMPRODUCT(--(LEN(TableB[Club])&gt;0))),
ROWS($K$6:$K17)-SUMPRODUCT(--(LEN(TableA[Club])&gt;0))),
IFERROR(
INDEX(
OFFSET(E$6,0,0,SUMPRODUCT(--(LEN(TableC[Club])&gt;0))),
ROWS($K$6:$K17)-SUMPRODUCT(--(LEN(TableA[Club])&gt;0))-SUMPRODUCT(--(LEN(TableB[Club])&gt;0))),
"")))</f>
        <v>Man City</v>
      </c>
      <c r="M17" s="13" t="str">
        <v>Man City</v>
      </c>
      <c r="O17" s="17" t="str">
        <v>Man City</v>
      </c>
      <c r="P17" s="23"/>
      <c r="Q17" s="19" t="str">
        <v>Man City</v>
      </c>
      <c r="S17" s="6" t="s">
        <v>12</v>
      </c>
      <c r="T17" s="6"/>
      <c r="U17" s="6" t="s">
        <v>12</v>
      </c>
    </row>
    <row r="18" spans="1:21" x14ac:dyDescent="0.2">
      <c r="A18" s="2" t="s">
        <v>13</v>
      </c>
      <c r="C18" s="2" t="s">
        <v>36</v>
      </c>
      <c r="E18" s="2" t="s">
        <v>66</v>
      </c>
      <c r="G18" s="13" t="str" cm="1">
        <f t="array" ref="G18">INDEX(IF(ROWS(G$6:G18)&lt;=ROWS(TableA[Club]),TableA[Club],TableB[Club]),
IF(ROWS(G$6:G18)&lt;=ROWS(TableA[Club]),ROWS(G$6:G18),ROWS(G$6:G18)-ROWS(TableA[Club])))</f>
        <v>Man United</v>
      </c>
      <c r="I18" s="17" t="str" cm="1">
        <f t="array" aca="1" ref="I18" ca="1">IFERROR(
INDEX(
OFFSET(A$6,0,0,SUMPRODUCT(--(LEN(TableA[Club])&gt;0))),
ROWS($I$6:$I18)),
IFERROR(
INDEX(
OFFSET(C$6,0,0,SUMPRODUCT(--(LEN(TableB[Club])&gt;0))),
ROWS($I$6:$I18)-SUMPRODUCT(--(LEN(TableA[Club])&gt;0))),
""))</f>
        <v>Man United</v>
      </c>
      <c r="J18" s="23"/>
      <c r="K18" s="13" t="str" cm="1">
        <f t="array" aca="1" ref="K18" ca="1">IFERROR(
INDEX(
OFFSET(A$6,0,0,SUMPRODUCT(--(LEN(TableA[Club])&gt;0))),
ROWS($K$6:$K18)),
IFERROR(
INDEX(
OFFSET(C$6,0,0,SUMPRODUCT(--(LEN(TableB[Club])&gt;0))),
ROWS($K$6:$K18)-SUMPRODUCT(--(LEN(TableA[Club])&gt;0))),
IFERROR(
INDEX(
OFFSET(E$6,0,0,SUMPRODUCT(--(LEN(TableC[Club])&gt;0))),
ROWS($K$6:$K18)-SUMPRODUCT(--(LEN(TableA[Club])&gt;0))-SUMPRODUCT(--(LEN(TableB[Club])&gt;0))),
"")))</f>
        <v>Man United</v>
      </c>
      <c r="M18" s="13" t="str">
        <v>Man United</v>
      </c>
      <c r="O18" s="17" t="str">
        <v>Man United</v>
      </c>
      <c r="P18" s="23"/>
      <c r="Q18" s="19" t="str">
        <v>Man United</v>
      </c>
      <c r="S18" s="6" t="s">
        <v>13</v>
      </c>
      <c r="T18" s="6"/>
      <c r="U18" s="6" t="s">
        <v>13</v>
      </c>
    </row>
    <row r="19" spans="1:21" x14ac:dyDescent="0.2">
      <c r="A19" s="2" t="s">
        <v>14</v>
      </c>
      <c r="C19" s="2" t="s">
        <v>37</v>
      </c>
      <c r="E19" s="2" t="s">
        <v>67</v>
      </c>
      <c r="G19" s="13" t="str" cm="1">
        <f t="array" ref="G19">INDEX(IF(ROWS(G$6:G19)&lt;=ROWS(TableA[Club]),TableA[Club],TableB[Club]),
IF(ROWS(G$6:G19)&lt;=ROWS(TableA[Club]),ROWS(G$6:G19),ROWS(G$6:G19)-ROWS(TableA[Club])))</f>
        <v>Newcastle</v>
      </c>
      <c r="I19" s="17" t="str" cm="1">
        <f t="array" aca="1" ref="I19" ca="1">IFERROR(
INDEX(
OFFSET(A$6,0,0,SUMPRODUCT(--(LEN(TableA[Club])&gt;0))),
ROWS($I$6:$I19)),
IFERROR(
INDEX(
OFFSET(C$6,0,0,SUMPRODUCT(--(LEN(TableB[Club])&gt;0))),
ROWS($I$6:$I19)-SUMPRODUCT(--(LEN(TableA[Club])&gt;0))),
""))</f>
        <v>Newcastle</v>
      </c>
      <c r="J19" s="23"/>
      <c r="K19" s="13" t="str" cm="1">
        <f t="array" aca="1" ref="K19" ca="1">IFERROR(
INDEX(
OFFSET(A$6,0,0,SUMPRODUCT(--(LEN(TableA[Club])&gt;0))),
ROWS($K$6:$K19)),
IFERROR(
INDEX(
OFFSET(C$6,0,0,SUMPRODUCT(--(LEN(TableB[Club])&gt;0))),
ROWS($K$6:$K19)-SUMPRODUCT(--(LEN(TableA[Club])&gt;0))),
IFERROR(
INDEX(
OFFSET(E$6,0,0,SUMPRODUCT(--(LEN(TableC[Club])&gt;0))),
ROWS($K$6:$K19)-SUMPRODUCT(--(LEN(TableA[Club])&gt;0))-SUMPRODUCT(--(LEN(TableB[Club])&gt;0))),
"")))</f>
        <v>Newcastle</v>
      </c>
      <c r="M19" s="13" t="str">
        <v>Newcastle</v>
      </c>
      <c r="O19" s="17" t="str">
        <v>Newcastle</v>
      </c>
      <c r="P19" s="23"/>
      <c r="Q19" s="19" t="str">
        <v>Newcastle</v>
      </c>
      <c r="S19" s="6" t="s">
        <v>14</v>
      </c>
      <c r="T19" s="6"/>
      <c r="U19" s="6" t="s">
        <v>14</v>
      </c>
    </row>
    <row r="20" spans="1:21" x14ac:dyDescent="0.2">
      <c r="A20" s="2" t="s">
        <v>15</v>
      </c>
      <c r="C20" s="2" t="s">
        <v>38</v>
      </c>
      <c r="E20" s="2" t="s">
        <v>68</v>
      </c>
      <c r="G20" s="13" t="str" cm="1">
        <f t="array" ref="G20">INDEX(IF(ROWS(G$6:G20)&lt;=ROWS(TableA[Club]),TableA[Club],TableB[Club]),
IF(ROWS(G$6:G20)&lt;=ROWS(TableA[Club]),ROWS(G$6:G20),ROWS(G$6:G20)-ROWS(TableA[Club])))</f>
        <v>Sheffield United</v>
      </c>
      <c r="I20" s="17" t="str" cm="1">
        <f t="array" aca="1" ref="I20" ca="1">IFERROR(
INDEX(
OFFSET(A$6,0,0,SUMPRODUCT(--(LEN(TableA[Club])&gt;0))),
ROWS($I$6:$I20)),
IFERROR(
INDEX(
OFFSET(C$6,0,0,SUMPRODUCT(--(LEN(TableB[Club])&gt;0))),
ROWS($I$6:$I20)-SUMPRODUCT(--(LEN(TableA[Club])&gt;0))),
""))</f>
        <v>Sheffield United</v>
      </c>
      <c r="J20" s="23"/>
      <c r="K20" s="13" t="str" cm="1">
        <f t="array" aca="1" ref="K20" ca="1">IFERROR(
INDEX(
OFFSET(A$6,0,0,SUMPRODUCT(--(LEN(TableA[Club])&gt;0))),
ROWS($K$6:$K20)),
IFERROR(
INDEX(
OFFSET(C$6,0,0,SUMPRODUCT(--(LEN(TableB[Club])&gt;0))),
ROWS($K$6:$K20)-SUMPRODUCT(--(LEN(TableA[Club])&gt;0))),
IFERROR(
INDEX(
OFFSET(E$6,0,0,SUMPRODUCT(--(LEN(TableC[Club])&gt;0))),
ROWS($K$6:$K20)-SUMPRODUCT(--(LEN(TableA[Club])&gt;0))-SUMPRODUCT(--(LEN(TableB[Club])&gt;0))),
"")))</f>
        <v>Sheffield United</v>
      </c>
      <c r="M20" s="13" t="str">
        <v>Sheffield United</v>
      </c>
      <c r="O20" s="17" t="str">
        <v>Sheffield United</v>
      </c>
      <c r="P20" s="23"/>
      <c r="Q20" s="19" t="str">
        <v>Sheffield United</v>
      </c>
      <c r="S20" s="6" t="s">
        <v>15</v>
      </c>
      <c r="T20" s="6"/>
      <c r="U20" s="6" t="s">
        <v>15</v>
      </c>
    </row>
    <row r="21" spans="1:21" x14ac:dyDescent="0.2">
      <c r="A21" s="2" t="s">
        <v>16</v>
      </c>
      <c r="C21" s="2" t="s">
        <v>39</v>
      </c>
      <c r="E21" s="2" t="s">
        <v>69</v>
      </c>
      <c r="G21" s="13" t="str" cm="1">
        <f t="array" ref="G21">INDEX(IF(ROWS(G$6:G21)&lt;=ROWS(TableA[Club]),TableA[Club],TableB[Club]),
IF(ROWS(G$6:G21)&lt;=ROWS(TableA[Club]),ROWS(G$6:G21),ROWS(G$6:G21)-ROWS(TableA[Club])))</f>
        <v>Southampton</v>
      </c>
      <c r="I21" s="17" t="str" cm="1">
        <f t="array" aca="1" ref="I21" ca="1">IFERROR(
INDEX(
OFFSET(A$6,0,0,SUMPRODUCT(--(LEN(TableA[Club])&gt;0))),
ROWS($I$6:$I21)),
IFERROR(
INDEX(
OFFSET(C$6,0,0,SUMPRODUCT(--(LEN(TableB[Club])&gt;0))),
ROWS($I$6:$I21)-SUMPRODUCT(--(LEN(TableA[Club])&gt;0))),
""))</f>
        <v>Southampton</v>
      </c>
      <c r="J21" s="23"/>
      <c r="K21" s="13" t="str" cm="1">
        <f t="array" aca="1" ref="K21" ca="1">IFERROR(
INDEX(
OFFSET(A$6,0,0,SUMPRODUCT(--(LEN(TableA[Club])&gt;0))),
ROWS($K$6:$K21)),
IFERROR(
INDEX(
OFFSET(C$6,0,0,SUMPRODUCT(--(LEN(TableB[Club])&gt;0))),
ROWS($K$6:$K21)-SUMPRODUCT(--(LEN(TableA[Club])&gt;0))),
IFERROR(
INDEX(
OFFSET(E$6,0,0,SUMPRODUCT(--(LEN(TableC[Club])&gt;0))),
ROWS($K$6:$K21)-SUMPRODUCT(--(LEN(TableA[Club])&gt;0))-SUMPRODUCT(--(LEN(TableB[Club])&gt;0))),
"")))</f>
        <v>Southampton</v>
      </c>
      <c r="M21" s="13" t="str">
        <v>Southampton</v>
      </c>
      <c r="O21" s="17" t="str">
        <v>Southampton</v>
      </c>
      <c r="P21" s="23"/>
      <c r="Q21" s="19" t="str">
        <v>Southampton</v>
      </c>
      <c r="S21" s="6" t="s">
        <v>16</v>
      </c>
      <c r="T21" s="6"/>
      <c r="U21" s="6" t="s">
        <v>16</v>
      </c>
    </row>
    <row r="22" spans="1:21" x14ac:dyDescent="0.2">
      <c r="A22" s="2" t="s">
        <v>17</v>
      </c>
      <c r="C22" s="2" t="s">
        <v>40</v>
      </c>
      <c r="E22" s="2" t="s">
        <v>70</v>
      </c>
      <c r="G22" s="13" t="str" cm="1">
        <f t="array" ref="G22">INDEX(IF(ROWS(G$6:G22)&lt;=ROWS(TableA[Club]),TableA[Club],TableB[Club]),
IF(ROWS(G$6:G22)&lt;=ROWS(TableA[Club]),ROWS(G$6:G22),ROWS(G$6:G22)-ROWS(TableA[Club])))</f>
        <v>Tottenham</v>
      </c>
      <c r="I22" s="17" t="str" cm="1">
        <f t="array" aca="1" ref="I22" ca="1">IFERROR(
INDEX(
OFFSET(A$6,0,0,SUMPRODUCT(--(LEN(TableA[Club])&gt;0))),
ROWS($I$6:$I22)),
IFERROR(
INDEX(
OFFSET(C$6,0,0,SUMPRODUCT(--(LEN(TableB[Club])&gt;0))),
ROWS($I$6:$I22)-SUMPRODUCT(--(LEN(TableA[Club])&gt;0))),
""))</f>
        <v>Tottenham</v>
      </c>
      <c r="J22" s="23"/>
      <c r="K22" s="13" t="str" cm="1">
        <f t="array" aca="1" ref="K22" ca="1">IFERROR(
INDEX(
OFFSET(A$6,0,0,SUMPRODUCT(--(LEN(TableA[Club])&gt;0))),
ROWS($K$6:$K22)),
IFERROR(
INDEX(
OFFSET(C$6,0,0,SUMPRODUCT(--(LEN(TableB[Club])&gt;0))),
ROWS($K$6:$K22)-SUMPRODUCT(--(LEN(TableA[Club])&gt;0))),
IFERROR(
INDEX(
OFFSET(E$6,0,0,SUMPRODUCT(--(LEN(TableC[Club])&gt;0))),
ROWS($K$6:$K22)-SUMPRODUCT(--(LEN(TableA[Club])&gt;0))-SUMPRODUCT(--(LEN(TableB[Club])&gt;0))),
"")))</f>
        <v>Tottenham</v>
      </c>
      <c r="M22" s="13" t="str">
        <v>Tottenham</v>
      </c>
      <c r="O22" s="17" t="str">
        <v>Tottenham</v>
      </c>
      <c r="P22" s="23"/>
      <c r="Q22" s="19" t="str">
        <v>Tottenham</v>
      </c>
      <c r="S22" s="6" t="s">
        <v>17</v>
      </c>
      <c r="T22" s="6"/>
      <c r="U22" s="6" t="s">
        <v>17</v>
      </c>
    </row>
    <row r="23" spans="1:21" x14ac:dyDescent="0.2">
      <c r="A23" s="2" t="s">
        <v>18</v>
      </c>
      <c r="C23" s="2" t="s">
        <v>41</v>
      </c>
      <c r="E23" s="2" t="s">
        <v>71</v>
      </c>
      <c r="G23" s="13" t="str" cm="1">
        <f t="array" ref="G23">INDEX(IF(ROWS(G$6:G23)&lt;=ROWS(TableA[Club]),TableA[Club],TableB[Club]),
IF(ROWS(G$6:G23)&lt;=ROWS(TableA[Club]),ROWS(G$6:G23),ROWS(G$6:G23)-ROWS(TableA[Club])))</f>
        <v>West Brom</v>
      </c>
      <c r="I23" s="17" t="str" cm="1">
        <f t="array" aca="1" ref="I23" ca="1">IFERROR(
INDEX(
OFFSET(A$6,0,0,SUMPRODUCT(--(LEN(TableA[Club])&gt;0))),
ROWS($I$6:$I23)),
IFERROR(
INDEX(
OFFSET(C$6,0,0,SUMPRODUCT(--(LEN(TableB[Club])&gt;0))),
ROWS($I$6:$I23)-SUMPRODUCT(--(LEN(TableA[Club])&gt;0))),
""))</f>
        <v>West Brom</v>
      </c>
      <c r="J23" s="23"/>
      <c r="K23" s="13" t="str" cm="1">
        <f t="array" aca="1" ref="K23" ca="1">IFERROR(
INDEX(
OFFSET(A$6,0,0,SUMPRODUCT(--(LEN(TableA[Club])&gt;0))),
ROWS($K$6:$K23)),
IFERROR(
INDEX(
OFFSET(C$6,0,0,SUMPRODUCT(--(LEN(TableB[Club])&gt;0))),
ROWS($K$6:$K23)-SUMPRODUCT(--(LEN(TableA[Club])&gt;0))),
IFERROR(
INDEX(
OFFSET(E$6,0,0,SUMPRODUCT(--(LEN(TableC[Club])&gt;0))),
ROWS($K$6:$K23)-SUMPRODUCT(--(LEN(TableA[Club])&gt;0))-SUMPRODUCT(--(LEN(TableB[Club])&gt;0))),
"")))</f>
        <v>West Brom</v>
      </c>
      <c r="M23" s="13" t="str">
        <v>West Brom</v>
      </c>
      <c r="O23" s="17" t="str">
        <v>West Brom</v>
      </c>
      <c r="P23" s="23"/>
      <c r="Q23" s="19" t="str">
        <v>West Brom</v>
      </c>
      <c r="S23" s="6" t="s">
        <v>18</v>
      </c>
      <c r="T23" s="6"/>
      <c r="U23" s="6" t="s">
        <v>18</v>
      </c>
    </row>
    <row r="24" spans="1:21" x14ac:dyDescent="0.2">
      <c r="A24" s="2" t="s">
        <v>19</v>
      </c>
      <c r="C24" s="2" t="s">
        <v>42</v>
      </c>
      <c r="E24" s="2" t="s">
        <v>72</v>
      </c>
      <c r="G24" s="13" t="str" cm="1">
        <f t="array" ref="G24">INDEX(IF(ROWS(G$6:G24)&lt;=ROWS(TableA[Club]),TableA[Club],TableB[Club]),
IF(ROWS(G$6:G24)&lt;=ROWS(TableA[Club]),ROWS(G$6:G24),ROWS(G$6:G24)-ROWS(TableA[Club])))</f>
        <v>West Ham</v>
      </c>
      <c r="I24" s="17" t="str" cm="1">
        <f t="array" aca="1" ref="I24" ca="1">IFERROR(
INDEX(
OFFSET(A$6,0,0,SUMPRODUCT(--(LEN(TableA[Club])&gt;0))),
ROWS($I$6:$I24)),
IFERROR(
INDEX(
OFFSET(C$6,0,0,SUMPRODUCT(--(LEN(TableB[Club])&gt;0))),
ROWS($I$6:$I24)-SUMPRODUCT(--(LEN(TableA[Club])&gt;0))),
""))</f>
        <v>West Ham</v>
      </c>
      <c r="J24" s="23"/>
      <c r="K24" s="13" t="str" cm="1">
        <f t="array" aca="1" ref="K24" ca="1">IFERROR(
INDEX(
OFFSET(A$6,0,0,SUMPRODUCT(--(LEN(TableA[Club])&gt;0))),
ROWS($K$6:$K24)),
IFERROR(
INDEX(
OFFSET(C$6,0,0,SUMPRODUCT(--(LEN(TableB[Club])&gt;0))),
ROWS($K$6:$K24)-SUMPRODUCT(--(LEN(TableA[Club])&gt;0))),
IFERROR(
INDEX(
OFFSET(E$6,0,0,SUMPRODUCT(--(LEN(TableC[Club])&gt;0))),
ROWS($K$6:$K24)-SUMPRODUCT(--(LEN(TableA[Club])&gt;0))-SUMPRODUCT(--(LEN(TableB[Club])&gt;0))),
"")))</f>
        <v>West Ham</v>
      </c>
      <c r="M24" s="13" t="str">
        <v>West Ham</v>
      </c>
      <c r="O24" s="17" t="str">
        <v>West Ham</v>
      </c>
      <c r="P24" s="23"/>
      <c r="Q24" s="19" t="str">
        <v>West Ham</v>
      </c>
      <c r="S24" s="6" t="s">
        <v>19</v>
      </c>
      <c r="T24" s="6"/>
      <c r="U24" s="6" t="s">
        <v>19</v>
      </c>
    </row>
    <row r="25" spans="1:21" x14ac:dyDescent="0.2">
      <c r="A25" s="2" t="s">
        <v>20</v>
      </c>
      <c r="C25" s="2" t="s">
        <v>43</v>
      </c>
      <c r="E25" s="2" t="s">
        <v>73</v>
      </c>
      <c r="G25" s="13" t="str" cm="1">
        <f t="array" ref="G25">INDEX(IF(ROWS(G$6:G25)&lt;=ROWS(TableA[Club]),TableA[Club],TableB[Club]),
IF(ROWS(G$6:G25)&lt;=ROWS(TableA[Club]),ROWS(G$6:G25),ROWS(G$6:G25)-ROWS(TableA[Club])))</f>
        <v>Wolves</v>
      </c>
      <c r="I25" s="17" t="str" cm="1">
        <f t="array" aca="1" ref="I25" ca="1">IFERROR(
INDEX(
OFFSET(A$6,0,0,SUMPRODUCT(--(LEN(TableA[Club])&gt;0))),
ROWS($I$6:$I25)),
IFERROR(
INDEX(
OFFSET(C$6,0,0,SUMPRODUCT(--(LEN(TableB[Club])&gt;0))),
ROWS($I$6:$I25)-SUMPRODUCT(--(LEN(TableA[Club])&gt;0))),
""))</f>
        <v>Wolves</v>
      </c>
      <c r="J25" s="23"/>
      <c r="K25" s="13" t="str" cm="1">
        <f t="array" aca="1" ref="K25" ca="1">IFERROR(
INDEX(
OFFSET(A$6,0,0,SUMPRODUCT(--(LEN(TableA[Club])&gt;0))),
ROWS($K$6:$K25)),
IFERROR(
INDEX(
OFFSET(C$6,0,0,SUMPRODUCT(--(LEN(TableB[Club])&gt;0))),
ROWS($K$6:$K25)-SUMPRODUCT(--(LEN(TableA[Club])&gt;0))),
IFERROR(
INDEX(
OFFSET(E$6,0,0,SUMPRODUCT(--(LEN(TableC[Club])&gt;0))),
ROWS($K$6:$K25)-SUMPRODUCT(--(LEN(TableA[Club])&gt;0))-SUMPRODUCT(--(LEN(TableB[Club])&gt;0))),
"")))</f>
        <v>Wolves</v>
      </c>
      <c r="M25" s="13" t="str">
        <v>Wolves</v>
      </c>
      <c r="O25" s="17" t="str">
        <v>Wolves</v>
      </c>
      <c r="P25" s="23"/>
      <c r="Q25" s="19" t="str">
        <v>Wolves</v>
      </c>
      <c r="S25" s="6" t="s">
        <v>20</v>
      </c>
      <c r="T25" s="6"/>
      <c r="U25" s="6" t="s">
        <v>20</v>
      </c>
    </row>
    <row r="26" spans="1:21" x14ac:dyDescent="0.2">
      <c r="C26" s="2" t="s">
        <v>44</v>
      </c>
      <c r="E26" s="2" t="s">
        <v>74</v>
      </c>
      <c r="G26" s="13" t="str" cm="1">
        <f t="array" ref="G26">INDEX(IF(ROWS(G$6:G26)&lt;=ROWS(TableA[Club]),TableA[Club],TableB[Club]),
IF(ROWS(G$6:G26)&lt;=ROWS(TableA[Club]),ROWS(G$6:G26),ROWS(G$6:G26)-ROWS(TableA[Club])))</f>
        <v>Barnsley</v>
      </c>
      <c r="I26" s="17" t="str" cm="1">
        <f t="array" aca="1" ref="I26" ca="1">IFERROR(
INDEX(
OFFSET(A$6,0,0,SUMPRODUCT(--(LEN(TableA[Club])&gt;0))),
ROWS($I$6:$I26)),
IFERROR(
INDEX(
OFFSET(C$6,0,0,SUMPRODUCT(--(LEN(TableB[Club])&gt;0))),
ROWS($I$6:$I26)-SUMPRODUCT(--(LEN(TableA[Club])&gt;0))),
""))</f>
        <v>Barnsley</v>
      </c>
      <c r="J26" s="23"/>
      <c r="K26" s="13" t="str" cm="1">
        <f t="array" aca="1" ref="K26" ca="1">IFERROR(
INDEX(
OFFSET(A$6,0,0,SUMPRODUCT(--(LEN(TableA[Club])&gt;0))),
ROWS($K$6:$K26)),
IFERROR(
INDEX(
OFFSET(C$6,0,0,SUMPRODUCT(--(LEN(TableB[Club])&gt;0))),
ROWS($K$6:$K26)-SUMPRODUCT(--(LEN(TableA[Club])&gt;0))),
IFERROR(
INDEX(
OFFSET(E$6,0,0,SUMPRODUCT(--(LEN(TableC[Club])&gt;0))),
ROWS($K$6:$K26)-SUMPRODUCT(--(LEN(TableA[Club])&gt;0))-SUMPRODUCT(--(LEN(TableB[Club])&gt;0))),
"")))</f>
        <v>Barnsley</v>
      </c>
      <c r="M26" s="13" t="str">
        <v>Barnsley</v>
      </c>
      <c r="O26" s="17" t="str">
        <v>Barnsley</v>
      </c>
      <c r="P26" s="23"/>
      <c r="Q26" s="19" t="str">
        <v>Barnsley</v>
      </c>
      <c r="S26" s="6" t="s">
        <v>24</v>
      </c>
      <c r="T26" s="6"/>
      <c r="U26" s="6" t="s">
        <v>24</v>
      </c>
    </row>
    <row r="27" spans="1:21" x14ac:dyDescent="0.2">
      <c r="C27" s="2" t="s">
        <v>45</v>
      </c>
      <c r="E27" s="2" t="s">
        <v>75</v>
      </c>
      <c r="G27" s="13" t="str" cm="1">
        <f t="array" ref="G27">INDEX(IF(ROWS(G$6:G27)&lt;=ROWS(TableA[Club]),TableA[Club],TableB[Club]),
IF(ROWS(G$6:G27)&lt;=ROWS(TableA[Club]),ROWS(G$6:G27),ROWS(G$6:G27)-ROWS(TableA[Club])))</f>
        <v>Birmingham</v>
      </c>
      <c r="I27" s="17" t="str" cm="1">
        <f t="array" aca="1" ref="I27" ca="1">IFERROR(
INDEX(
OFFSET(A$6,0,0,SUMPRODUCT(--(LEN(TableA[Club])&gt;0))),
ROWS($I$6:$I27)),
IFERROR(
INDEX(
OFFSET(C$6,0,0,SUMPRODUCT(--(LEN(TableB[Club])&gt;0))),
ROWS($I$6:$I27)-SUMPRODUCT(--(LEN(TableA[Club])&gt;0))),
""))</f>
        <v>Birmingham</v>
      </c>
      <c r="J27" s="23"/>
      <c r="K27" s="13" t="str" cm="1">
        <f t="array" aca="1" ref="K27" ca="1">IFERROR(
INDEX(
OFFSET(A$6,0,0,SUMPRODUCT(--(LEN(TableA[Club])&gt;0))),
ROWS($K$6:$K27)),
IFERROR(
INDEX(
OFFSET(C$6,0,0,SUMPRODUCT(--(LEN(TableB[Club])&gt;0))),
ROWS($K$6:$K27)-SUMPRODUCT(--(LEN(TableA[Club])&gt;0))),
IFERROR(
INDEX(
OFFSET(E$6,0,0,SUMPRODUCT(--(LEN(TableC[Club])&gt;0))),
ROWS($K$6:$K27)-SUMPRODUCT(--(LEN(TableA[Club])&gt;0))-SUMPRODUCT(--(LEN(TableB[Club])&gt;0))),
"")))</f>
        <v>Birmingham</v>
      </c>
      <c r="M27" s="13" t="str">
        <v>Birmingham</v>
      </c>
      <c r="O27" s="17" t="str">
        <v>Birmingham</v>
      </c>
      <c r="P27" s="23"/>
      <c r="Q27" s="19" t="str">
        <v>Birmingham</v>
      </c>
      <c r="S27" s="6" t="s">
        <v>25</v>
      </c>
      <c r="T27" s="6"/>
      <c r="U27" s="6" t="s">
        <v>25</v>
      </c>
    </row>
    <row r="28" spans="1:21" x14ac:dyDescent="0.2">
      <c r="C28" s="2" t="s">
        <v>46</v>
      </c>
      <c r="E28" s="2" t="s">
        <v>76</v>
      </c>
      <c r="G28" s="13" t="str" cm="1">
        <f t="array" ref="G28">INDEX(IF(ROWS(G$6:G28)&lt;=ROWS(TableA[Club]),TableA[Club],TableB[Club]),
IF(ROWS(G$6:G28)&lt;=ROWS(TableA[Club]),ROWS(G$6:G28),ROWS(G$6:G28)-ROWS(TableA[Club])))</f>
        <v>Blackburn</v>
      </c>
      <c r="I28" s="17" t="str" cm="1">
        <f t="array" aca="1" ref="I28" ca="1">IFERROR(
INDEX(
OFFSET(A$6,0,0,SUMPRODUCT(--(LEN(TableA[Club])&gt;0))),
ROWS($I$6:$I28)),
IFERROR(
INDEX(
OFFSET(C$6,0,0,SUMPRODUCT(--(LEN(TableB[Club])&gt;0))),
ROWS($I$6:$I28)-SUMPRODUCT(--(LEN(TableA[Club])&gt;0))),
""))</f>
        <v>Blackburn</v>
      </c>
      <c r="J28" s="23"/>
      <c r="K28" s="13" t="str" cm="1">
        <f t="array" aca="1" ref="K28" ca="1">IFERROR(
INDEX(
OFFSET(A$6,0,0,SUMPRODUCT(--(LEN(TableA[Club])&gt;0))),
ROWS($K$6:$K28)),
IFERROR(
INDEX(
OFFSET(C$6,0,0,SUMPRODUCT(--(LEN(TableB[Club])&gt;0))),
ROWS($K$6:$K28)-SUMPRODUCT(--(LEN(TableA[Club])&gt;0))),
IFERROR(
INDEX(
OFFSET(E$6,0,0,SUMPRODUCT(--(LEN(TableC[Club])&gt;0))),
ROWS($K$6:$K28)-SUMPRODUCT(--(LEN(TableA[Club])&gt;0))-SUMPRODUCT(--(LEN(TableB[Club])&gt;0))),
"")))</f>
        <v>Blackburn</v>
      </c>
      <c r="M28" s="13" t="str">
        <v>Blackburn</v>
      </c>
      <c r="O28" s="17" t="str">
        <v>Blackburn</v>
      </c>
      <c r="P28" s="23"/>
      <c r="Q28" s="19" t="str">
        <v>Blackburn</v>
      </c>
      <c r="S28" s="6" t="s">
        <v>26</v>
      </c>
      <c r="T28" s="6"/>
      <c r="U28" s="6" t="s">
        <v>26</v>
      </c>
    </row>
    <row r="29" spans="1:21" x14ac:dyDescent="0.2">
      <c r="C29" s="2" t="s">
        <v>47</v>
      </c>
      <c r="E29" s="2" t="s">
        <v>77</v>
      </c>
      <c r="G29" s="13" t="str" cm="1">
        <f t="array" ref="G29">INDEX(IF(ROWS(G$6:G29)&lt;=ROWS(TableA[Club]),TableA[Club],TableB[Club]),
IF(ROWS(G$6:G29)&lt;=ROWS(TableA[Club]),ROWS(G$6:G29),ROWS(G$6:G29)-ROWS(TableA[Club])))</f>
        <v>Bournemouth</v>
      </c>
      <c r="I29" s="17" t="str" cm="1">
        <f t="array" aca="1" ref="I29" ca="1">IFERROR(
INDEX(
OFFSET(A$6,0,0,SUMPRODUCT(--(LEN(TableA[Club])&gt;0))),
ROWS($I$6:$I29)),
IFERROR(
INDEX(
OFFSET(C$6,0,0,SUMPRODUCT(--(LEN(TableB[Club])&gt;0))),
ROWS($I$6:$I29)-SUMPRODUCT(--(LEN(TableA[Club])&gt;0))),
""))</f>
        <v>Bournemouth</v>
      </c>
      <c r="J29" s="23"/>
      <c r="K29" s="13" t="str" cm="1">
        <f t="array" aca="1" ref="K29" ca="1">IFERROR(
INDEX(
OFFSET(A$6,0,0,SUMPRODUCT(--(LEN(TableA[Club])&gt;0))),
ROWS($K$6:$K29)),
IFERROR(
INDEX(
OFFSET(C$6,0,0,SUMPRODUCT(--(LEN(TableB[Club])&gt;0))),
ROWS($K$6:$K29)-SUMPRODUCT(--(LEN(TableA[Club])&gt;0))),
IFERROR(
INDEX(
OFFSET(E$6,0,0,SUMPRODUCT(--(LEN(TableC[Club])&gt;0))),
ROWS($K$6:$K29)-SUMPRODUCT(--(LEN(TableA[Club])&gt;0))-SUMPRODUCT(--(LEN(TableB[Club])&gt;0))),
"")))</f>
        <v>Bournemouth</v>
      </c>
      <c r="M29" s="13" t="str">
        <v>Bournemouth</v>
      </c>
      <c r="O29" s="17" t="str">
        <v>Bournemouth</v>
      </c>
      <c r="P29" s="23"/>
      <c r="Q29" s="19" t="str">
        <v>Bournemouth</v>
      </c>
      <c r="S29" s="6" t="s">
        <v>27</v>
      </c>
      <c r="T29" s="6"/>
      <c r="U29" s="6" t="s">
        <v>27</v>
      </c>
    </row>
    <row r="30" spans="1:21" x14ac:dyDescent="0.2">
      <c r="G30" s="13" t="str" cm="1">
        <f t="array" ref="G30">INDEX(IF(ROWS(G$6:G30)&lt;=ROWS(TableA[Club]),TableA[Club],TableB[Club]),
IF(ROWS(G$6:G30)&lt;=ROWS(TableA[Club]),ROWS(G$6:G30),ROWS(G$6:G30)-ROWS(TableA[Club])))</f>
        <v>Brentford</v>
      </c>
      <c r="I30" s="17" t="str" cm="1">
        <f t="array" aca="1" ref="I30" ca="1">IFERROR(
INDEX(
OFFSET(A$6,0,0,SUMPRODUCT(--(LEN(TableA[Club])&gt;0))),
ROWS($I$6:$I30)),
IFERROR(
INDEX(
OFFSET(C$6,0,0,SUMPRODUCT(--(LEN(TableB[Club])&gt;0))),
ROWS($I$6:$I30)-SUMPRODUCT(--(LEN(TableA[Club])&gt;0))),
""))</f>
        <v>Brentford</v>
      </c>
      <c r="J30" s="23"/>
      <c r="K30" s="13" t="str" cm="1">
        <f t="array" aca="1" ref="K30" ca="1">IFERROR(
INDEX(
OFFSET(A$6,0,0,SUMPRODUCT(--(LEN(TableA[Club])&gt;0))),
ROWS($K$6:$K30)),
IFERROR(
INDEX(
OFFSET(C$6,0,0,SUMPRODUCT(--(LEN(TableB[Club])&gt;0))),
ROWS($K$6:$K30)-SUMPRODUCT(--(LEN(TableA[Club])&gt;0))),
IFERROR(
INDEX(
OFFSET(E$6,0,0,SUMPRODUCT(--(LEN(TableC[Club])&gt;0))),
ROWS($K$6:$K30)-SUMPRODUCT(--(LEN(TableA[Club])&gt;0))-SUMPRODUCT(--(LEN(TableB[Club])&gt;0))),
"")))</f>
        <v>Brentford</v>
      </c>
      <c r="M30" s="13" t="str">
        <v>Brentford</v>
      </c>
      <c r="O30" s="17" t="str">
        <v>Brentford</v>
      </c>
      <c r="P30" s="23"/>
      <c r="Q30" s="19" t="str">
        <v>Brentford</v>
      </c>
      <c r="S30" s="6" t="s">
        <v>28</v>
      </c>
      <c r="T30" s="6"/>
      <c r="U30" s="6" t="s">
        <v>28</v>
      </c>
    </row>
    <row r="31" spans="1:21" x14ac:dyDescent="0.2">
      <c r="G31" s="13" t="str" cm="1">
        <f t="array" ref="G31">INDEX(IF(ROWS(G$6:G31)&lt;=ROWS(TableA[Club]),TableA[Club],TableB[Club]),
IF(ROWS(G$6:G31)&lt;=ROWS(TableA[Club]),ROWS(G$6:G31),ROWS(G$6:G31)-ROWS(TableA[Club])))</f>
        <v>Bristol City</v>
      </c>
      <c r="I31" s="17" t="str" cm="1">
        <f t="array" aca="1" ref="I31" ca="1">IFERROR(
INDEX(
OFFSET(A$6,0,0,SUMPRODUCT(--(LEN(TableA[Club])&gt;0))),
ROWS($I$6:$I31)),
IFERROR(
INDEX(
OFFSET(C$6,0,0,SUMPRODUCT(--(LEN(TableB[Club])&gt;0))),
ROWS($I$6:$I31)-SUMPRODUCT(--(LEN(TableA[Club])&gt;0))),
""))</f>
        <v>Bristol City</v>
      </c>
      <c r="J31" s="23"/>
      <c r="K31" s="13" t="str" cm="1">
        <f t="array" aca="1" ref="K31" ca="1">IFERROR(
INDEX(
OFFSET(A$6,0,0,SUMPRODUCT(--(LEN(TableA[Club])&gt;0))),
ROWS($K$6:$K31)),
IFERROR(
INDEX(
OFFSET(C$6,0,0,SUMPRODUCT(--(LEN(TableB[Club])&gt;0))),
ROWS($K$6:$K31)-SUMPRODUCT(--(LEN(TableA[Club])&gt;0))),
IFERROR(
INDEX(
OFFSET(E$6,0,0,SUMPRODUCT(--(LEN(TableC[Club])&gt;0))),
ROWS($K$6:$K31)-SUMPRODUCT(--(LEN(TableA[Club])&gt;0))-SUMPRODUCT(--(LEN(TableB[Club])&gt;0))),
"")))</f>
        <v>Bristol City</v>
      </c>
      <c r="M31" s="13" t="str">
        <v>Bristol City</v>
      </c>
      <c r="O31" s="17" t="str">
        <v>Bristol City</v>
      </c>
      <c r="P31" s="23"/>
      <c r="Q31" s="19" t="str">
        <v>Bristol City</v>
      </c>
      <c r="S31" s="6" t="s">
        <v>29</v>
      </c>
      <c r="T31" s="6"/>
      <c r="U31" s="6" t="s">
        <v>29</v>
      </c>
    </row>
    <row r="32" spans="1:21" x14ac:dyDescent="0.2">
      <c r="G32" s="13" t="str" cm="1">
        <f t="array" ref="G32">INDEX(IF(ROWS(G$6:G32)&lt;=ROWS(TableA[Club]),TableA[Club],TableB[Club]),
IF(ROWS(G$6:G32)&lt;=ROWS(TableA[Club]),ROWS(G$6:G32),ROWS(G$6:G32)-ROWS(TableA[Club])))</f>
        <v>Cardiff</v>
      </c>
      <c r="I32" s="17" t="str" cm="1">
        <f t="array" aca="1" ref="I32" ca="1">IFERROR(
INDEX(
OFFSET(A$6,0,0,SUMPRODUCT(--(LEN(TableA[Club])&gt;0))),
ROWS($I$6:$I32)),
IFERROR(
INDEX(
OFFSET(C$6,0,0,SUMPRODUCT(--(LEN(TableB[Club])&gt;0))),
ROWS($I$6:$I32)-SUMPRODUCT(--(LEN(TableA[Club])&gt;0))),
""))</f>
        <v>Cardiff</v>
      </c>
      <c r="J32" s="23"/>
      <c r="K32" s="13" t="str" cm="1">
        <f t="array" aca="1" ref="K32" ca="1">IFERROR(
INDEX(
OFFSET(A$6,0,0,SUMPRODUCT(--(LEN(TableA[Club])&gt;0))),
ROWS($K$6:$K32)),
IFERROR(
INDEX(
OFFSET(C$6,0,0,SUMPRODUCT(--(LEN(TableB[Club])&gt;0))),
ROWS($K$6:$K32)-SUMPRODUCT(--(LEN(TableA[Club])&gt;0))),
IFERROR(
INDEX(
OFFSET(E$6,0,0,SUMPRODUCT(--(LEN(TableC[Club])&gt;0))),
ROWS($K$6:$K32)-SUMPRODUCT(--(LEN(TableA[Club])&gt;0))-SUMPRODUCT(--(LEN(TableB[Club])&gt;0))),
"")))</f>
        <v>Cardiff</v>
      </c>
      <c r="M32" s="13" t="str">
        <v>Cardiff</v>
      </c>
      <c r="O32" s="17" t="str">
        <v>Cardiff</v>
      </c>
      <c r="P32" s="23"/>
      <c r="Q32" s="19" t="str">
        <v>Cardiff</v>
      </c>
      <c r="S32" s="6" t="s">
        <v>30</v>
      </c>
      <c r="T32" s="6"/>
      <c r="U32" s="6" t="s">
        <v>30</v>
      </c>
    </row>
    <row r="33" spans="7:21" x14ac:dyDescent="0.2">
      <c r="G33" s="13" t="str" cm="1">
        <f t="array" ref="G33">INDEX(IF(ROWS(G$6:G33)&lt;=ROWS(TableA[Club]),TableA[Club],TableB[Club]),
IF(ROWS(G$6:G33)&lt;=ROWS(TableA[Club]),ROWS(G$6:G33),ROWS(G$6:G33)-ROWS(TableA[Club])))</f>
        <v>Coventry</v>
      </c>
      <c r="I33" s="17" t="str" cm="1">
        <f t="array" aca="1" ref="I33" ca="1">IFERROR(
INDEX(
OFFSET(A$6,0,0,SUMPRODUCT(--(LEN(TableA[Club])&gt;0))),
ROWS($I$6:$I33)),
IFERROR(
INDEX(
OFFSET(C$6,0,0,SUMPRODUCT(--(LEN(TableB[Club])&gt;0))),
ROWS($I$6:$I33)-SUMPRODUCT(--(LEN(TableA[Club])&gt;0))),
""))</f>
        <v>Coventry</v>
      </c>
      <c r="J33" s="23"/>
      <c r="K33" s="13" t="str" cm="1">
        <f t="array" aca="1" ref="K33" ca="1">IFERROR(
INDEX(
OFFSET(A$6,0,0,SUMPRODUCT(--(LEN(TableA[Club])&gt;0))),
ROWS($K$6:$K33)),
IFERROR(
INDEX(
OFFSET(C$6,0,0,SUMPRODUCT(--(LEN(TableB[Club])&gt;0))),
ROWS($K$6:$K33)-SUMPRODUCT(--(LEN(TableA[Club])&gt;0))),
IFERROR(
INDEX(
OFFSET(E$6,0,0,SUMPRODUCT(--(LEN(TableC[Club])&gt;0))),
ROWS($K$6:$K33)-SUMPRODUCT(--(LEN(TableA[Club])&gt;0))-SUMPRODUCT(--(LEN(TableB[Club])&gt;0))),
"")))</f>
        <v>Coventry</v>
      </c>
      <c r="M33" s="13" t="str">
        <v>Coventry</v>
      </c>
      <c r="O33" s="17" t="str">
        <v>Coventry</v>
      </c>
      <c r="P33" s="23"/>
      <c r="Q33" s="19" t="str">
        <v>Coventry</v>
      </c>
      <c r="S33" s="6" t="s">
        <v>31</v>
      </c>
      <c r="T33" s="6"/>
      <c r="U33" s="6" t="s">
        <v>31</v>
      </c>
    </row>
    <row r="34" spans="7:21" x14ac:dyDescent="0.2">
      <c r="G34" s="13" t="str" cm="1">
        <f t="array" ref="G34">INDEX(IF(ROWS(G$6:G34)&lt;=ROWS(TableA[Club]),TableA[Club],TableB[Club]),
IF(ROWS(G$6:G34)&lt;=ROWS(TableA[Club]),ROWS(G$6:G34),ROWS(G$6:G34)-ROWS(TableA[Club])))</f>
        <v>Derby</v>
      </c>
      <c r="I34" s="17" t="str" cm="1">
        <f t="array" aca="1" ref="I34" ca="1">IFERROR(
INDEX(
OFFSET(A$6,0,0,SUMPRODUCT(--(LEN(TableA[Club])&gt;0))),
ROWS($I$6:$I34)),
IFERROR(
INDEX(
OFFSET(C$6,0,0,SUMPRODUCT(--(LEN(TableB[Club])&gt;0))),
ROWS($I$6:$I34)-SUMPRODUCT(--(LEN(TableA[Club])&gt;0))),
""))</f>
        <v>Derby</v>
      </c>
      <c r="J34" s="23"/>
      <c r="K34" s="13" t="str" cm="1">
        <f t="array" aca="1" ref="K34" ca="1">IFERROR(
INDEX(
OFFSET(A$6,0,0,SUMPRODUCT(--(LEN(TableA[Club])&gt;0))),
ROWS($K$6:$K34)),
IFERROR(
INDEX(
OFFSET(C$6,0,0,SUMPRODUCT(--(LEN(TableB[Club])&gt;0))),
ROWS($K$6:$K34)-SUMPRODUCT(--(LEN(TableA[Club])&gt;0))),
IFERROR(
INDEX(
OFFSET(E$6,0,0,SUMPRODUCT(--(LEN(TableC[Club])&gt;0))),
ROWS($K$6:$K34)-SUMPRODUCT(--(LEN(TableA[Club])&gt;0))-SUMPRODUCT(--(LEN(TableB[Club])&gt;0))),
"")))</f>
        <v>Derby</v>
      </c>
      <c r="M34" s="13" t="str">
        <v>Derby</v>
      </c>
      <c r="O34" s="17" t="str">
        <v>Derby</v>
      </c>
      <c r="P34" s="23"/>
      <c r="Q34" s="19" t="str">
        <v>Derby</v>
      </c>
      <c r="S34" s="6" t="s">
        <v>32</v>
      </c>
      <c r="T34" s="6"/>
      <c r="U34" s="6" t="s">
        <v>32</v>
      </c>
    </row>
    <row r="35" spans="7:21" x14ac:dyDescent="0.2">
      <c r="G35" s="13" t="str" cm="1">
        <f t="array" ref="G35">INDEX(IF(ROWS(G$6:G35)&lt;=ROWS(TableA[Club]),TableA[Club],TableB[Club]),
IF(ROWS(G$6:G35)&lt;=ROWS(TableA[Club]),ROWS(G$6:G35),ROWS(G$6:G35)-ROWS(TableA[Club])))</f>
        <v>Huddersfield</v>
      </c>
      <c r="I35" s="17" t="str" cm="1">
        <f t="array" aca="1" ref="I35" ca="1">IFERROR(
INDEX(
OFFSET(A$6,0,0,SUMPRODUCT(--(LEN(TableA[Club])&gt;0))),
ROWS($I$6:$I35)),
IFERROR(
INDEX(
OFFSET(C$6,0,0,SUMPRODUCT(--(LEN(TableB[Club])&gt;0))),
ROWS($I$6:$I35)-SUMPRODUCT(--(LEN(TableA[Club])&gt;0))),
""))</f>
        <v>Huddersfield</v>
      </c>
      <c r="J35" s="23"/>
      <c r="K35" s="13" t="str" cm="1">
        <f t="array" aca="1" ref="K35" ca="1">IFERROR(
INDEX(
OFFSET(A$6,0,0,SUMPRODUCT(--(LEN(TableA[Club])&gt;0))),
ROWS($K$6:$K35)),
IFERROR(
INDEX(
OFFSET(C$6,0,0,SUMPRODUCT(--(LEN(TableB[Club])&gt;0))),
ROWS($K$6:$K35)-SUMPRODUCT(--(LEN(TableA[Club])&gt;0))),
IFERROR(
INDEX(
OFFSET(E$6,0,0,SUMPRODUCT(--(LEN(TableC[Club])&gt;0))),
ROWS($K$6:$K35)-SUMPRODUCT(--(LEN(TableA[Club])&gt;0))-SUMPRODUCT(--(LEN(TableB[Club])&gt;0))),
"")))</f>
        <v>Huddersfield</v>
      </c>
      <c r="M35" s="13" t="str">
        <v>Huddersfield</v>
      </c>
      <c r="O35" s="17" t="str">
        <v>Huddersfield</v>
      </c>
      <c r="P35" s="23"/>
      <c r="Q35" s="19" t="str">
        <v>Huddersfield</v>
      </c>
      <c r="S35" s="6" t="s">
        <v>33</v>
      </c>
      <c r="T35" s="6"/>
      <c r="U35" s="6" t="s">
        <v>33</v>
      </c>
    </row>
    <row r="36" spans="7:21" x14ac:dyDescent="0.2">
      <c r="G36" s="13" t="str" cm="1">
        <f t="array" ref="G36">INDEX(IF(ROWS(G$6:G36)&lt;=ROWS(TableA[Club]),TableA[Club],TableB[Club]),
IF(ROWS(G$6:G36)&lt;=ROWS(TableA[Club]),ROWS(G$6:G36),ROWS(G$6:G36)-ROWS(TableA[Club])))</f>
        <v>Luton</v>
      </c>
      <c r="I36" s="17" t="str" cm="1">
        <f t="array" aca="1" ref="I36" ca="1">IFERROR(
INDEX(
OFFSET(A$6,0,0,SUMPRODUCT(--(LEN(TableA[Club])&gt;0))),
ROWS($I$6:$I36)),
IFERROR(
INDEX(
OFFSET(C$6,0,0,SUMPRODUCT(--(LEN(TableB[Club])&gt;0))),
ROWS($I$6:$I36)-SUMPRODUCT(--(LEN(TableA[Club])&gt;0))),
""))</f>
        <v>Luton</v>
      </c>
      <c r="J36" s="23"/>
      <c r="K36" s="13" t="str" cm="1">
        <f t="array" aca="1" ref="K36" ca="1">IFERROR(
INDEX(
OFFSET(A$6,0,0,SUMPRODUCT(--(LEN(TableA[Club])&gt;0))),
ROWS($K$6:$K36)),
IFERROR(
INDEX(
OFFSET(C$6,0,0,SUMPRODUCT(--(LEN(TableB[Club])&gt;0))),
ROWS($K$6:$K36)-SUMPRODUCT(--(LEN(TableA[Club])&gt;0))),
IFERROR(
INDEX(
OFFSET(E$6,0,0,SUMPRODUCT(--(LEN(TableC[Club])&gt;0))),
ROWS($K$6:$K36)-SUMPRODUCT(--(LEN(TableA[Club])&gt;0))-SUMPRODUCT(--(LEN(TableB[Club])&gt;0))),
"")))</f>
        <v>Luton</v>
      </c>
      <c r="M36" s="13" t="str">
        <v>Luton</v>
      </c>
      <c r="O36" s="17" t="str">
        <v>Luton</v>
      </c>
      <c r="P36" s="23"/>
      <c r="Q36" s="19" t="str">
        <v>Luton</v>
      </c>
      <c r="S36" s="6" t="s">
        <v>34</v>
      </c>
      <c r="T36" s="6"/>
      <c r="U36" s="6" t="s">
        <v>34</v>
      </c>
    </row>
    <row r="37" spans="7:21" x14ac:dyDescent="0.2">
      <c r="G37" s="13" t="str" cm="1">
        <f t="array" ref="G37">INDEX(IF(ROWS(G$6:G37)&lt;=ROWS(TableA[Club]),TableA[Club],TableB[Club]),
IF(ROWS(G$6:G37)&lt;=ROWS(TableA[Club]),ROWS(G$6:G37),ROWS(G$6:G37)-ROWS(TableA[Club])))</f>
        <v>Middlesbrough</v>
      </c>
      <c r="I37" s="17" t="str" cm="1">
        <f t="array" aca="1" ref="I37" ca="1">IFERROR(
INDEX(
OFFSET(A$6,0,0,SUMPRODUCT(--(LEN(TableA[Club])&gt;0))),
ROWS($I$6:$I37)),
IFERROR(
INDEX(
OFFSET(C$6,0,0,SUMPRODUCT(--(LEN(TableB[Club])&gt;0))),
ROWS($I$6:$I37)-SUMPRODUCT(--(LEN(TableA[Club])&gt;0))),
""))</f>
        <v>Middlesbrough</v>
      </c>
      <c r="J37" s="23"/>
      <c r="K37" s="13" t="str" cm="1">
        <f t="array" aca="1" ref="K37" ca="1">IFERROR(
INDEX(
OFFSET(A$6,0,0,SUMPRODUCT(--(LEN(TableA[Club])&gt;0))),
ROWS($K$6:$K37)),
IFERROR(
INDEX(
OFFSET(C$6,0,0,SUMPRODUCT(--(LEN(TableB[Club])&gt;0))),
ROWS($K$6:$K37)-SUMPRODUCT(--(LEN(TableA[Club])&gt;0))),
IFERROR(
INDEX(
OFFSET(E$6,0,0,SUMPRODUCT(--(LEN(TableC[Club])&gt;0))),
ROWS($K$6:$K37)-SUMPRODUCT(--(LEN(TableA[Club])&gt;0))-SUMPRODUCT(--(LEN(TableB[Club])&gt;0))),
"")))</f>
        <v>Middlesbrough</v>
      </c>
      <c r="M37" s="13" t="str">
        <v>Middlesbrough</v>
      </c>
      <c r="O37" s="17" t="str">
        <v>Middlesbrough</v>
      </c>
      <c r="P37" s="23"/>
      <c r="Q37" s="19" t="str">
        <v>Middlesbrough</v>
      </c>
      <c r="S37" s="6" t="s">
        <v>35</v>
      </c>
      <c r="T37" s="6"/>
      <c r="U37" s="6" t="s">
        <v>35</v>
      </c>
    </row>
    <row r="38" spans="7:21" x14ac:dyDescent="0.2">
      <c r="G38" s="13" t="str" cm="1">
        <f t="array" ref="G38">INDEX(IF(ROWS(G$6:G38)&lt;=ROWS(TableA[Club]),TableA[Club],TableB[Club]),
IF(ROWS(G$6:G38)&lt;=ROWS(TableA[Club]),ROWS(G$6:G38),ROWS(G$6:G38)-ROWS(TableA[Club])))</f>
        <v>Millwall</v>
      </c>
      <c r="I38" s="17" t="str" cm="1">
        <f t="array" aca="1" ref="I38" ca="1">IFERROR(
INDEX(
OFFSET(A$6,0,0,SUMPRODUCT(--(LEN(TableA[Club])&gt;0))),
ROWS($I$6:$I38)),
IFERROR(
INDEX(
OFFSET(C$6,0,0,SUMPRODUCT(--(LEN(TableB[Club])&gt;0))),
ROWS($I$6:$I38)-SUMPRODUCT(--(LEN(TableA[Club])&gt;0))),
""))</f>
        <v>Millwall</v>
      </c>
      <c r="J38" s="23"/>
      <c r="K38" s="13" t="str" cm="1">
        <f t="array" aca="1" ref="K38" ca="1">IFERROR(
INDEX(
OFFSET(A$6,0,0,SUMPRODUCT(--(LEN(TableA[Club])&gt;0))),
ROWS($K$6:$K38)),
IFERROR(
INDEX(
OFFSET(C$6,0,0,SUMPRODUCT(--(LEN(TableB[Club])&gt;0))),
ROWS($K$6:$K38)-SUMPRODUCT(--(LEN(TableA[Club])&gt;0))),
IFERROR(
INDEX(
OFFSET(E$6,0,0,SUMPRODUCT(--(LEN(TableC[Club])&gt;0))),
ROWS($K$6:$K38)-SUMPRODUCT(--(LEN(TableA[Club])&gt;0))-SUMPRODUCT(--(LEN(TableB[Club])&gt;0))),
"")))</f>
        <v>Millwall</v>
      </c>
      <c r="M38" s="13" t="str">
        <v>Millwall</v>
      </c>
      <c r="O38" s="17" t="str">
        <v>Millwall</v>
      </c>
      <c r="P38" s="23"/>
      <c r="Q38" s="19" t="str">
        <v>Millwall</v>
      </c>
      <c r="S38" s="6" t="s">
        <v>36</v>
      </c>
      <c r="T38" s="6"/>
      <c r="U38" s="6" t="s">
        <v>36</v>
      </c>
    </row>
    <row r="39" spans="7:21" x14ac:dyDescent="0.2">
      <c r="G39" s="13" t="str" cm="1">
        <f t="array" ref="G39">INDEX(IF(ROWS(G$6:G39)&lt;=ROWS(TableA[Club]),TableA[Club],TableB[Club]),
IF(ROWS(G$6:G39)&lt;=ROWS(TableA[Club]),ROWS(G$6:G39),ROWS(G$6:G39)-ROWS(TableA[Club])))</f>
        <v>Norwich</v>
      </c>
      <c r="I39" s="17" t="str" cm="1">
        <f t="array" aca="1" ref="I39" ca="1">IFERROR(
INDEX(
OFFSET(A$6,0,0,SUMPRODUCT(--(LEN(TableA[Club])&gt;0))),
ROWS($I$6:$I39)),
IFERROR(
INDEX(
OFFSET(C$6,0,0,SUMPRODUCT(--(LEN(TableB[Club])&gt;0))),
ROWS($I$6:$I39)-SUMPRODUCT(--(LEN(TableA[Club])&gt;0))),
""))</f>
        <v>Norwich</v>
      </c>
      <c r="J39" s="23"/>
      <c r="K39" s="13" t="str" cm="1">
        <f t="array" aca="1" ref="K39" ca="1">IFERROR(
INDEX(
OFFSET(A$6,0,0,SUMPRODUCT(--(LEN(TableA[Club])&gt;0))),
ROWS($K$6:$K39)),
IFERROR(
INDEX(
OFFSET(C$6,0,0,SUMPRODUCT(--(LEN(TableB[Club])&gt;0))),
ROWS($K$6:$K39)-SUMPRODUCT(--(LEN(TableA[Club])&gt;0))),
IFERROR(
INDEX(
OFFSET(E$6,0,0,SUMPRODUCT(--(LEN(TableC[Club])&gt;0))),
ROWS($K$6:$K39)-SUMPRODUCT(--(LEN(TableA[Club])&gt;0))-SUMPRODUCT(--(LEN(TableB[Club])&gt;0))),
"")))</f>
        <v>Norwich</v>
      </c>
      <c r="M39" s="13" t="str">
        <v>Norwich</v>
      </c>
      <c r="O39" s="17" t="str">
        <v>Norwich</v>
      </c>
      <c r="P39" s="23"/>
      <c r="Q39" s="19" t="str">
        <v>Norwich</v>
      </c>
      <c r="S39" s="6" t="s">
        <v>37</v>
      </c>
      <c r="T39" s="6"/>
      <c r="U39" s="6" t="s">
        <v>37</v>
      </c>
    </row>
    <row r="40" spans="7:21" x14ac:dyDescent="0.2">
      <c r="G40" s="13" t="str" cm="1">
        <f t="array" ref="G40">INDEX(IF(ROWS(G$6:G40)&lt;=ROWS(TableA[Club]),TableA[Club],TableB[Club]),
IF(ROWS(G$6:G40)&lt;=ROWS(TableA[Club]),ROWS(G$6:G40),ROWS(G$6:G40)-ROWS(TableA[Club])))</f>
        <v>Nott'm Forest</v>
      </c>
      <c r="I40" s="17" t="str" cm="1">
        <f t="array" aca="1" ref="I40" ca="1">IFERROR(
INDEX(
OFFSET(A$6,0,0,SUMPRODUCT(--(LEN(TableA[Club])&gt;0))),
ROWS($I$6:$I40)),
IFERROR(
INDEX(
OFFSET(C$6,0,0,SUMPRODUCT(--(LEN(TableB[Club])&gt;0))),
ROWS($I$6:$I40)-SUMPRODUCT(--(LEN(TableA[Club])&gt;0))),
""))</f>
        <v>Nott'm Forest</v>
      </c>
      <c r="J40" s="23"/>
      <c r="K40" s="13" t="str" cm="1">
        <f t="array" aca="1" ref="K40" ca="1">IFERROR(
INDEX(
OFFSET(A$6,0,0,SUMPRODUCT(--(LEN(TableA[Club])&gt;0))),
ROWS($K$6:$K40)),
IFERROR(
INDEX(
OFFSET(C$6,0,0,SUMPRODUCT(--(LEN(TableB[Club])&gt;0))),
ROWS($K$6:$K40)-SUMPRODUCT(--(LEN(TableA[Club])&gt;0))),
IFERROR(
INDEX(
OFFSET(E$6,0,0,SUMPRODUCT(--(LEN(TableC[Club])&gt;0))),
ROWS($K$6:$K40)-SUMPRODUCT(--(LEN(TableA[Club])&gt;0))-SUMPRODUCT(--(LEN(TableB[Club])&gt;0))),
"")))</f>
        <v>Nott'm Forest</v>
      </c>
      <c r="M40" s="13" t="str">
        <v>Nott'm Forest</v>
      </c>
      <c r="O40" s="17" t="str">
        <v>Nott'm Forest</v>
      </c>
      <c r="P40" s="23"/>
      <c r="Q40" s="19" t="str">
        <v>Nott'm Forest</v>
      </c>
      <c r="S40" s="6" t="s">
        <v>38</v>
      </c>
      <c r="T40" s="6"/>
      <c r="U40" s="6" t="s">
        <v>38</v>
      </c>
    </row>
    <row r="41" spans="7:21" x14ac:dyDescent="0.2">
      <c r="G41" s="13" t="str" cm="1">
        <f t="array" ref="G41">INDEX(IF(ROWS(G$6:G41)&lt;=ROWS(TableA[Club]),TableA[Club],TableB[Club]),
IF(ROWS(G$6:G41)&lt;=ROWS(TableA[Club]),ROWS(G$6:G41),ROWS(G$6:G41)-ROWS(TableA[Club])))</f>
        <v>Preston</v>
      </c>
      <c r="I41" s="17" t="str" cm="1">
        <f t="array" aca="1" ref="I41" ca="1">IFERROR(
INDEX(
OFFSET(A$6,0,0,SUMPRODUCT(--(LEN(TableA[Club])&gt;0))),
ROWS($I$6:$I41)),
IFERROR(
INDEX(
OFFSET(C$6,0,0,SUMPRODUCT(--(LEN(TableB[Club])&gt;0))),
ROWS($I$6:$I41)-SUMPRODUCT(--(LEN(TableA[Club])&gt;0))),
""))</f>
        <v>Preston</v>
      </c>
      <c r="J41" s="23"/>
      <c r="K41" s="13" t="str" cm="1">
        <f t="array" aca="1" ref="K41" ca="1">IFERROR(
INDEX(
OFFSET(A$6,0,0,SUMPRODUCT(--(LEN(TableA[Club])&gt;0))),
ROWS($K$6:$K41)),
IFERROR(
INDEX(
OFFSET(C$6,0,0,SUMPRODUCT(--(LEN(TableB[Club])&gt;0))),
ROWS($K$6:$K41)-SUMPRODUCT(--(LEN(TableA[Club])&gt;0))),
IFERROR(
INDEX(
OFFSET(E$6,0,0,SUMPRODUCT(--(LEN(TableC[Club])&gt;0))),
ROWS($K$6:$K41)-SUMPRODUCT(--(LEN(TableA[Club])&gt;0))-SUMPRODUCT(--(LEN(TableB[Club])&gt;0))),
"")))</f>
        <v>Preston</v>
      </c>
      <c r="M41" s="13" t="str">
        <v>Preston</v>
      </c>
      <c r="O41" s="17" t="str">
        <v>Preston</v>
      </c>
      <c r="P41" s="23"/>
      <c r="Q41" s="19" t="str">
        <v>Preston</v>
      </c>
      <c r="S41" s="6" t="s">
        <v>39</v>
      </c>
      <c r="T41" s="6"/>
      <c r="U41" s="6" t="s">
        <v>39</v>
      </c>
    </row>
    <row r="42" spans="7:21" x14ac:dyDescent="0.2">
      <c r="G42" s="13" t="str" cm="1">
        <f t="array" ref="G42">INDEX(IF(ROWS(G$6:G42)&lt;=ROWS(TableA[Club]),TableA[Club],TableB[Club]),
IF(ROWS(G$6:G42)&lt;=ROWS(TableA[Club]),ROWS(G$6:G42),ROWS(G$6:G42)-ROWS(TableA[Club])))</f>
        <v>QPR</v>
      </c>
      <c r="I42" s="17" t="str" cm="1">
        <f t="array" aca="1" ref="I42" ca="1">IFERROR(
INDEX(
OFFSET(A$6,0,0,SUMPRODUCT(--(LEN(TableA[Club])&gt;0))),
ROWS($I$6:$I42)),
IFERROR(
INDEX(
OFFSET(C$6,0,0,SUMPRODUCT(--(LEN(TableB[Club])&gt;0))),
ROWS($I$6:$I42)-SUMPRODUCT(--(LEN(TableA[Club])&gt;0))),
""))</f>
        <v>QPR</v>
      </c>
      <c r="J42" s="23"/>
      <c r="K42" s="13" t="str" cm="1">
        <f t="array" aca="1" ref="K42" ca="1">IFERROR(
INDEX(
OFFSET(A$6,0,0,SUMPRODUCT(--(LEN(TableA[Club])&gt;0))),
ROWS($K$6:$K42)),
IFERROR(
INDEX(
OFFSET(C$6,0,0,SUMPRODUCT(--(LEN(TableB[Club])&gt;0))),
ROWS($K$6:$K42)-SUMPRODUCT(--(LEN(TableA[Club])&gt;0))),
IFERROR(
INDEX(
OFFSET(E$6,0,0,SUMPRODUCT(--(LEN(TableC[Club])&gt;0))),
ROWS($K$6:$K42)-SUMPRODUCT(--(LEN(TableA[Club])&gt;0))-SUMPRODUCT(--(LEN(TableB[Club])&gt;0))),
"")))</f>
        <v>QPR</v>
      </c>
      <c r="M42" s="13" t="str">
        <v>QPR</v>
      </c>
      <c r="O42" s="17" t="str">
        <v>QPR</v>
      </c>
      <c r="P42" s="23"/>
      <c r="Q42" s="19" t="str">
        <v>QPR</v>
      </c>
      <c r="S42" s="6" t="s">
        <v>40</v>
      </c>
      <c r="T42" s="6"/>
      <c r="U42" s="6" t="s">
        <v>40</v>
      </c>
    </row>
    <row r="43" spans="7:21" x14ac:dyDescent="0.2">
      <c r="G43" s="13" t="str" cm="1">
        <f t="array" ref="G43">INDEX(IF(ROWS(G$6:G43)&lt;=ROWS(TableA[Club]),TableA[Club],TableB[Club]),
IF(ROWS(G$6:G43)&lt;=ROWS(TableA[Club]),ROWS(G$6:G43),ROWS(G$6:G43)-ROWS(TableA[Club])))</f>
        <v>Reading</v>
      </c>
      <c r="I43" s="17" t="str" cm="1">
        <f t="array" aca="1" ref="I43" ca="1">IFERROR(
INDEX(
OFFSET(A$6,0,0,SUMPRODUCT(--(LEN(TableA[Club])&gt;0))),
ROWS($I$6:$I43)),
IFERROR(
INDEX(
OFFSET(C$6,0,0,SUMPRODUCT(--(LEN(TableB[Club])&gt;0))),
ROWS($I$6:$I43)-SUMPRODUCT(--(LEN(TableA[Club])&gt;0))),
""))</f>
        <v>Reading</v>
      </c>
      <c r="J43" s="23"/>
      <c r="K43" s="13" t="str" cm="1">
        <f t="array" aca="1" ref="K43" ca="1">IFERROR(
INDEX(
OFFSET(A$6,0,0,SUMPRODUCT(--(LEN(TableA[Club])&gt;0))),
ROWS($K$6:$K43)),
IFERROR(
INDEX(
OFFSET(C$6,0,0,SUMPRODUCT(--(LEN(TableB[Club])&gt;0))),
ROWS($K$6:$K43)-SUMPRODUCT(--(LEN(TableA[Club])&gt;0))),
IFERROR(
INDEX(
OFFSET(E$6,0,0,SUMPRODUCT(--(LEN(TableC[Club])&gt;0))),
ROWS($K$6:$K43)-SUMPRODUCT(--(LEN(TableA[Club])&gt;0))-SUMPRODUCT(--(LEN(TableB[Club])&gt;0))),
"")))</f>
        <v>Reading</v>
      </c>
      <c r="M43" s="13" t="str">
        <v>Reading</v>
      </c>
      <c r="O43" s="17" t="str">
        <v>Reading</v>
      </c>
      <c r="P43" s="23"/>
      <c r="Q43" s="19" t="str">
        <v>Reading</v>
      </c>
      <c r="S43" s="6" t="s">
        <v>41</v>
      </c>
      <c r="T43" s="6"/>
      <c r="U43" s="6" t="s">
        <v>41</v>
      </c>
    </row>
    <row r="44" spans="7:21" x14ac:dyDescent="0.2">
      <c r="G44" s="13" t="str" cm="1">
        <f t="array" ref="G44">INDEX(IF(ROWS(G$6:G44)&lt;=ROWS(TableA[Club]),TableA[Club],TableB[Club]),
IF(ROWS(G$6:G44)&lt;=ROWS(TableA[Club]),ROWS(G$6:G44),ROWS(G$6:G44)-ROWS(TableA[Club])))</f>
        <v>Rotherham</v>
      </c>
      <c r="I44" s="17" t="str" cm="1">
        <f t="array" aca="1" ref="I44" ca="1">IFERROR(
INDEX(
OFFSET(A$6,0,0,SUMPRODUCT(--(LEN(TableA[Club])&gt;0))),
ROWS($I$6:$I44)),
IFERROR(
INDEX(
OFFSET(C$6,0,0,SUMPRODUCT(--(LEN(TableB[Club])&gt;0))),
ROWS($I$6:$I44)-SUMPRODUCT(--(LEN(TableA[Club])&gt;0))),
""))</f>
        <v>Rotherham</v>
      </c>
      <c r="J44" s="23"/>
      <c r="K44" s="13" t="str" cm="1">
        <f t="array" aca="1" ref="K44" ca="1">IFERROR(
INDEX(
OFFSET(A$6,0,0,SUMPRODUCT(--(LEN(TableA[Club])&gt;0))),
ROWS($K$6:$K44)),
IFERROR(
INDEX(
OFFSET(C$6,0,0,SUMPRODUCT(--(LEN(TableB[Club])&gt;0))),
ROWS($K$6:$K44)-SUMPRODUCT(--(LEN(TableA[Club])&gt;0))),
IFERROR(
INDEX(
OFFSET(E$6,0,0,SUMPRODUCT(--(LEN(TableC[Club])&gt;0))),
ROWS($K$6:$K44)-SUMPRODUCT(--(LEN(TableA[Club])&gt;0))-SUMPRODUCT(--(LEN(TableB[Club])&gt;0))),
"")))</f>
        <v>Rotherham</v>
      </c>
      <c r="M44" s="13" t="str">
        <v>Rotherham</v>
      </c>
      <c r="O44" s="17" t="str">
        <v>Rotherham</v>
      </c>
      <c r="P44" s="23"/>
      <c r="Q44" s="19" t="str">
        <v>Rotherham</v>
      </c>
      <c r="S44" s="6" t="s">
        <v>42</v>
      </c>
      <c r="T44" s="6"/>
      <c r="U44" s="6" t="s">
        <v>42</v>
      </c>
    </row>
    <row r="45" spans="7:21" x14ac:dyDescent="0.2">
      <c r="G45" s="13" t="str" cm="1">
        <f t="array" ref="G45">INDEX(IF(ROWS(G$6:G45)&lt;=ROWS(TableA[Club]),TableA[Club],TableB[Club]),
IF(ROWS(G$6:G45)&lt;=ROWS(TableA[Club]),ROWS(G$6:G45),ROWS(G$6:G45)-ROWS(TableA[Club])))</f>
        <v>Sheffield Weds</v>
      </c>
      <c r="I45" s="17" t="str" cm="1">
        <f t="array" aca="1" ref="I45" ca="1">IFERROR(
INDEX(
OFFSET(A$6,0,0,SUMPRODUCT(--(LEN(TableA[Club])&gt;0))),
ROWS($I$6:$I45)),
IFERROR(
INDEX(
OFFSET(C$6,0,0,SUMPRODUCT(--(LEN(TableB[Club])&gt;0))),
ROWS($I$6:$I45)-SUMPRODUCT(--(LEN(TableA[Club])&gt;0))),
""))</f>
        <v>Sheffield Weds</v>
      </c>
      <c r="J45" s="23"/>
      <c r="K45" s="13" t="str" cm="1">
        <f t="array" aca="1" ref="K45" ca="1">IFERROR(
INDEX(
OFFSET(A$6,0,0,SUMPRODUCT(--(LEN(TableA[Club])&gt;0))),
ROWS($K$6:$K45)),
IFERROR(
INDEX(
OFFSET(C$6,0,0,SUMPRODUCT(--(LEN(TableB[Club])&gt;0))),
ROWS($K$6:$K45)-SUMPRODUCT(--(LEN(TableA[Club])&gt;0))),
IFERROR(
INDEX(
OFFSET(E$6,0,0,SUMPRODUCT(--(LEN(TableC[Club])&gt;0))),
ROWS($K$6:$K45)-SUMPRODUCT(--(LEN(TableA[Club])&gt;0))-SUMPRODUCT(--(LEN(TableB[Club])&gt;0))),
"")))</f>
        <v>Sheffield Weds</v>
      </c>
      <c r="M45" s="13" t="str">
        <v>Sheffield Weds</v>
      </c>
      <c r="O45" s="17" t="str">
        <v>Sheffield Weds</v>
      </c>
      <c r="P45" s="23"/>
      <c r="Q45" s="19" t="str">
        <v>Sheffield Weds</v>
      </c>
      <c r="S45" s="6" t="s">
        <v>43</v>
      </c>
      <c r="T45" s="6"/>
      <c r="U45" s="6" t="s">
        <v>43</v>
      </c>
    </row>
    <row r="46" spans="7:21" x14ac:dyDescent="0.2">
      <c r="G46" s="13" t="str" cm="1">
        <f t="array" ref="G46">INDEX(IF(ROWS(G$6:G46)&lt;=ROWS(TableA[Club]),TableA[Club],TableB[Club]),
IF(ROWS(G$6:G46)&lt;=ROWS(TableA[Club]),ROWS(G$6:G46),ROWS(G$6:G46)-ROWS(TableA[Club])))</f>
        <v>Stoke</v>
      </c>
      <c r="I46" s="17" t="str" cm="1">
        <f t="array" aca="1" ref="I46" ca="1">IFERROR(
INDEX(
OFFSET(A$6,0,0,SUMPRODUCT(--(LEN(TableA[Club])&gt;0))),
ROWS($I$6:$I46)),
IFERROR(
INDEX(
OFFSET(C$6,0,0,SUMPRODUCT(--(LEN(TableB[Club])&gt;0))),
ROWS($I$6:$I46)-SUMPRODUCT(--(LEN(TableA[Club])&gt;0))),
""))</f>
        <v>Stoke</v>
      </c>
      <c r="J46" s="23"/>
      <c r="K46" s="13" t="str" cm="1">
        <f t="array" aca="1" ref="K46" ca="1">IFERROR(
INDEX(
OFFSET(A$6,0,0,SUMPRODUCT(--(LEN(TableA[Club])&gt;0))),
ROWS($K$6:$K46)),
IFERROR(
INDEX(
OFFSET(C$6,0,0,SUMPRODUCT(--(LEN(TableB[Club])&gt;0))),
ROWS($K$6:$K46)-SUMPRODUCT(--(LEN(TableA[Club])&gt;0))),
IFERROR(
INDEX(
OFFSET(E$6,0,0,SUMPRODUCT(--(LEN(TableC[Club])&gt;0))),
ROWS($K$6:$K46)-SUMPRODUCT(--(LEN(TableA[Club])&gt;0))-SUMPRODUCT(--(LEN(TableB[Club])&gt;0))),
"")))</f>
        <v>Stoke</v>
      </c>
      <c r="M46" s="13" t="str">
        <v>Stoke</v>
      </c>
      <c r="O46" s="17" t="str">
        <v>Stoke</v>
      </c>
      <c r="P46" s="23"/>
      <c r="Q46" s="19" t="str">
        <v>Stoke</v>
      </c>
      <c r="S46" s="6" t="s">
        <v>44</v>
      </c>
      <c r="T46" s="6"/>
      <c r="U46" s="6" t="s">
        <v>44</v>
      </c>
    </row>
    <row r="47" spans="7:21" x14ac:dyDescent="0.2">
      <c r="G47" s="13" t="str" cm="1">
        <f t="array" ref="G47">INDEX(IF(ROWS(G$6:G47)&lt;=ROWS(TableA[Club]),TableA[Club],TableB[Club]),
IF(ROWS(G$6:G47)&lt;=ROWS(TableA[Club]),ROWS(G$6:G47),ROWS(G$6:G47)-ROWS(TableA[Club])))</f>
        <v>Swansea</v>
      </c>
      <c r="I47" s="17" t="str" cm="1">
        <f t="array" aca="1" ref="I47" ca="1">IFERROR(
INDEX(
OFFSET(A$6,0,0,SUMPRODUCT(--(LEN(TableA[Club])&gt;0))),
ROWS($I$6:$I47)),
IFERROR(
INDEX(
OFFSET(C$6,0,0,SUMPRODUCT(--(LEN(TableB[Club])&gt;0))),
ROWS($I$6:$I47)-SUMPRODUCT(--(LEN(TableA[Club])&gt;0))),
""))</f>
        <v>Swansea</v>
      </c>
      <c r="J47" s="23"/>
      <c r="K47" s="13" t="str" cm="1">
        <f t="array" aca="1" ref="K47" ca="1">IFERROR(
INDEX(
OFFSET(A$6,0,0,SUMPRODUCT(--(LEN(TableA[Club])&gt;0))),
ROWS($K$6:$K47)),
IFERROR(
INDEX(
OFFSET(C$6,0,0,SUMPRODUCT(--(LEN(TableB[Club])&gt;0))),
ROWS($K$6:$K47)-SUMPRODUCT(--(LEN(TableA[Club])&gt;0))),
IFERROR(
INDEX(
OFFSET(E$6,0,0,SUMPRODUCT(--(LEN(TableC[Club])&gt;0))),
ROWS($K$6:$K47)-SUMPRODUCT(--(LEN(TableA[Club])&gt;0))-SUMPRODUCT(--(LEN(TableB[Club])&gt;0))),
"")))</f>
        <v>Swansea</v>
      </c>
      <c r="M47" s="13" t="str">
        <v>Swansea</v>
      </c>
      <c r="O47" s="17" t="str">
        <v>Swansea</v>
      </c>
      <c r="P47" s="23"/>
      <c r="Q47" s="19" t="str">
        <v>Swansea</v>
      </c>
      <c r="S47" s="6" t="s">
        <v>45</v>
      </c>
      <c r="T47" s="6"/>
      <c r="U47" s="6" t="s">
        <v>45</v>
      </c>
    </row>
    <row r="48" spans="7:21" x14ac:dyDescent="0.2">
      <c r="G48" s="13" t="str" cm="1">
        <f t="array" ref="G48">INDEX(IF(ROWS(G$6:G48)&lt;=ROWS(TableA[Club]),TableA[Club],TableB[Club]),
IF(ROWS(G$6:G48)&lt;=ROWS(TableA[Club]),ROWS(G$6:G48),ROWS(G$6:G48)-ROWS(TableA[Club])))</f>
        <v>Watford</v>
      </c>
      <c r="I48" s="17" t="str" cm="1">
        <f t="array" aca="1" ref="I48" ca="1">IFERROR(
INDEX(
OFFSET(A$6,0,0,SUMPRODUCT(--(LEN(TableA[Club])&gt;0))),
ROWS($I$6:$I48)),
IFERROR(
INDEX(
OFFSET(C$6,0,0,SUMPRODUCT(--(LEN(TableB[Club])&gt;0))),
ROWS($I$6:$I48)-SUMPRODUCT(--(LEN(TableA[Club])&gt;0))),
""))</f>
        <v>Watford</v>
      </c>
      <c r="J48" s="23"/>
      <c r="K48" s="13" t="str" cm="1">
        <f t="array" aca="1" ref="K48" ca="1">IFERROR(
INDEX(
OFFSET(A$6,0,0,SUMPRODUCT(--(LEN(TableA[Club])&gt;0))),
ROWS($K$6:$K48)),
IFERROR(
INDEX(
OFFSET(C$6,0,0,SUMPRODUCT(--(LEN(TableB[Club])&gt;0))),
ROWS($K$6:$K48)-SUMPRODUCT(--(LEN(TableA[Club])&gt;0))),
IFERROR(
INDEX(
OFFSET(E$6,0,0,SUMPRODUCT(--(LEN(TableC[Club])&gt;0))),
ROWS($K$6:$K48)-SUMPRODUCT(--(LEN(TableA[Club])&gt;0))-SUMPRODUCT(--(LEN(TableB[Club])&gt;0))),
"")))</f>
        <v>Watford</v>
      </c>
      <c r="M48" s="13" t="str">
        <v>Watford</v>
      </c>
      <c r="O48" s="17" t="str">
        <v>Watford</v>
      </c>
      <c r="P48" s="23"/>
      <c r="Q48" s="19" t="str">
        <v>Watford</v>
      </c>
      <c r="S48" s="6" t="s">
        <v>46</v>
      </c>
      <c r="T48" s="6"/>
      <c r="U48" s="6" t="s">
        <v>46</v>
      </c>
    </row>
    <row r="49" spans="7:21" x14ac:dyDescent="0.2">
      <c r="G49" s="13" t="str" cm="1">
        <f t="array" ref="G49">INDEX(IF(ROWS(G$6:G49)&lt;=ROWS(TableA[Club]),TableA[Club],TableB[Club]),
IF(ROWS(G$6:G49)&lt;=ROWS(TableA[Club]),ROWS(G$6:G49),ROWS(G$6:G49)-ROWS(TableA[Club])))</f>
        <v>Wycombe</v>
      </c>
      <c r="I49" s="17" t="str" cm="1">
        <f t="array" aca="1" ref="I49" ca="1">IFERROR(
INDEX(
OFFSET(A$6,0,0,SUMPRODUCT(--(LEN(TableA[Club])&gt;0))),
ROWS($I$6:$I49)),
IFERROR(
INDEX(
OFFSET(C$6,0,0,SUMPRODUCT(--(LEN(TableB[Club])&gt;0))),
ROWS($I$6:$I49)-SUMPRODUCT(--(LEN(TableA[Club])&gt;0))),
""))</f>
        <v>Wycombe</v>
      </c>
      <c r="J49" s="23"/>
      <c r="K49" s="13" t="str" cm="1">
        <f t="array" aca="1" ref="K49" ca="1">IFERROR(
INDEX(
OFFSET(A$6,0,0,SUMPRODUCT(--(LEN(TableA[Club])&gt;0))),
ROWS($K$6:$K49)),
IFERROR(
INDEX(
OFFSET(C$6,0,0,SUMPRODUCT(--(LEN(TableB[Club])&gt;0))),
ROWS($K$6:$K49)-SUMPRODUCT(--(LEN(TableA[Club])&gt;0))),
IFERROR(
INDEX(
OFFSET(E$6,0,0,SUMPRODUCT(--(LEN(TableC[Club])&gt;0))),
ROWS($K$6:$K49)-SUMPRODUCT(--(LEN(TableA[Club])&gt;0))-SUMPRODUCT(--(LEN(TableB[Club])&gt;0))),
"")))</f>
        <v>Wycombe</v>
      </c>
      <c r="M49" s="13" t="str">
        <v>Wycombe</v>
      </c>
      <c r="O49" s="17" t="str">
        <v>Wycombe</v>
      </c>
      <c r="P49" s="23"/>
      <c r="Q49" s="19" t="str">
        <v>Wycombe</v>
      </c>
      <c r="S49" s="6" t="s">
        <v>47</v>
      </c>
      <c r="T49" s="6"/>
      <c r="U49" s="6" t="s">
        <v>47</v>
      </c>
    </row>
    <row r="50" spans="7:21" x14ac:dyDescent="0.2">
      <c r="K50" s="13" t="str" cm="1">
        <f t="array" aca="1" ref="K50" ca="1">IFERROR(
INDEX(
OFFSET(A$6,0,0,SUMPRODUCT(--(LEN(TableA[Club])&gt;0))),
ROWS($K$6:$K50)),
IFERROR(
INDEX(
OFFSET(C$6,0,0,SUMPRODUCT(--(LEN(TableB[Club])&gt;0))),
ROWS($K$6:$K50)-SUMPRODUCT(--(LEN(TableA[Club])&gt;0))),
IFERROR(
INDEX(
OFFSET(E$6,0,0,SUMPRODUCT(--(LEN(TableC[Club])&gt;0))),
ROWS($K$6:$K50)-SUMPRODUCT(--(LEN(TableA[Club])&gt;0))-SUMPRODUCT(--(LEN(TableB[Club])&gt;0))),
"")))</f>
        <v>Accrington</v>
      </c>
      <c r="Q50" s="13" t="str">
        <v>Accrington</v>
      </c>
      <c r="U50" s="6" t="s">
        <v>54</v>
      </c>
    </row>
    <row r="51" spans="7:21" x14ac:dyDescent="0.2">
      <c r="K51" s="13" t="str" cm="1">
        <f t="array" aca="1" ref="K51" ca="1">IFERROR(
INDEX(
OFFSET(A$6,0,0,SUMPRODUCT(--(LEN(TableA[Club])&gt;0))),
ROWS($K$6:$K51)),
IFERROR(
INDEX(
OFFSET(C$6,0,0,SUMPRODUCT(--(LEN(TableB[Club])&gt;0))),
ROWS($K$6:$K51)-SUMPRODUCT(--(LEN(TableA[Club])&gt;0))),
IFERROR(
INDEX(
OFFSET(E$6,0,0,SUMPRODUCT(--(LEN(TableC[Club])&gt;0))),
ROWS($K$6:$K51)-SUMPRODUCT(--(LEN(TableA[Club])&gt;0))-SUMPRODUCT(--(LEN(TableB[Club])&gt;0))),
"")))</f>
        <v>AFC Wimbledon</v>
      </c>
      <c r="Q51" s="13" t="str">
        <v>AFC Wimbledon</v>
      </c>
      <c r="U51" s="6" t="s">
        <v>55</v>
      </c>
    </row>
    <row r="52" spans="7:21" x14ac:dyDescent="0.2">
      <c r="K52" s="13" t="str" cm="1">
        <f t="array" aca="1" ref="K52" ca="1">IFERROR(
INDEX(
OFFSET(A$6,0,0,SUMPRODUCT(--(LEN(TableA[Club])&gt;0))),
ROWS($K$6:$K52)),
IFERROR(
INDEX(
OFFSET(C$6,0,0,SUMPRODUCT(--(LEN(TableB[Club])&gt;0))),
ROWS($K$6:$K52)-SUMPRODUCT(--(LEN(TableA[Club])&gt;0))),
IFERROR(
INDEX(
OFFSET(E$6,0,0,SUMPRODUCT(--(LEN(TableC[Club])&gt;0))),
ROWS($K$6:$K52)-SUMPRODUCT(--(LEN(TableA[Club])&gt;0))-SUMPRODUCT(--(LEN(TableB[Club])&gt;0))),
"")))</f>
        <v>Blackpool</v>
      </c>
      <c r="Q52" s="13" t="str">
        <v>Blackpool</v>
      </c>
      <c r="U52" s="6" t="s">
        <v>56</v>
      </c>
    </row>
    <row r="53" spans="7:21" x14ac:dyDescent="0.2">
      <c r="K53" s="13" t="str" cm="1">
        <f t="array" aca="1" ref="K53" ca="1">IFERROR(
INDEX(
OFFSET(A$6,0,0,SUMPRODUCT(--(LEN(TableA[Club])&gt;0))),
ROWS($K$6:$K53)),
IFERROR(
INDEX(
OFFSET(C$6,0,0,SUMPRODUCT(--(LEN(TableB[Club])&gt;0))),
ROWS($K$6:$K53)-SUMPRODUCT(--(LEN(TableA[Club])&gt;0))),
IFERROR(
INDEX(
OFFSET(E$6,0,0,SUMPRODUCT(--(LEN(TableC[Club])&gt;0))),
ROWS($K$6:$K53)-SUMPRODUCT(--(LEN(TableA[Club])&gt;0))-SUMPRODUCT(--(LEN(TableB[Club])&gt;0))),
"")))</f>
        <v>Bristol Rvs</v>
      </c>
      <c r="Q53" s="13" t="str">
        <v>Bristol Rvs</v>
      </c>
      <c r="U53" s="6" t="s">
        <v>57</v>
      </c>
    </row>
    <row r="54" spans="7:21" x14ac:dyDescent="0.2">
      <c r="K54" s="13" t="str" cm="1">
        <f t="array" aca="1" ref="K54" ca="1">IFERROR(
INDEX(
OFFSET(A$6,0,0,SUMPRODUCT(--(LEN(TableA[Club])&gt;0))),
ROWS($K$6:$K54)),
IFERROR(
INDEX(
OFFSET(C$6,0,0,SUMPRODUCT(--(LEN(TableB[Club])&gt;0))),
ROWS($K$6:$K54)-SUMPRODUCT(--(LEN(TableA[Club])&gt;0))),
IFERROR(
INDEX(
OFFSET(E$6,0,0,SUMPRODUCT(--(LEN(TableC[Club])&gt;0))),
ROWS($K$6:$K54)-SUMPRODUCT(--(LEN(TableA[Club])&gt;0))-SUMPRODUCT(--(LEN(TableB[Club])&gt;0))),
"")))</f>
        <v>Burton</v>
      </c>
      <c r="Q54" s="13" t="str">
        <v>Burton</v>
      </c>
      <c r="U54" s="6" t="s">
        <v>58</v>
      </c>
    </row>
    <row r="55" spans="7:21" x14ac:dyDescent="0.2">
      <c r="K55" s="13" t="str" cm="1">
        <f t="array" aca="1" ref="K55" ca="1">IFERROR(
INDEX(
OFFSET(A$6,0,0,SUMPRODUCT(--(LEN(TableA[Club])&gt;0))),
ROWS($K$6:$K55)),
IFERROR(
INDEX(
OFFSET(C$6,0,0,SUMPRODUCT(--(LEN(TableB[Club])&gt;0))),
ROWS($K$6:$K55)-SUMPRODUCT(--(LEN(TableA[Club])&gt;0))),
IFERROR(
INDEX(
OFFSET(E$6,0,0,SUMPRODUCT(--(LEN(TableC[Club])&gt;0))),
ROWS($K$6:$K55)-SUMPRODUCT(--(LEN(TableA[Club])&gt;0))-SUMPRODUCT(--(LEN(TableB[Club])&gt;0))),
"")))</f>
        <v>Charlton</v>
      </c>
      <c r="Q55" s="13" t="str">
        <v>Charlton</v>
      </c>
      <c r="U55" s="6" t="s">
        <v>59</v>
      </c>
    </row>
    <row r="56" spans="7:21" x14ac:dyDescent="0.2">
      <c r="K56" s="13" t="str" cm="1">
        <f t="array" aca="1" ref="K56" ca="1">IFERROR(
INDEX(
OFFSET(A$6,0,0,SUMPRODUCT(--(LEN(TableA[Club])&gt;0))),
ROWS($K$6:$K56)),
IFERROR(
INDEX(
OFFSET(C$6,0,0,SUMPRODUCT(--(LEN(TableB[Club])&gt;0))),
ROWS($K$6:$K56)-SUMPRODUCT(--(LEN(TableA[Club])&gt;0))),
IFERROR(
INDEX(
OFFSET(E$6,0,0,SUMPRODUCT(--(LEN(TableC[Club])&gt;0))),
ROWS($K$6:$K56)-SUMPRODUCT(--(LEN(TableA[Club])&gt;0))-SUMPRODUCT(--(LEN(TableB[Club])&gt;0))),
"")))</f>
        <v>Crewe</v>
      </c>
      <c r="Q56" s="13" t="str">
        <v>Crewe</v>
      </c>
      <c r="U56" s="6" t="s">
        <v>60</v>
      </c>
    </row>
    <row r="57" spans="7:21" x14ac:dyDescent="0.2">
      <c r="K57" s="13" t="str" cm="1">
        <f t="array" aca="1" ref="K57" ca="1">IFERROR(
INDEX(
OFFSET(A$6,0,0,SUMPRODUCT(--(LEN(TableA[Club])&gt;0))),
ROWS($K$6:$K57)),
IFERROR(
INDEX(
OFFSET(C$6,0,0,SUMPRODUCT(--(LEN(TableB[Club])&gt;0))),
ROWS($K$6:$K57)-SUMPRODUCT(--(LEN(TableA[Club])&gt;0))),
IFERROR(
INDEX(
OFFSET(E$6,0,0,SUMPRODUCT(--(LEN(TableC[Club])&gt;0))),
ROWS($K$6:$K57)-SUMPRODUCT(--(LEN(TableA[Club])&gt;0))-SUMPRODUCT(--(LEN(TableB[Club])&gt;0))),
"")))</f>
        <v>Doncaster</v>
      </c>
      <c r="Q57" s="13" t="str">
        <v>Doncaster</v>
      </c>
      <c r="U57" s="6" t="s">
        <v>61</v>
      </c>
    </row>
    <row r="58" spans="7:21" x14ac:dyDescent="0.2">
      <c r="K58" s="13" t="str" cm="1">
        <f t="array" aca="1" ref="K58" ca="1">IFERROR(
INDEX(
OFFSET(A$6,0,0,SUMPRODUCT(--(LEN(TableA[Club])&gt;0))),
ROWS($K$6:$K58)),
IFERROR(
INDEX(
OFFSET(C$6,0,0,SUMPRODUCT(--(LEN(TableB[Club])&gt;0))),
ROWS($K$6:$K58)-SUMPRODUCT(--(LEN(TableA[Club])&gt;0))),
IFERROR(
INDEX(
OFFSET(E$6,0,0,SUMPRODUCT(--(LEN(TableC[Club])&gt;0))),
ROWS($K$6:$K58)-SUMPRODUCT(--(LEN(TableA[Club])&gt;0))-SUMPRODUCT(--(LEN(TableB[Club])&gt;0))),
"")))</f>
        <v>Fleetwood Town</v>
      </c>
      <c r="Q58" s="13" t="str">
        <v>Fleetwood Town</v>
      </c>
      <c r="U58" s="6" t="s">
        <v>62</v>
      </c>
    </row>
    <row r="59" spans="7:21" x14ac:dyDescent="0.2">
      <c r="K59" s="13" t="str" cm="1">
        <f t="array" aca="1" ref="K59" ca="1">IFERROR(
INDEX(
OFFSET(A$6,0,0,SUMPRODUCT(--(LEN(TableA[Club])&gt;0))),
ROWS($K$6:$K59)),
IFERROR(
INDEX(
OFFSET(C$6,0,0,SUMPRODUCT(--(LEN(TableB[Club])&gt;0))),
ROWS($K$6:$K59)-SUMPRODUCT(--(LEN(TableA[Club])&gt;0))),
IFERROR(
INDEX(
OFFSET(E$6,0,0,SUMPRODUCT(--(LEN(TableC[Club])&gt;0))),
ROWS($K$6:$K59)-SUMPRODUCT(--(LEN(TableA[Club])&gt;0))-SUMPRODUCT(--(LEN(TableB[Club])&gt;0))),
"")))</f>
        <v>Gillingham</v>
      </c>
      <c r="Q59" s="13" t="str">
        <v>Gillingham</v>
      </c>
      <c r="U59" s="6" t="s">
        <v>63</v>
      </c>
    </row>
    <row r="60" spans="7:21" x14ac:dyDescent="0.2">
      <c r="K60" s="13" t="str" cm="1">
        <f t="array" aca="1" ref="K60" ca="1">IFERROR(
INDEX(
OFFSET(A$6,0,0,SUMPRODUCT(--(LEN(TableA[Club])&gt;0))),
ROWS($K$6:$K60)),
IFERROR(
INDEX(
OFFSET(C$6,0,0,SUMPRODUCT(--(LEN(TableB[Club])&gt;0))),
ROWS($K$6:$K60)-SUMPRODUCT(--(LEN(TableA[Club])&gt;0))),
IFERROR(
INDEX(
OFFSET(E$6,0,0,SUMPRODUCT(--(LEN(TableC[Club])&gt;0))),
ROWS($K$6:$K60)-SUMPRODUCT(--(LEN(TableA[Club])&gt;0))-SUMPRODUCT(--(LEN(TableB[Club])&gt;0))),
"")))</f>
        <v>Hull</v>
      </c>
      <c r="Q60" s="13" t="str">
        <v>Hull</v>
      </c>
      <c r="U60" s="6" t="s">
        <v>64</v>
      </c>
    </row>
    <row r="61" spans="7:21" x14ac:dyDescent="0.2">
      <c r="K61" s="13" t="str" cm="1">
        <f t="array" aca="1" ref="K61" ca="1">IFERROR(
INDEX(
OFFSET(A$6,0,0,SUMPRODUCT(--(LEN(TableA[Club])&gt;0))),
ROWS($K$6:$K61)),
IFERROR(
INDEX(
OFFSET(C$6,0,0,SUMPRODUCT(--(LEN(TableB[Club])&gt;0))),
ROWS($K$6:$K61)-SUMPRODUCT(--(LEN(TableA[Club])&gt;0))),
IFERROR(
INDEX(
OFFSET(E$6,0,0,SUMPRODUCT(--(LEN(TableC[Club])&gt;0))),
ROWS($K$6:$K61)-SUMPRODUCT(--(LEN(TableA[Club])&gt;0))-SUMPRODUCT(--(LEN(TableB[Club])&gt;0))),
"")))</f>
        <v>Ipswich</v>
      </c>
      <c r="Q61" s="13" t="str">
        <v>Ipswich</v>
      </c>
      <c r="U61" s="6" t="s">
        <v>65</v>
      </c>
    </row>
    <row r="62" spans="7:21" x14ac:dyDescent="0.2">
      <c r="K62" s="13" t="str" cm="1">
        <f t="array" aca="1" ref="K62" ca="1">IFERROR(
INDEX(
OFFSET(A$6,0,0,SUMPRODUCT(--(LEN(TableA[Club])&gt;0))),
ROWS($K$6:$K62)),
IFERROR(
INDEX(
OFFSET(C$6,0,0,SUMPRODUCT(--(LEN(TableB[Club])&gt;0))),
ROWS($K$6:$K62)-SUMPRODUCT(--(LEN(TableA[Club])&gt;0))),
IFERROR(
INDEX(
OFFSET(E$6,0,0,SUMPRODUCT(--(LEN(TableC[Club])&gt;0))),
ROWS($K$6:$K62)-SUMPRODUCT(--(LEN(TableA[Club])&gt;0))-SUMPRODUCT(--(LEN(TableB[Club])&gt;0))),
"")))</f>
        <v>Lincoln</v>
      </c>
      <c r="Q62" s="13" t="str">
        <v>Lincoln</v>
      </c>
      <c r="U62" s="6" t="s">
        <v>66</v>
      </c>
    </row>
    <row r="63" spans="7:21" x14ac:dyDescent="0.2">
      <c r="K63" s="13" t="str" cm="1">
        <f t="array" aca="1" ref="K63" ca="1">IFERROR(
INDEX(
OFFSET(A$6,0,0,SUMPRODUCT(--(LEN(TableA[Club])&gt;0))),
ROWS($K$6:$K63)),
IFERROR(
INDEX(
OFFSET(C$6,0,0,SUMPRODUCT(--(LEN(TableB[Club])&gt;0))),
ROWS($K$6:$K63)-SUMPRODUCT(--(LEN(TableA[Club])&gt;0))),
IFERROR(
INDEX(
OFFSET(E$6,0,0,SUMPRODUCT(--(LEN(TableC[Club])&gt;0))),
ROWS($K$6:$K63)-SUMPRODUCT(--(LEN(TableA[Club])&gt;0))-SUMPRODUCT(--(LEN(TableB[Club])&gt;0))),
"")))</f>
        <v>Milton Keynes Dons</v>
      </c>
      <c r="Q63" s="13" t="str">
        <v>Milton Keynes Dons</v>
      </c>
      <c r="U63" s="6" t="s">
        <v>67</v>
      </c>
    </row>
    <row r="64" spans="7:21" x14ac:dyDescent="0.2">
      <c r="K64" s="13" t="str" cm="1">
        <f t="array" aca="1" ref="K64" ca="1">IFERROR(
INDEX(
OFFSET(A$6,0,0,SUMPRODUCT(--(LEN(TableA[Club])&gt;0))),
ROWS($K$6:$K64)),
IFERROR(
INDEX(
OFFSET(C$6,0,0,SUMPRODUCT(--(LEN(TableB[Club])&gt;0))),
ROWS($K$6:$K64)-SUMPRODUCT(--(LEN(TableA[Club])&gt;0))),
IFERROR(
INDEX(
OFFSET(E$6,0,0,SUMPRODUCT(--(LEN(TableC[Club])&gt;0))),
ROWS($K$6:$K64)-SUMPRODUCT(--(LEN(TableA[Club])&gt;0))-SUMPRODUCT(--(LEN(TableB[Club])&gt;0))),
"")))</f>
        <v>Northampton</v>
      </c>
      <c r="Q64" s="13" t="str">
        <v>Northampton</v>
      </c>
      <c r="U64" s="6" t="s">
        <v>68</v>
      </c>
    </row>
    <row r="65" spans="11:21" x14ac:dyDescent="0.2">
      <c r="K65" s="13" t="str" cm="1">
        <f t="array" aca="1" ref="K65" ca="1">IFERROR(
INDEX(
OFFSET(A$6,0,0,SUMPRODUCT(--(LEN(TableA[Club])&gt;0))),
ROWS($K$6:$K65)),
IFERROR(
INDEX(
OFFSET(C$6,0,0,SUMPRODUCT(--(LEN(TableB[Club])&gt;0))),
ROWS($K$6:$K65)-SUMPRODUCT(--(LEN(TableA[Club])&gt;0))),
IFERROR(
INDEX(
OFFSET(E$6,0,0,SUMPRODUCT(--(LEN(TableC[Club])&gt;0))),
ROWS($K$6:$K65)-SUMPRODUCT(--(LEN(TableA[Club])&gt;0))-SUMPRODUCT(--(LEN(TableB[Club])&gt;0))),
"")))</f>
        <v>Oxford</v>
      </c>
      <c r="Q65" s="13" t="str">
        <v>Oxford</v>
      </c>
      <c r="U65" s="6" t="s">
        <v>69</v>
      </c>
    </row>
    <row r="66" spans="11:21" x14ac:dyDescent="0.2">
      <c r="K66" s="13" t="str" cm="1">
        <f t="array" aca="1" ref="K66" ca="1">IFERROR(
INDEX(
OFFSET(A$6,0,0,SUMPRODUCT(--(LEN(TableA[Club])&gt;0))),
ROWS($K$6:$K66)),
IFERROR(
INDEX(
OFFSET(C$6,0,0,SUMPRODUCT(--(LEN(TableB[Club])&gt;0))),
ROWS($K$6:$K66)-SUMPRODUCT(--(LEN(TableA[Club])&gt;0))),
IFERROR(
INDEX(
OFFSET(E$6,0,0,SUMPRODUCT(--(LEN(TableC[Club])&gt;0))),
ROWS($K$6:$K66)-SUMPRODUCT(--(LEN(TableA[Club])&gt;0))-SUMPRODUCT(--(LEN(TableB[Club])&gt;0))),
"")))</f>
        <v>Peterboro</v>
      </c>
      <c r="Q66" s="13" t="str">
        <v>Peterboro</v>
      </c>
      <c r="U66" s="6" t="s">
        <v>70</v>
      </c>
    </row>
    <row r="67" spans="11:21" x14ac:dyDescent="0.2">
      <c r="K67" s="13" t="str" cm="1">
        <f t="array" aca="1" ref="K67" ca="1">IFERROR(
INDEX(
OFFSET(A$6,0,0,SUMPRODUCT(--(LEN(TableA[Club])&gt;0))),
ROWS($K$6:$K67)),
IFERROR(
INDEX(
OFFSET(C$6,0,0,SUMPRODUCT(--(LEN(TableB[Club])&gt;0))),
ROWS($K$6:$K67)-SUMPRODUCT(--(LEN(TableA[Club])&gt;0))),
IFERROR(
INDEX(
OFFSET(E$6,0,0,SUMPRODUCT(--(LEN(TableC[Club])&gt;0))),
ROWS($K$6:$K67)-SUMPRODUCT(--(LEN(TableA[Club])&gt;0))-SUMPRODUCT(--(LEN(TableB[Club])&gt;0))),
"")))</f>
        <v>Plymouth</v>
      </c>
      <c r="Q67" s="13" t="str">
        <v>Plymouth</v>
      </c>
      <c r="U67" s="6" t="s">
        <v>71</v>
      </c>
    </row>
    <row r="68" spans="11:21" x14ac:dyDescent="0.2">
      <c r="K68" s="13" t="str" cm="1">
        <f t="array" aca="1" ref="K68" ca="1">IFERROR(
INDEX(
OFFSET(A$6,0,0,SUMPRODUCT(--(LEN(TableA[Club])&gt;0))),
ROWS($K$6:$K68)),
IFERROR(
INDEX(
OFFSET(C$6,0,0,SUMPRODUCT(--(LEN(TableB[Club])&gt;0))),
ROWS($K$6:$K68)-SUMPRODUCT(--(LEN(TableA[Club])&gt;0))),
IFERROR(
INDEX(
OFFSET(E$6,0,0,SUMPRODUCT(--(LEN(TableC[Club])&gt;0))),
ROWS($K$6:$K68)-SUMPRODUCT(--(LEN(TableA[Club])&gt;0))-SUMPRODUCT(--(LEN(TableB[Club])&gt;0))),
"")))</f>
        <v>Portsmouth</v>
      </c>
      <c r="Q68" s="13" t="str">
        <v>Portsmouth</v>
      </c>
      <c r="U68" s="6" t="s">
        <v>72</v>
      </c>
    </row>
    <row r="69" spans="11:21" x14ac:dyDescent="0.2">
      <c r="K69" s="13" t="str" cm="1">
        <f t="array" aca="1" ref="K69" ca="1">IFERROR(
INDEX(
OFFSET(A$6,0,0,SUMPRODUCT(--(LEN(TableA[Club])&gt;0))),
ROWS($K$6:$K69)),
IFERROR(
INDEX(
OFFSET(C$6,0,0,SUMPRODUCT(--(LEN(TableB[Club])&gt;0))),
ROWS($K$6:$K69)-SUMPRODUCT(--(LEN(TableA[Club])&gt;0))),
IFERROR(
INDEX(
OFFSET(E$6,0,0,SUMPRODUCT(--(LEN(TableC[Club])&gt;0))),
ROWS($K$6:$K69)-SUMPRODUCT(--(LEN(TableA[Club])&gt;0))-SUMPRODUCT(--(LEN(TableB[Club])&gt;0))),
"")))</f>
        <v>Rochdale</v>
      </c>
      <c r="Q69" s="13" t="str">
        <v>Rochdale</v>
      </c>
      <c r="U69" s="6" t="s">
        <v>73</v>
      </c>
    </row>
    <row r="70" spans="11:21" x14ac:dyDescent="0.2">
      <c r="K70" s="13" t="str" cm="1">
        <f t="array" aca="1" ref="K70" ca="1">IFERROR(
INDEX(
OFFSET(A$6,0,0,SUMPRODUCT(--(LEN(TableA[Club])&gt;0))),
ROWS($K$6:$K70)),
IFERROR(
INDEX(
OFFSET(C$6,0,0,SUMPRODUCT(--(LEN(TableB[Club])&gt;0))),
ROWS($K$6:$K70)-SUMPRODUCT(--(LEN(TableA[Club])&gt;0))),
IFERROR(
INDEX(
OFFSET(E$6,0,0,SUMPRODUCT(--(LEN(TableC[Club])&gt;0))),
ROWS($K$6:$K70)-SUMPRODUCT(--(LEN(TableA[Club])&gt;0))-SUMPRODUCT(--(LEN(TableB[Club])&gt;0))),
"")))</f>
        <v>Shrewsbury</v>
      </c>
      <c r="Q70" s="13" t="str">
        <v>Shrewsbury</v>
      </c>
      <c r="U70" s="6" t="s">
        <v>74</v>
      </c>
    </row>
    <row r="71" spans="11:21" x14ac:dyDescent="0.2">
      <c r="K71" s="13" t="str" cm="1">
        <f t="array" aca="1" ref="K71" ca="1">IFERROR(
INDEX(
OFFSET(A$6,0,0,SUMPRODUCT(--(LEN(TableA[Club])&gt;0))),
ROWS($K$6:$K71)),
IFERROR(
INDEX(
OFFSET(C$6,0,0,SUMPRODUCT(--(LEN(TableB[Club])&gt;0))),
ROWS($K$6:$K71)-SUMPRODUCT(--(LEN(TableA[Club])&gt;0))),
IFERROR(
INDEX(
OFFSET(E$6,0,0,SUMPRODUCT(--(LEN(TableC[Club])&gt;0))),
ROWS($K$6:$K71)-SUMPRODUCT(--(LEN(TableA[Club])&gt;0))-SUMPRODUCT(--(LEN(TableB[Club])&gt;0))),
"")))</f>
        <v>Sunderland</v>
      </c>
      <c r="Q71" s="13" t="str">
        <v>Sunderland</v>
      </c>
      <c r="U71" s="6" t="s">
        <v>75</v>
      </c>
    </row>
    <row r="72" spans="11:21" x14ac:dyDescent="0.2">
      <c r="K72" s="13" t="str" cm="1">
        <f t="array" aca="1" ref="K72" ca="1">IFERROR(
INDEX(
OFFSET(A$6,0,0,SUMPRODUCT(--(LEN(TableA[Club])&gt;0))),
ROWS($K$6:$K72)),
IFERROR(
INDEX(
OFFSET(C$6,0,0,SUMPRODUCT(--(LEN(TableB[Club])&gt;0))),
ROWS($K$6:$K72)-SUMPRODUCT(--(LEN(TableA[Club])&gt;0))),
IFERROR(
INDEX(
OFFSET(E$6,0,0,SUMPRODUCT(--(LEN(TableC[Club])&gt;0))),
ROWS($K$6:$K72)-SUMPRODUCT(--(LEN(TableA[Club])&gt;0))-SUMPRODUCT(--(LEN(TableB[Club])&gt;0))),
"")))</f>
        <v>Swindon</v>
      </c>
      <c r="Q72" s="13" t="str">
        <v>Swindon</v>
      </c>
      <c r="U72" s="6" t="s">
        <v>76</v>
      </c>
    </row>
    <row r="73" spans="11:21" x14ac:dyDescent="0.2">
      <c r="K73" s="13" t="str" cm="1">
        <f t="array" aca="1" ref="K73" ca="1">IFERROR(
INDEX(
OFFSET(A$6,0,0,SUMPRODUCT(--(LEN(TableA[Club])&gt;0))),
ROWS($K$6:$K73)),
IFERROR(
INDEX(
OFFSET(C$6,0,0,SUMPRODUCT(--(LEN(TableB[Club])&gt;0))),
ROWS($K$6:$K73)-SUMPRODUCT(--(LEN(TableA[Club])&gt;0))),
IFERROR(
INDEX(
OFFSET(E$6,0,0,SUMPRODUCT(--(LEN(TableC[Club])&gt;0))),
ROWS($K$6:$K73)-SUMPRODUCT(--(LEN(TableA[Club])&gt;0))-SUMPRODUCT(--(LEN(TableB[Club])&gt;0))),
"")))</f>
        <v>Wigan</v>
      </c>
      <c r="Q73" s="13" t="str">
        <v>Wigan</v>
      </c>
      <c r="U73" s="6" t="s">
        <v>77</v>
      </c>
    </row>
  </sheetData>
  <mergeCells count="3">
    <mergeCell ref="I3:K3"/>
    <mergeCell ref="O3:Q3"/>
    <mergeCell ref="S3:U3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54372E-62D1-4CF3-A2DA-81365DA0C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Moss</dc:creator>
  <cp:lastModifiedBy>Andrew Moss</cp:lastModifiedBy>
  <dcterms:created xsi:type="dcterms:W3CDTF">2020-11-13T13:31:25Z</dcterms:created>
  <dcterms:modified xsi:type="dcterms:W3CDTF">2021-02-23T13:06:26Z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c99719d8-cb61-40ec-a038-ff9a93b4fd1e</vt:lpwstr>
  </property>
</Properties>
</file>