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ropbox-DOC/Kakapo Dropbox/Andrew Digby/R/projects/tak-pop/data/stoat_productivity/"/>
    </mc:Choice>
  </mc:AlternateContent>
  <xr:revisionPtr revIDLastSave="0" documentId="13_ncr:1_{621586DD-0682-C74B-BB31-34B36F4BA866}" xr6:coauthVersionLast="45" xr6:coauthVersionMax="45" xr10:uidLastSave="{00000000-0000-0000-0000-000000000000}"/>
  <bookViews>
    <workbookView xWindow="0" yWindow="460" windowWidth="25600" windowHeight="28340" xr2:uid="{40DA9AFB-507E-4F2B-9095-08E2F5D2434F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9" i="1" l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<sst xmlns="http://schemas.openxmlformats.org/spreadsheetml/2006/main" count="562" uniqueCount="73">
  <si>
    <t>Species</t>
  </si>
  <si>
    <t>Year</t>
  </si>
  <si>
    <t>TotTussocks</t>
  </si>
  <si>
    <t>NoTussFlwring</t>
  </si>
  <si>
    <t>TotalCulms</t>
  </si>
  <si>
    <t>PercentTussFlwring</t>
  </si>
  <si>
    <t>FlowersPerTussock</t>
  </si>
  <si>
    <t>C. pallens</t>
  </si>
  <si>
    <t>72/73</t>
  </si>
  <si>
    <t>73/74</t>
  </si>
  <si>
    <t>74/75</t>
  </si>
  <si>
    <t>75/76</t>
  </si>
  <si>
    <t>76/77</t>
  </si>
  <si>
    <t>77/78</t>
  </si>
  <si>
    <t>78/79</t>
  </si>
  <si>
    <t>79/80</t>
  </si>
  <si>
    <t>80/81</t>
  </si>
  <si>
    <t>81/82</t>
  </si>
  <si>
    <t>82/83</t>
  </si>
  <si>
    <t>83/84</t>
  </si>
  <si>
    <t>84/85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</si>
  <si>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</si>
  <si>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</si>
  <si>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</si>
  <si>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</si>
  <si>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</si>
  <si>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</si>
  <si>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</si>
  <si>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</si>
  <si>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</si>
  <si>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</si>
  <si>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95/96</t>
  </si>
  <si>
    <t>96/97</t>
  </si>
  <si>
    <t>97/98</t>
  </si>
  <si>
    <t>98/99</t>
  </si>
  <si>
    <t>99/00</t>
  </si>
  <si>
    <t>00/01</t>
  </si>
  <si>
    <t>01/02.</t>
  </si>
  <si>
    <t>02/03.</t>
  </si>
  <si>
    <t>03/04.</t>
  </si>
  <si>
    <t>04/05.</t>
  </si>
  <si>
    <t>05/06.</t>
  </si>
  <si>
    <t>06/07.</t>
  </si>
  <si>
    <t>07/08.</t>
  </si>
  <si>
    <t>08/09.</t>
  </si>
  <si>
    <t>09/10.</t>
  </si>
  <si>
    <t>10/11.</t>
  </si>
  <si>
    <t>11/12.</t>
  </si>
  <si>
    <t>12/13.</t>
  </si>
  <si>
    <t>13/14</t>
  </si>
  <si>
    <t>14/15</t>
  </si>
  <si>
    <t>15/16</t>
  </si>
  <si>
    <t>16/17</t>
  </si>
  <si>
    <t>17/18</t>
  </si>
  <si>
    <t>18/19</t>
  </si>
  <si>
    <t>19/20</t>
  </si>
  <si>
    <t>C. crassiuscula</t>
  </si>
  <si>
    <t>C. teretifolia</t>
  </si>
  <si>
    <t>C.rigida</t>
  </si>
  <si>
    <t>C. rubra</t>
  </si>
  <si>
    <t>C.spiralis</t>
  </si>
  <si>
    <t>Column headings</t>
  </si>
  <si>
    <t>Name of the species monitored</t>
  </si>
  <si>
    <t>Summer of flowering. E.g. 72/73 means flowering was measured in March 1973 for the 1972/73 summer</t>
  </si>
  <si>
    <t>Description</t>
  </si>
  <si>
    <t>Total number of tussocks monitored on the line</t>
  </si>
  <si>
    <t>Count of the number of tussocks that were flowering</t>
  </si>
  <si>
    <t>Total count of the culms across all of the monitored tussocks</t>
  </si>
  <si>
    <t>Percentage of the monitored tussocks that had culms.</t>
  </si>
  <si>
    <t>Mean number of culms per tussock.</t>
  </si>
  <si>
    <t>email monksa@landcareresearch.co.nz</t>
  </si>
  <si>
    <t>Data currently collected and curated by Adrian Monks, Manaaki Whenua Landcare Research.</t>
  </si>
  <si>
    <t>Takahe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</si>
</sst>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16" fontId="1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36A-0CDA-48C0-983F-FC9F43B8BCF1}">
  <dimension ref="A1:H269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3.6640625" bestFit="1" customWidth="1"/>
    <col min="2" max="2" width="6.33203125" bestFit="1" customWidth="1"/>
    <col min="3" max="3" width="6.33203125" customWidth="1"/>
    <col min="4" max="4" width="11.5" bestFit="1" customWidth="1"/>
    <col min="5" max="5" width="13.33203125" bestFit="1" customWidth="1"/>
    <col min="6" max="6" width="10.33203125" bestFit="1" customWidth="1"/>
    <col min="7" max="8" width="17.5" bestFit="1" customWidth="1"/>
  </cols>
  <sheetData>
    <row r="1" spans="1:8" x14ac:dyDescent="0.2">
      <c r="A1" s="1" t="s">
        <v>0</v>
      </c>
      <c r="B1" s="1" t="s">
        <v>1</v>
      </c>
      <c r="C1" s="1" t="s">
        <v>72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3" t="s">
        <v>7</v>
      </c>
      <c r="B2" s="1" t="s">
        <v>8</v>
      </c>
      <c r="C2" s="1">
        <v>1972</v>
      </c>
      <c r="D2" s="1">
        <v>500</v>
      </c>
      <c r="E2" s="3">
        <v>0</v>
      </c>
      <c r="F2" s="3">
        <v>0</v>
      </c>
      <c r="G2" s="4">
        <f>(E2/D2)*100</f>
        <v>0</v>
      </c>
      <c r="H2" s="4">
        <f>(F2/D2)</f>
        <v>0</v>
      </c>
    </row>
    <row r="3" spans="1:8" x14ac:dyDescent="0.2">
      <c r="A3" s="3" t="s">
        <v>7</v>
      </c>
      <c r="B3" s="1" t="s">
        <v>9</v>
      </c>
      <c r="C3" s="1">
        <v>1973</v>
      </c>
      <c r="D3" s="1">
        <v>532</v>
      </c>
      <c r="E3" s="3">
        <v>5</v>
      </c>
      <c r="F3" s="3">
        <v>26</v>
      </c>
      <c r="G3" s="4">
        <f t="shared" ref="G3:G49" si="0">(E3/D3)*100</f>
        <v>0.93984962406015038</v>
      </c>
      <c r="H3" s="4">
        <f t="shared" ref="H3:H49" si="1">(F3/D3)</f>
        <v>4.8872180451127817E-2</v>
      </c>
    </row>
    <row r="4" spans="1:8" x14ac:dyDescent="0.2">
      <c r="A4" s="3" t="s">
        <v>7</v>
      </c>
      <c r="B4" s="1" t="s">
        <v>10</v>
      </c>
      <c r="C4" s="1">
        <v>1974</v>
      </c>
      <c r="D4" s="1">
        <v>538</v>
      </c>
      <c r="E4" s="3">
        <v>80</v>
      </c>
      <c r="F4" s="3">
        <v>486</v>
      </c>
      <c r="G4" s="4">
        <f t="shared" si="0"/>
        <v>14.869888475836431</v>
      </c>
      <c r="H4" s="4">
        <f t="shared" si="1"/>
        <v>0.90334572490706322</v>
      </c>
    </row>
    <row r="5" spans="1:8" x14ac:dyDescent="0.2">
      <c r="A5" s="3" t="s">
        <v>7</v>
      </c>
      <c r="B5" s="1" t="s">
        <v>11</v>
      </c>
      <c r="C5" s="1">
        <v>1975</v>
      </c>
      <c r="D5" s="1">
        <v>559</v>
      </c>
      <c r="E5" s="3">
        <v>189</v>
      </c>
      <c r="F5" s="3">
        <v>971</v>
      </c>
      <c r="G5" s="4">
        <f t="shared" si="0"/>
        <v>33.810375670840784</v>
      </c>
      <c r="H5" s="4">
        <f t="shared" si="1"/>
        <v>1.737030411449016</v>
      </c>
    </row>
    <row r="6" spans="1:8" x14ac:dyDescent="0.2">
      <c r="A6" s="3" t="s">
        <v>7</v>
      </c>
      <c r="B6" s="1" t="s">
        <v>12</v>
      </c>
      <c r="C6" s="1">
        <v>1976</v>
      </c>
      <c r="D6" s="1">
        <v>500</v>
      </c>
      <c r="E6" s="3">
        <v>0</v>
      </c>
      <c r="F6" s="3">
        <v>0</v>
      </c>
      <c r="G6" s="4">
        <f t="shared" si="0"/>
        <v>0</v>
      </c>
      <c r="H6" s="4">
        <f t="shared" si="1"/>
        <v>0</v>
      </c>
    </row>
    <row r="7" spans="1:8" x14ac:dyDescent="0.2">
      <c r="A7" s="3" t="s">
        <v>7</v>
      </c>
      <c r="B7" s="1" t="s">
        <v>13</v>
      </c>
      <c r="C7" s="1">
        <v>1977</v>
      </c>
      <c r="D7" s="1">
        <v>500</v>
      </c>
      <c r="E7" s="3">
        <v>0</v>
      </c>
      <c r="F7" s="3">
        <v>0</v>
      </c>
      <c r="G7" s="4">
        <f t="shared" si="0"/>
        <v>0</v>
      </c>
      <c r="H7" s="4">
        <f t="shared" si="1"/>
        <v>0</v>
      </c>
    </row>
    <row r="8" spans="1:8" x14ac:dyDescent="0.2">
      <c r="A8" s="3" t="s">
        <v>7</v>
      </c>
      <c r="B8" s="1" t="s">
        <v>14</v>
      </c>
      <c r="C8" s="1">
        <v>1978</v>
      </c>
      <c r="D8" s="1">
        <v>776</v>
      </c>
      <c r="E8" s="3">
        <v>354</v>
      </c>
      <c r="F8" s="3">
        <v>6154</v>
      </c>
      <c r="G8" s="4">
        <f t="shared" si="0"/>
        <v>45.618556701030926</v>
      </c>
      <c r="H8" s="4">
        <f t="shared" si="1"/>
        <v>7.9304123711340209</v>
      </c>
    </row>
    <row r="9" spans="1:8" x14ac:dyDescent="0.2">
      <c r="A9" s="3" t="s">
        <v>7</v>
      </c>
      <c r="B9" s="1" t="s">
        <v>15</v>
      </c>
      <c r="C9" s="1">
        <v>1979</v>
      </c>
      <c r="D9" s="1">
        <v>500</v>
      </c>
      <c r="E9" s="3">
        <v>0</v>
      </c>
      <c r="F9" s="3">
        <v>0</v>
      </c>
      <c r="G9" s="4">
        <f t="shared" si="0"/>
        <v>0</v>
      </c>
      <c r="H9" s="4">
        <f t="shared" si="1"/>
        <v>0</v>
      </c>
    </row>
    <row r="10" spans="1:8" x14ac:dyDescent="0.2">
      <c r="A10" s="3" t="s">
        <v>7</v>
      </c>
      <c r="B10" s="1" t="s">
        <v>16</v>
      </c>
      <c r="C10" s="1">
        <v>1980</v>
      </c>
      <c r="D10" s="1">
        <v>500</v>
      </c>
      <c r="E10" s="3">
        <v>0</v>
      </c>
      <c r="F10" s="3">
        <v>0</v>
      </c>
      <c r="G10" s="4">
        <f t="shared" si="0"/>
        <v>0</v>
      </c>
      <c r="H10" s="4">
        <f t="shared" si="1"/>
        <v>0</v>
      </c>
    </row>
    <row r="11" spans="1:8" x14ac:dyDescent="0.2">
      <c r="A11" s="3" t="s">
        <v>7</v>
      </c>
      <c r="B11" s="1" t="s">
        <v>17</v>
      </c>
      <c r="C11" s="1">
        <v>1981</v>
      </c>
      <c r="D11" s="1">
        <v>700</v>
      </c>
      <c r="E11" s="3">
        <v>277</v>
      </c>
      <c r="F11" s="3">
        <v>2504</v>
      </c>
      <c r="G11" s="4">
        <f t="shared" si="0"/>
        <v>39.571428571428577</v>
      </c>
      <c r="H11" s="4">
        <f t="shared" si="1"/>
        <v>3.577142857142857</v>
      </c>
    </row>
    <row r="12" spans="1:8" x14ac:dyDescent="0.2">
      <c r="A12" s="3" t="s">
        <v>7</v>
      </c>
      <c r="B12" s="1" t="s">
        <v>18</v>
      </c>
      <c r="C12" s="1">
        <v>1982</v>
      </c>
      <c r="D12" s="3">
        <v>500</v>
      </c>
      <c r="E12" s="3">
        <v>0</v>
      </c>
      <c r="F12" s="3">
        <v>0</v>
      </c>
      <c r="G12" s="4">
        <f t="shared" si="0"/>
        <v>0</v>
      </c>
      <c r="H12" s="4">
        <f t="shared" si="1"/>
        <v>0</v>
      </c>
    </row>
    <row r="13" spans="1:8" x14ac:dyDescent="0.2">
      <c r="A13" s="3" t="s">
        <v>7</v>
      </c>
      <c r="B13" s="1" t="s">
        <v>19</v>
      </c>
      <c r="C13" s="1">
        <v>1983</v>
      </c>
      <c r="D13" s="3">
        <v>500</v>
      </c>
      <c r="E13" s="3">
        <v>0</v>
      </c>
      <c r="F13" s="3">
        <v>0</v>
      </c>
      <c r="G13" s="4">
        <f t="shared" si="0"/>
        <v>0</v>
      </c>
      <c r="H13" s="4">
        <f t="shared" si="1"/>
        <v>0</v>
      </c>
    </row>
    <row r="14" spans="1:8" x14ac:dyDescent="0.2">
      <c r="A14" s="3" t="s">
        <v>7</v>
      </c>
      <c r="B14" s="1" t="s">
        <v>20</v>
      </c>
      <c r="C14" s="1">
        <v>1984</v>
      </c>
      <c r="D14" s="3">
        <v>798</v>
      </c>
      <c r="E14" s="3">
        <v>252</v>
      </c>
      <c r="F14" s="3">
        <v>1742</v>
      </c>
      <c r="G14" s="4">
        <f t="shared" si="0"/>
        <v>31.578947368421051</v>
      </c>
      <c r="H14" s="4">
        <f t="shared" si="1"/>
        <v>2.1829573934837092</v>
      </c>
    </row>
    <row r="15" spans="1:8" x14ac:dyDescent="0.2">
      <c r="A15" s="3" t="s">
        <v>7</v>
      </c>
      <c r="B15" s="1" t="s">
        <v>21</v>
      </c>
      <c r="C15" s="1">
        <v>1985</v>
      </c>
      <c r="D15" s="3">
        <v>734</v>
      </c>
      <c r="E15" s="3">
        <v>270</v>
      </c>
      <c r="F15" s="3">
        <v>1123</v>
      </c>
      <c r="G15" s="4">
        <f t="shared" si="0"/>
        <v>36.78474114441417</v>
      </c>
      <c r="H15" s="4">
        <f t="shared" si="1"/>
        <v>1.5299727520435968</v>
      </c>
    </row>
    <row r="16" spans="1:8" x14ac:dyDescent="0.2">
      <c r="A16" s="3" t="s">
        <v>7</v>
      </c>
      <c r="B16" s="1" t="s">
        <v>22</v>
      </c>
      <c r="C16" s="1">
        <v>1986</v>
      </c>
      <c r="D16" s="3">
        <v>777</v>
      </c>
      <c r="E16" s="3">
        <v>538</v>
      </c>
      <c r="F16" s="3">
        <v>6083</v>
      </c>
      <c r="G16" s="4">
        <f t="shared" si="0"/>
        <v>69.240669240669234</v>
      </c>
      <c r="H16" s="4">
        <f t="shared" si="1"/>
        <v>7.8288288288288292</v>
      </c>
    </row>
    <row r="17" spans="1:8" x14ac:dyDescent="0.2">
      <c r="A17" s="3" t="s">
        <v>7</v>
      </c>
      <c r="B17" s="1" t="s">
        <v>23</v>
      </c>
      <c r="C17" s="1">
        <v>1987</v>
      </c>
      <c r="D17" s="3">
        <v>704</v>
      </c>
      <c r="E17" s="3">
        <v>23</v>
      </c>
      <c r="F17" s="3">
        <v>47</v>
      </c>
      <c r="G17" s="4">
        <f t="shared" si="0"/>
        <v>3.2670454545454546</v>
      </c>
      <c r="H17" s="4">
        <f t="shared" si="1"/>
        <v>6.6761363636363633E-2</v>
      </c>
    </row>
    <row r="18" spans="1:8" x14ac:dyDescent="0.2">
      <c r="A18" s="3" t="s">
        <v>7</v>
      </c>
      <c r="B18" s="1" t="s">
        <v>24</v>
      </c>
      <c r="C18" s="1">
        <v>1988</v>
      </c>
      <c r="D18" s="3">
        <v>500</v>
      </c>
      <c r="E18" s="3">
        <v>0</v>
      </c>
      <c r="F18" s="3">
        <v>0</v>
      </c>
      <c r="G18" s="4">
        <f t="shared" si="0"/>
        <v>0</v>
      </c>
      <c r="H18" s="4">
        <f t="shared" si="1"/>
        <v>0</v>
      </c>
    </row>
    <row r="19" spans="1:8" x14ac:dyDescent="0.2">
      <c r="A19" s="3" t="s">
        <v>7</v>
      </c>
      <c r="B19" s="1" t="s">
        <v>25</v>
      </c>
      <c r="C19" s="1">
        <v>1989</v>
      </c>
      <c r="D19" s="3">
        <v>745</v>
      </c>
      <c r="E19" s="3">
        <v>222</v>
      </c>
      <c r="F19" s="3">
        <v>1083</v>
      </c>
      <c r="G19" s="4">
        <f t="shared" si="0"/>
        <v>29.798657718120808</v>
      </c>
      <c r="H19" s="4">
        <f t="shared" si="1"/>
        <v>1.4536912751677853</v>
      </c>
    </row>
    <row r="20" spans="1:8" x14ac:dyDescent="0.2">
      <c r="A20" s="3" t="s">
        <v>7</v>
      </c>
      <c r="B20" s="1" t="s">
        <v>26</v>
      </c>
      <c r="C20" s="1">
        <v>1990</v>
      </c>
      <c r="D20" s="3">
        <v>501</v>
      </c>
      <c r="E20" s="3">
        <v>6</v>
      </c>
      <c r="F20" s="3">
        <v>8</v>
      </c>
      <c r="G20" s="4">
        <f t="shared" si="0"/>
        <v>1.1976047904191618</v>
      </c>
      <c r="H20" s="4">
        <f t="shared" si="1"/>
        <v>1.5968063872255488E-2</v>
      </c>
    </row>
    <row r="21" spans="1:8" x14ac:dyDescent="0.2">
      <c r="A21" s="3" t="s">
        <v>7</v>
      </c>
      <c r="B21" s="1" t="s">
        <v>27</v>
      </c>
      <c r="C21" s="1">
        <v>1991</v>
      </c>
      <c r="D21" s="3">
        <v>612</v>
      </c>
      <c r="E21" s="3">
        <v>5</v>
      </c>
      <c r="F21" s="3">
        <v>6</v>
      </c>
      <c r="G21" s="4">
        <f t="shared" si="0"/>
        <v>0.81699346405228768</v>
      </c>
      <c r="H21" s="4">
        <f t="shared" si="1"/>
        <v>9.8039215686274508E-3</v>
      </c>
    </row>
    <row r="22" spans="1:8" x14ac:dyDescent="0.2">
      <c r="A22" s="3" t="s">
        <v>7</v>
      </c>
      <c r="B22" s="1" t="s">
        <v>28</v>
      </c>
      <c r="C22" s="1">
        <v>1992</v>
      </c>
      <c r="D22" s="3">
        <v>100</v>
      </c>
      <c r="E22" s="3">
        <v>1</v>
      </c>
      <c r="F22" s="3">
        <v>1</v>
      </c>
      <c r="G22" s="4">
        <f t="shared" si="0"/>
        <v>1</v>
      </c>
      <c r="H22" s="4">
        <f t="shared" si="1"/>
        <v>0.01</v>
      </c>
    </row>
    <row r="23" spans="1:8" x14ac:dyDescent="0.2">
      <c r="A23" s="3" t="s">
        <v>7</v>
      </c>
      <c r="B23" s="1" t="s">
        <v>29</v>
      </c>
      <c r="C23" s="1">
        <v>1993</v>
      </c>
      <c r="D23" s="3">
        <v>100</v>
      </c>
      <c r="E23" s="3">
        <v>2</v>
      </c>
      <c r="F23" s="3">
        <v>8</v>
      </c>
      <c r="G23" s="4">
        <f t="shared" si="0"/>
        <v>2</v>
      </c>
      <c r="H23" s="4">
        <f t="shared" si="1"/>
        <v>0.08</v>
      </c>
    </row>
    <row r="24" spans="1:8" x14ac:dyDescent="0.2">
      <c r="A24" s="3" t="s">
        <v>7</v>
      </c>
      <c r="B24" s="1" t="s">
        <v>30</v>
      </c>
      <c r="C24" s="1">
        <v>1994</v>
      </c>
      <c r="D24" s="3">
        <v>96</v>
      </c>
      <c r="E24" s="3">
        <v>57</v>
      </c>
      <c r="F24" s="3">
        <v>425</v>
      </c>
      <c r="G24" s="4">
        <f t="shared" si="0"/>
        <v>59.375</v>
      </c>
      <c r="H24" s="4">
        <f t="shared" si="1"/>
        <v>4.427083333333333</v>
      </c>
    </row>
    <row r="25" spans="1:8" x14ac:dyDescent="0.2">
      <c r="A25" s="3" t="s">
        <v>7</v>
      </c>
      <c r="B25" s="1" t="s">
        <v>31</v>
      </c>
      <c r="C25" s="1">
        <v>1995</v>
      </c>
      <c r="D25" s="3">
        <v>100</v>
      </c>
      <c r="E25" s="3">
        <v>11</v>
      </c>
      <c r="F25" s="3">
        <v>21</v>
      </c>
      <c r="G25" s="4">
        <f t="shared" si="0"/>
        <v>11</v>
      </c>
      <c r="H25" s="4">
        <f t="shared" si="1"/>
        <v>0.21</v>
      </c>
    </row>
    <row r="26" spans="1:8" x14ac:dyDescent="0.2">
      <c r="A26" s="3" t="s">
        <v>7</v>
      </c>
      <c r="B26" s="1" t="s">
        <v>32</v>
      </c>
      <c r="C26" s="1">
        <v>1996</v>
      </c>
      <c r="D26" s="3">
        <v>101</v>
      </c>
      <c r="E26" s="3">
        <v>65</v>
      </c>
      <c r="F26" s="3">
        <v>373</v>
      </c>
      <c r="G26" s="4">
        <f t="shared" si="0"/>
        <v>64.356435643564353</v>
      </c>
      <c r="H26" s="4">
        <f t="shared" si="1"/>
        <v>3.6930693069306932</v>
      </c>
    </row>
    <row r="27" spans="1:8" x14ac:dyDescent="0.2">
      <c r="A27" s="3" t="s">
        <v>7</v>
      </c>
      <c r="B27" s="1" t="s">
        <v>33</v>
      </c>
      <c r="C27" s="1">
        <v>1997</v>
      </c>
      <c r="D27" s="3">
        <v>101</v>
      </c>
      <c r="E27" s="3">
        <v>2</v>
      </c>
      <c r="F27" s="3">
        <v>2</v>
      </c>
      <c r="G27" s="4">
        <f t="shared" si="0"/>
        <v>1.9801980198019802</v>
      </c>
      <c r="H27" s="4">
        <f t="shared" si="1"/>
        <v>1.9801980198019802E-2</v>
      </c>
    </row>
    <row r="28" spans="1:8" x14ac:dyDescent="0.2">
      <c r="A28" s="3" t="s">
        <v>7</v>
      </c>
      <c r="B28" s="1" t="s">
        <v>34</v>
      </c>
      <c r="C28" s="1">
        <v>1998</v>
      </c>
      <c r="D28" s="3">
        <v>101</v>
      </c>
      <c r="E28" s="3">
        <v>89</v>
      </c>
      <c r="F28" s="3">
        <v>1042</v>
      </c>
      <c r="G28" s="4">
        <f t="shared" si="0"/>
        <v>88.118811881188122</v>
      </c>
      <c r="H28" s="4">
        <f t="shared" si="1"/>
        <v>10.316831683168317</v>
      </c>
    </row>
    <row r="29" spans="1:8" x14ac:dyDescent="0.2">
      <c r="A29" s="3" t="s">
        <v>7</v>
      </c>
      <c r="B29" s="1" t="s">
        <v>35</v>
      </c>
      <c r="C29" s="1">
        <v>1999</v>
      </c>
      <c r="D29" s="3">
        <v>101</v>
      </c>
      <c r="E29" s="3">
        <v>16</v>
      </c>
      <c r="F29" s="3">
        <v>30</v>
      </c>
      <c r="G29" s="4">
        <f t="shared" si="0"/>
        <v>15.841584158415841</v>
      </c>
      <c r="H29" s="4">
        <f t="shared" si="1"/>
        <v>0.29702970297029702</v>
      </c>
    </row>
    <row r="30" spans="1:8" x14ac:dyDescent="0.2">
      <c r="A30" s="3" t="s">
        <v>7</v>
      </c>
      <c r="B30" s="1" t="s">
        <v>36</v>
      </c>
      <c r="C30" s="1">
        <v>2000</v>
      </c>
      <c r="D30" s="3">
        <v>101</v>
      </c>
      <c r="E30" s="3">
        <v>1</v>
      </c>
      <c r="F30" s="3">
        <v>1</v>
      </c>
      <c r="G30" s="4">
        <f t="shared" si="0"/>
        <v>0.99009900990099009</v>
      </c>
      <c r="H30" s="4">
        <f t="shared" si="1"/>
        <v>9.9009900990099011E-3</v>
      </c>
    </row>
    <row r="31" spans="1:8" x14ac:dyDescent="0.2">
      <c r="A31" s="3" t="s">
        <v>7</v>
      </c>
      <c r="B31" s="1" t="s">
        <v>37</v>
      </c>
      <c r="C31" s="1">
        <v>2001</v>
      </c>
      <c r="D31" s="3">
        <v>101</v>
      </c>
      <c r="E31" s="3">
        <v>0</v>
      </c>
      <c r="F31" s="3">
        <v>0</v>
      </c>
      <c r="G31" s="4">
        <f t="shared" si="0"/>
        <v>0</v>
      </c>
      <c r="H31" s="4">
        <f t="shared" si="1"/>
        <v>0</v>
      </c>
    </row>
    <row r="32" spans="1:8" x14ac:dyDescent="0.2">
      <c r="A32" s="3" t="s">
        <v>7</v>
      </c>
      <c r="B32" s="1" t="s">
        <v>38</v>
      </c>
      <c r="C32" s="1">
        <v>2002</v>
      </c>
      <c r="D32" s="3">
        <v>101</v>
      </c>
      <c r="E32" s="3">
        <v>79</v>
      </c>
      <c r="F32" s="3">
        <v>354</v>
      </c>
      <c r="G32" s="4">
        <f t="shared" si="0"/>
        <v>78.21782178217822</v>
      </c>
      <c r="H32" s="4">
        <f t="shared" si="1"/>
        <v>3.504950495049505</v>
      </c>
    </row>
    <row r="33" spans="1:8" x14ac:dyDescent="0.2">
      <c r="A33" s="3" t="s">
        <v>7</v>
      </c>
      <c r="B33" s="1" t="s">
        <v>39</v>
      </c>
      <c r="C33" s="1">
        <v>2003</v>
      </c>
      <c r="D33" s="3">
        <v>101</v>
      </c>
      <c r="E33" s="3">
        <v>0</v>
      </c>
      <c r="F33" s="3">
        <v>0</v>
      </c>
      <c r="G33" s="4">
        <f t="shared" si="0"/>
        <v>0</v>
      </c>
      <c r="H33" s="4">
        <f t="shared" si="1"/>
        <v>0</v>
      </c>
    </row>
    <row r="34" spans="1:8" x14ac:dyDescent="0.2">
      <c r="A34" s="3" t="s">
        <v>7</v>
      </c>
      <c r="B34" s="1" t="s">
        <v>40</v>
      </c>
      <c r="C34" s="1">
        <v>2004</v>
      </c>
      <c r="D34" s="3">
        <v>101</v>
      </c>
      <c r="E34" s="3">
        <v>6</v>
      </c>
      <c r="F34" s="3">
        <v>10</v>
      </c>
      <c r="G34" s="4">
        <f t="shared" si="0"/>
        <v>5.9405940594059405</v>
      </c>
      <c r="H34" s="4">
        <f t="shared" si="1"/>
        <v>9.9009900990099015E-2</v>
      </c>
    </row>
    <row r="35" spans="1:8" x14ac:dyDescent="0.2">
      <c r="A35" s="3" t="s">
        <v>7</v>
      </c>
      <c r="B35" s="1" t="s">
        <v>41</v>
      </c>
      <c r="C35" s="1">
        <v>2005</v>
      </c>
      <c r="D35" s="3">
        <v>101</v>
      </c>
      <c r="E35" s="3">
        <v>69</v>
      </c>
      <c r="F35" s="3">
        <v>325</v>
      </c>
      <c r="G35" s="4">
        <f t="shared" si="0"/>
        <v>68.316831683168317</v>
      </c>
      <c r="H35" s="4">
        <f t="shared" si="1"/>
        <v>3.217821782178218</v>
      </c>
    </row>
    <row r="36" spans="1:8" x14ac:dyDescent="0.2">
      <c r="A36" s="3" t="s">
        <v>7</v>
      </c>
      <c r="B36" s="1" t="s">
        <v>42</v>
      </c>
      <c r="C36" s="1">
        <v>2006</v>
      </c>
      <c r="D36" s="3">
        <v>101</v>
      </c>
      <c r="E36" s="3">
        <v>1</v>
      </c>
      <c r="F36" s="3">
        <v>2</v>
      </c>
      <c r="G36" s="4">
        <f t="shared" si="0"/>
        <v>0.99009900990099009</v>
      </c>
      <c r="H36" s="4">
        <f t="shared" si="1"/>
        <v>1.9801980198019802E-2</v>
      </c>
    </row>
    <row r="37" spans="1:8" x14ac:dyDescent="0.2">
      <c r="A37" s="3" t="s">
        <v>7</v>
      </c>
      <c r="B37" s="1" t="s">
        <v>43</v>
      </c>
      <c r="C37" s="1">
        <v>2007</v>
      </c>
      <c r="D37" s="3">
        <v>101</v>
      </c>
      <c r="E37" s="3">
        <v>1</v>
      </c>
      <c r="F37" s="3">
        <v>2</v>
      </c>
      <c r="G37" s="4">
        <f t="shared" si="0"/>
        <v>0.99009900990099009</v>
      </c>
      <c r="H37" s="4">
        <f t="shared" si="1"/>
        <v>1.9801980198019802E-2</v>
      </c>
    </row>
    <row r="38" spans="1:8" x14ac:dyDescent="0.2">
      <c r="A38" s="3" t="s">
        <v>7</v>
      </c>
      <c r="B38" s="1" t="s">
        <v>44</v>
      </c>
      <c r="C38" s="1">
        <v>2008</v>
      </c>
      <c r="D38" s="3">
        <v>101</v>
      </c>
      <c r="E38" s="3">
        <v>2</v>
      </c>
      <c r="F38" s="3">
        <v>3</v>
      </c>
      <c r="G38" s="4">
        <f t="shared" si="0"/>
        <v>1.9801980198019802</v>
      </c>
      <c r="H38" s="4">
        <f t="shared" si="1"/>
        <v>2.9702970297029702E-2</v>
      </c>
    </row>
    <row r="39" spans="1:8" x14ac:dyDescent="0.2">
      <c r="A39" s="3" t="s">
        <v>7</v>
      </c>
      <c r="B39" s="1" t="s">
        <v>45</v>
      </c>
      <c r="C39" s="1">
        <v>2009</v>
      </c>
      <c r="D39" s="3">
        <v>101</v>
      </c>
      <c r="E39" s="3">
        <v>1</v>
      </c>
      <c r="F39" s="3">
        <v>1</v>
      </c>
      <c r="G39" s="4">
        <f t="shared" si="0"/>
        <v>0.99009900990099009</v>
      </c>
      <c r="H39" s="4">
        <f t="shared" si="1"/>
        <v>9.9009900990099011E-3</v>
      </c>
    </row>
    <row r="40" spans="1:8" x14ac:dyDescent="0.2">
      <c r="A40" s="3" t="s">
        <v>7</v>
      </c>
      <c r="B40" s="5" t="s">
        <v>46</v>
      </c>
      <c r="C40" s="1">
        <v>2010</v>
      </c>
      <c r="D40" s="3">
        <v>101</v>
      </c>
      <c r="E40" s="3">
        <v>71</v>
      </c>
      <c r="F40" s="3">
        <v>357</v>
      </c>
      <c r="G40" s="4">
        <f t="shared" si="0"/>
        <v>70.297029702970292</v>
      </c>
      <c r="H40" s="4">
        <f t="shared" si="1"/>
        <v>3.5346534653465347</v>
      </c>
    </row>
    <row r="41" spans="1:8" x14ac:dyDescent="0.2">
      <c r="A41" s="3" t="s">
        <v>7</v>
      </c>
      <c r="B41" s="5" t="s">
        <v>47</v>
      </c>
      <c r="C41" s="1">
        <v>2011</v>
      </c>
      <c r="D41" s="3">
        <v>101</v>
      </c>
      <c r="E41" s="3">
        <v>1</v>
      </c>
      <c r="F41" s="3">
        <v>1</v>
      </c>
      <c r="G41" s="4">
        <f t="shared" si="0"/>
        <v>0.99009900990099009</v>
      </c>
      <c r="H41" s="4">
        <f t="shared" si="1"/>
        <v>9.9009900990099011E-3</v>
      </c>
    </row>
    <row r="42" spans="1:8" x14ac:dyDescent="0.2">
      <c r="A42" s="3" t="s">
        <v>7</v>
      </c>
      <c r="B42" s="5" t="s">
        <v>48</v>
      </c>
      <c r="C42" s="1">
        <v>2012</v>
      </c>
      <c r="D42" s="3">
        <v>101</v>
      </c>
      <c r="E42" s="3">
        <v>2</v>
      </c>
      <c r="F42" s="3">
        <v>2</v>
      </c>
      <c r="G42" s="4">
        <f t="shared" si="0"/>
        <v>1.9801980198019802</v>
      </c>
      <c r="H42" s="4">
        <f t="shared" si="1"/>
        <v>1.9801980198019802E-2</v>
      </c>
    </row>
    <row r="43" spans="1:8" x14ac:dyDescent="0.2">
      <c r="A43" s="3" t="s">
        <v>7</v>
      </c>
      <c r="B43" s="5" t="s">
        <v>49</v>
      </c>
      <c r="C43" s="1">
        <v>2013</v>
      </c>
      <c r="D43" s="3">
        <v>101</v>
      </c>
      <c r="E43" s="3">
        <v>1</v>
      </c>
      <c r="F43" s="3">
        <v>1</v>
      </c>
      <c r="G43" s="4">
        <f t="shared" si="0"/>
        <v>0.99009900990099009</v>
      </c>
      <c r="H43" s="4">
        <f t="shared" si="1"/>
        <v>9.9009900990099011E-3</v>
      </c>
    </row>
    <row r="44" spans="1:8" x14ac:dyDescent="0.2">
      <c r="A44" s="3" t="s">
        <v>7</v>
      </c>
      <c r="B44" s="1" t="s">
        <v>50</v>
      </c>
      <c r="C44" s="1">
        <v>2014</v>
      </c>
      <c r="D44" s="3">
        <v>101</v>
      </c>
      <c r="E44" s="3">
        <v>10</v>
      </c>
      <c r="F44" s="3">
        <v>13</v>
      </c>
      <c r="G44" s="4">
        <f t="shared" si="0"/>
        <v>9.9009900990099009</v>
      </c>
      <c r="H44" s="4">
        <f t="shared" si="1"/>
        <v>0.12871287128712872</v>
      </c>
    </row>
    <row r="45" spans="1:8" x14ac:dyDescent="0.2">
      <c r="A45" s="3" t="s">
        <v>7</v>
      </c>
      <c r="B45" s="1" t="s">
        <v>51</v>
      </c>
      <c r="C45" s="1">
        <v>2015</v>
      </c>
      <c r="D45" s="3">
        <v>101</v>
      </c>
      <c r="E45" s="3">
        <v>59</v>
      </c>
      <c r="F45" s="3">
        <v>398</v>
      </c>
      <c r="G45" s="4">
        <f t="shared" si="0"/>
        <v>58.415841584158414</v>
      </c>
      <c r="H45" s="4">
        <f t="shared" si="1"/>
        <v>3.9405940594059405</v>
      </c>
    </row>
    <row r="46" spans="1:8" x14ac:dyDescent="0.2">
      <c r="A46" s="3" t="s">
        <v>7</v>
      </c>
      <c r="B46" s="1" t="s">
        <v>52</v>
      </c>
      <c r="C46" s="1">
        <v>2016</v>
      </c>
      <c r="D46" s="3">
        <v>101</v>
      </c>
      <c r="E46" s="3">
        <v>56</v>
      </c>
      <c r="F46" s="3">
        <v>270</v>
      </c>
      <c r="G46" s="4">
        <f t="shared" si="0"/>
        <v>55.445544554455452</v>
      </c>
      <c r="H46" s="4">
        <f t="shared" si="1"/>
        <v>2.6732673267326734</v>
      </c>
    </row>
    <row r="47" spans="1:8" x14ac:dyDescent="0.2">
      <c r="A47" s="3" t="s">
        <v>7</v>
      </c>
      <c r="B47" s="1" t="s">
        <v>53</v>
      </c>
      <c r="C47" s="1">
        <v>2017</v>
      </c>
      <c r="D47" s="3">
        <v>101</v>
      </c>
      <c r="E47" s="3">
        <v>0</v>
      </c>
      <c r="F47" s="3">
        <v>0</v>
      </c>
      <c r="G47" s="4">
        <f t="shared" si="0"/>
        <v>0</v>
      </c>
      <c r="H47" s="4">
        <f t="shared" si="1"/>
        <v>0</v>
      </c>
    </row>
    <row r="48" spans="1:8" x14ac:dyDescent="0.2">
      <c r="A48" s="3" t="s">
        <v>7</v>
      </c>
      <c r="B48" s="1" t="s">
        <v>54</v>
      </c>
      <c r="C48" s="1">
        <v>2018</v>
      </c>
      <c r="D48" s="3">
        <v>101</v>
      </c>
      <c r="E48" s="3">
        <v>83</v>
      </c>
      <c r="F48" s="3">
        <v>705</v>
      </c>
      <c r="G48" s="4">
        <f t="shared" si="0"/>
        <v>82.178217821782169</v>
      </c>
      <c r="H48" s="4">
        <f t="shared" si="1"/>
        <v>6.9801980198019802</v>
      </c>
    </row>
    <row r="49" spans="1:8" x14ac:dyDescent="0.2">
      <c r="A49" s="3" t="s">
        <v>7</v>
      </c>
      <c r="B49" s="1" t="s">
        <v>55</v>
      </c>
      <c r="C49" s="1">
        <v>2019</v>
      </c>
      <c r="D49" s="3">
        <v>101</v>
      </c>
      <c r="E49" s="3">
        <v>0</v>
      </c>
      <c r="F49" s="3">
        <v>0</v>
      </c>
      <c r="G49" s="4">
        <f t="shared" si="0"/>
        <v>0</v>
      </c>
      <c r="H49" s="4">
        <f t="shared" si="1"/>
        <v>0</v>
      </c>
    </row>
    <row r="50" spans="1:8" x14ac:dyDescent="0.2">
      <c r="A50" s="3" t="s">
        <v>56</v>
      </c>
      <c r="B50" s="1" t="s">
        <v>8</v>
      </c>
      <c r="C50" s="1">
        <v>1972</v>
      </c>
      <c r="D50" s="6">
        <v>500</v>
      </c>
      <c r="E50" s="6">
        <v>0</v>
      </c>
      <c r="F50" s="6">
        <v>0</v>
      </c>
      <c r="G50" s="4">
        <f>(E50/D50)*100</f>
        <v>0</v>
      </c>
      <c r="H50" s="4">
        <f>F50/D50</f>
        <v>0</v>
      </c>
    </row>
    <row r="51" spans="1:8" x14ac:dyDescent="0.2">
      <c r="A51" s="3" t="s">
        <v>56</v>
      </c>
      <c r="B51" s="1" t="s">
        <v>9</v>
      </c>
      <c r="C51" s="1">
        <v>1973</v>
      </c>
      <c r="D51" s="6">
        <v>449</v>
      </c>
      <c r="E51" s="6">
        <v>0</v>
      </c>
      <c r="F51" s="6">
        <v>0</v>
      </c>
      <c r="G51" s="4">
        <f t="shared" ref="G51:G97" si="2">(E51/D51)*100</f>
        <v>0</v>
      </c>
      <c r="H51" s="4">
        <f t="shared" ref="H51:H97" si="3">F51/D51</f>
        <v>0</v>
      </c>
    </row>
    <row r="52" spans="1:8" x14ac:dyDescent="0.2">
      <c r="A52" s="3" t="s">
        <v>56</v>
      </c>
      <c r="B52" s="1" t="s">
        <v>10</v>
      </c>
      <c r="C52" s="1">
        <v>1974</v>
      </c>
      <c r="D52" s="6">
        <v>355</v>
      </c>
      <c r="E52" s="6">
        <v>8</v>
      </c>
      <c r="F52" s="6">
        <v>11</v>
      </c>
      <c r="G52" s="4">
        <f t="shared" si="2"/>
        <v>2.2535211267605635</v>
      </c>
      <c r="H52" s="4">
        <f t="shared" si="3"/>
        <v>3.0985915492957747E-2</v>
      </c>
    </row>
    <row r="53" spans="1:8" x14ac:dyDescent="0.2">
      <c r="A53" s="3" t="s">
        <v>56</v>
      </c>
      <c r="B53" s="1" t="s">
        <v>11</v>
      </c>
      <c r="C53" s="1">
        <v>1975</v>
      </c>
      <c r="D53" s="6">
        <v>591</v>
      </c>
      <c r="E53" s="6">
        <v>111</v>
      </c>
      <c r="F53" s="6">
        <v>299</v>
      </c>
      <c r="G53" s="4">
        <f t="shared" si="2"/>
        <v>18.781725888324875</v>
      </c>
      <c r="H53" s="4">
        <f t="shared" si="3"/>
        <v>0.50592216582064298</v>
      </c>
    </row>
    <row r="54" spans="1:8" x14ac:dyDescent="0.2">
      <c r="A54" s="3" t="s">
        <v>56</v>
      </c>
      <c r="B54" s="1" t="s">
        <v>12</v>
      </c>
      <c r="C54" s="1">
        <v>1976</v>
      </c>
      <c r="D54" s="6">
        <v>500</v>
      </c>
      <c r="E54" s="6">
        <v>0</v>
      </c>
      <c r="F54" s="6">
        <v>0</v>
      </c>
      <c r="G54" s="4">
        <f t="shared" si="2"/>
        <v>0</v>
      </c>
      <c r="H54" s="4">
        <f t="shared" si="3"/>
        <v>0</v>
      </c>
    </row>
    <row r="55" spans="1:8" x14ac:dyDescent="0.2">
      <c r="A55" s="3" t="s">
        <v>56</v>
      </c>
      <c r="B55" s="1" t="s">
        <v>13</v>
      </c>
      <c r="C55" s="1">
        <v>1977</v>
      </c>
      <c r="D55" s="6">
        <v>500</v>
      </c>
      <c r="E55" s="6">
        <v>0</v>
      </c>
      <c r="F55" s="6">
        <v>0</v>
      </c>
      <c r="G55" s="4">
        <f t="shared" si="2"/>
        <v>0</v>
      </c>
      <c r="H55" s="4">
        <f t="shared" si="3"/>
        <v>0</v>
      </c>
    </row>
    <row r="56" spans="1:8" x14ac:dyDescent="0.2">
      <c r="A56" s="3" t="s">
        <v>56</v>
      </c>
      <c r="B56" s="1" t="s">
        <v>14</v>
      </c>
      <c r="C56" s="1">
        <v>1978</v>
      </c>
      <c r="D56" s="6">
        <v>391</v>
      </c>
      <c r="E56" s="6">
        <v>140</v>
      </c>
      <c r="F56" s="6">
        <v>784</v>
      </c>
      <c r="G56" s="4">
        <f t="shared" si="2"/>
        <v>35.805626598465473</v>
      </c>
      <c r="H56" s="4">
        <f t="shared" si="3"/>
        <v>2.0051150895140664</v>
      </c>
    </row>
    <row r="57" spans="1:8" x14ac:dyDescent="0.2">
      <c r="A57" s="3" t="s">
        <v>56</v>
      </c>
      <c r="B57" s="1" t="s">
        <v>15</v>
      </c>
      <c r="C57" s="1">
        <v>1979</v>
      </c>
      <c r="D57" s="6">
        <v>500</v>
      </c>
      <c r="E57" s="6">
        <v>0</v>
      </c>
      <c r="F57" s="6">
        <v>0</v>
      </c>
      <c r="G57" s="4">
        <f t="shared" si="2"/>
        <v>0</v>
      </c>
      <c r="H57" s="4">
        <f t="shared" si="3"/>
        <v>0</v>
      </c>
    </row>
    <row r="58" spans="1:8" x14ac:dyDescent="0.2">
      <c r="A58" s="3" t="s">
        <v>56</v>
      </c>
      <c r="B58" s="1" t="s">
        <v>16</v>
      </c>
      <c r="C58" s="1">
        <v>1980</v>
      </c>
      <c r="D58" s="6">
        <v>500</v>
      </c>
      <c r="E58" s="6">
        <v>0</v>
      </c>
      <c r="F58" s="6">
        <v>0</v>
      </c>
      <c r="G58" s="4">
        <f t="shared" si="2"/>
        <v>0</v>
      </c>
      <c r="H58" s="4">
        <f t="shared" si="3"/>
        <v>0</v>
      </c>
    </row>
    <row r="59" spans="1:8" x14ac:dyDescent="0.2">
      <c r="A59" s="3" t="s">
        <v>56</v>
      </c>
      <c r="B59" s="1" t="s">
        <v>17</v>
      </c>
      <c r="C59" s="1">
        <v>1981</v>
      </c>
      <c r="D59" s="6">
        <v>233</v>
      </c>
      <c r="E59" s="6">
        <v>13</v>
      </c>
      <c r="F59" s="6">
        <v>17</v>
      </c>
      <c r="G59" s="4">
        <f t="shared" si="2"/>
        <v>5.5793991416309012</v>
      </c>
      <c r="H59" s="4">
        <f t="shared" si="3"/>
        <v>7.2961373390557943E-2</v>
      </c>
    </row>
    <row r="60" spans="1:8" x14ac:dyDescent="0.2">
      <c r="A60" s="3" t="s">
        <v>56</v>
      </c>
      <c r="B60" s="1" t="s">
        <v>18</v>
      </c>
      <c r="C60" s="1">
        <v>1982</v>
      </c>
      <c r="D60" s="6">
        <v>500</v>
      </c>
      <c r="E60" s="6">
        <v>0</v>
      </c>
      <c r="F60" s="6">
        <v>0</v>
      </c>
      <c r="G60" s="4">
        <f t="shared" si="2"/>
        <v>0</v>
      </c>
      <c r="H60" s="4">
        <f t="shared" si="3"/>
        <v>0</v>
      </c>
    </row>
    <row r="61" spans="1:8" x14ac:dyDescent="0.2">
      <c r="A61" s="3" t="s">
        <v>56</v>
      </c>
      <c r="B61" s="1" t="s">
        <v>19</v>
      </c>
      <c r="C61" s="1">
        <v>1983</v>
      </c>
      <c r="D61" s="6">
        <v>500</v>
      </c>
      <c r="E61" s="6">
        <v>0</v>
      </c>
      <c r="F61" s="6">
        <v>0</v>
      </c>
      <c r="G61" s="4">
        <f t="shared" si="2"/>
        <v>0</v>
      </c>
      <c r="H61" s="4">
        <f t="shared" si="3"/>
        <v>0</v>
      </c>
    </row>
    <row r="62" spans="1:8" x14ac:dyDescent="0.2">
      <c r="A62" s="3" t="s">
        <v>56</v>
      </c>
      <c r="B62" s="1" t="s">
        <v>20</v>
      </c>
      <c r="C62" s="1">
        <v>1984</v>
      </c>
      <c r="D62" s="6">
        <v>442</v>
      </c>
      <c r="E62" s="6">
        <v>2</v>
      </c>
      <c r="F62" s="6">
        <v>2</v>
      </c>
      <c r="G62" s="4">
        <f t="shared" si="2"/>
        <v>0.45248868778280549</v>
      </c>
      <c r="H62" s="4">
        <f t="shared" si="3"/>
        <v>4.5248868778280547E-3</v>
      </c>
    </row>
    <row r="63" spans="1:8" x14ac:dyDescent="0.2">
      <c r="A63" s="3" t="s">
        <v>56</v>
      </c>
      <c r="B63" s="1" t="s">
        <v>21</v>
      </c>
      <c r="C63" s="1">
        <v>1985</v>
      </c>
      <c r="D63" s="6">
        <v>527</v>
      </c>
      <c r="E63" s="6">
        <v>21</v>
      </c>
      <c r="F63" s="6">
        <v>42</v>
      </c>
      <c r="G63" s="4">
        <f t="shared" si="2"/>
        <v>3.9848197343453511</v>
      </c>
      <c r="H63" s="4">
        <f t="shared" si="3"/>
        <v>7.9696394686907021E-2</v>
      </c>
    </row>
    <row r="64" spans="1:8" x14ac:dyDescent="0.2">
      <c r="A64" s="3" t="s">
        <v>56</v>
      </c>
      <c r="B64" s="1" t="s">
        <v>22</v>
      </c>
      <c r="C64" s="1">
        <v>1986</v>
      </c>
      <c r="D64" s="6">
        <v>434</v>
      </c>
      <c r="E64" s="6">
        <v>277</v>
      </c>
      <c r="F64" s="6">
        <v>2371</v>
      </c>
      <c r="G64" s="4">
        <f t="shared" si="2"/>
        <v>63.824884792626726</v>
      </c>
      <c r="H64" s="4">
        <f t="shared" si="3"/>
        <v>5.4631336405529956</v>
      </c>
    </row>
    <row r="65" spans="1:8" x14ac:dyDescent="0.2">
      <c r="A65" s="3" t="s">
        <v>56</v>
      </c>
      <c r="B65" s="1" t="s">
        <v>23</v>
      </c>
      <c r="C65" s="1">
        <v>1987</v>
      </c>
      <c r="D65" s="6">
        <v>405</v>
      </c>
      <c r="E65" s="6">
        <v>2</v>
      </c>
      <c r="F65" s="6">
        <v>2</v>
      </c>
      <c r="G65" s="4">
        <f t="shared" si="2"/>
        <v>0.49382716049382713</v>
      </c>
      <c r="H65" s="4">
        <f t="shared" si="3"/>
        <v>4.9382716049382715E-3</v>
      </c>
    </row>
    <row r="66" spans="1:8" x14ac:dyDescent="0.2">
      <c r="A66" s="3" t="s">
        <v>56</v>
      </c>
      <c r="B66" s="1" t="s">
        <v>24</v>
      </c>
      <c r="C66" s="1">
        <v>1988</v>
      </c>
      <c r="D66" s="6">
        <v>500</v>
      </c>
      <c r="E66" s="6">
        <v>0</v>
      </c>
      <c r="F66" s="6">
        <v>0</v>
      </c>
      <c r="G66" s="4">
        <f t="shared" si="2"/>
        <v>0</v>
      </c>
      <c r="H66" s="4">
        <f t="shared" si="3"/>
        <v>0</v>
      </c>
    </row>
    <row r="67" spans="1:8" x14ac:dyDescent="0.2">
      <c r="A67" s="3" t="s">
        <v>56</v>
      </c>
      <c r="B67" s="1" t="s">
        <v>25</v>
      </c>
      <c r="C67" s="1">
        <v>1989</v>
      </c>
      <c r="D67" s="6">
        <v>399</v>
      </c>
      <c r="E67" s="6">
        <v>108</v>
      </c>
      <c r="F67" s="6">
        <v>362</v>
      </c>
      <c r="G67" s="4">
        <f t="shared" si="2"/>
        <v>27.06766917293233</v>
      </c>
      <c r="H67" s="4">
        <f t="shared" si="3"/>
        <v>0.90726817042606511</v>
      </c>
    </row>
    <row r="68" spans="1:8" x14ac:dyDescent="0.2">
      <c r="A68" s="3" t="s">
        <v>56</v>
      </c>
      <c r="B68" s="1" t="s">
        <v>26</v>
      </c>
      <c r="C68" s="1">
        <v>1990</v>
      </c>
      <c r="D68" s="6">
        <v>278</v>
      </c>
      <c r="E68" s="6">
        <v>1</v>
      </c>
      <c r="F68" s="6">
        <v>1</v>
      </c>
      <c r="G68" s="4">
        <f t="shared" si="2"/>
        <v>0.35971223021582738</v>
      </c>
      <c r="H68" s="4">
        <f t="shared" si="3"/>
        <v>3.5971223021582736E-3</v>
      </c>
    </row>
    <row r="69" spans="1:8" x14ac:dyDescent="0.2">
      <c r="A69" s="3" t="s">
        <v>56</v>
      </c>
      <c r="B69" s="1" t="s">
        <v>27</v>
      </c>
      <c r="C69" s="1">
        <v>1991</v>
      </c>
      <c r="D69" s="6">
        <v>257</v>
      </c>
      <c r="E69" s="6">
        <v>1</v>
      </c>
      <c r="F69" s="6">
        <v>1</v>
      </c>
      <c r="G69" s="4">
        <f t="shared" si="2"/>
        <v>0.38910505836575876</v>
      </c>
      <c r="H69" s="4">
        <f t="shared" si="3"/>
        <v>3.8910505836575876E-3</v>
      </c>
    </row>
    <row r="70" spans="1:8" x14ac:dyDescent="0.2">
      <c r="A70" s="3" t="s">
        <v>56</v>
      </c>
      <c r="B70" s="1" t="s">
        <v>28</v>
      </c>
      <c r="C70" s="1">
        <v>1992</v>
      </c>
      <c r="D70" s="6">
        <v>100</v>
      </c>
      <c r="E70" s="6">
        <v>0</v>
      </c>
      <c r="F70" s="6">
        <v>0</v>
      </c>
      <c r="G70" s="4">
        <f t="shared" si="2"/>
        <v>0</v>
      </c>
      <c r="H70" s="4">
        <f t="shared" si="3"/>
        <v>0</v>
      </c>
    </row>
    <row r="71" spans="1:8" x14ac:dyDescent="0.2">
      <c r="A71" s="3" t="s">
        <v>56</v>
      </c>
      <c r="B71" s="1" t="s">
        <v>29</v>
      </c>
      <c r="C71" s="1">
        <v>1993</v>
      </c>
      <c r="D71" s="6">
        <v>100</v>
      </c>
      <c r="E71" s="6">
        <v>0</v>
      </c>
      <c r="F71" s="6">
        <v>0</v>
      </c>
      <c r="G71" s="4">
        <f t="shared" si="2"/>
        <v>0</v>
      </c>
      <c r="H71" s="4">
        <f t="shared" si="3"/>
        <v>0</v>
      </c>
    </row>
    <row r="72" spans="1:8" x14ac:dyDescent="0.2">
      <c r="A72" s="3" t="s">
        <v>56</v>
      </c>
      <c r="B72" s="1" t="s">
        <v>30</v>
      </c>
      <c r="C72" s="1">
        <v>1994</v>
      </c>
      <c r="D72" s="6">
        <v>113</v>
      </c>
      <c r="E72" s="6">
        <v>15</v>
      </c>
      <c r="F72" s="6">
        <v>33</v>
      </c>
      <c r="G72" s="4">
        <f t="shared" si="2"/>
        <v>13.274336283185843</v>
      </c>
      <c r="H72" s="4">
        <f t="shared" si="3"/>
        <v>0.29203539823008851</v>
      </c>
    </row>
    <row r="73" spans="1:8" x14ac:dyDescent="0.2">
      <c r="A73" s="3" t="s">
        <v>56</v>
      </c>
      <c r="B73" s="1" t="s">
        <v>31</v>
      </c>
      <c r="C73" s="1">
        <v>1995</v>
      </c>
      <c r="D73" s="6">
        <v>100</v>
      </c>
      <c r="E73" s="6">
        <v>1</v>
      </c>
      <c r="F73" s="6">
        <v>1</v>
      </c>
      <c r="G73" s="4">
        <f t="shared" si="2"/>
        <v>1</v>
      </c>
      <c r="H73" s="4">
        <f t="shared" si="3"/>
        <v>0.01</v>
      </c>
    </row>
    <row r="74" spans="1:8" x14ac:dyDescent="0.2">
      <c r="A74" s="3" t="s">
        <v>56</v>
      </c>
      <c r="B74" s="1" t="s">
        <v>32</v>
      </c>
      <c r="C74" s="1">
        <v>1996</v>
      </c>
      <c r="D74" s="6">
        <v>135</v>
      </c>
      <c r="E74" s="6">
        <v>7</v>
      </c>
      <c r="F74" s="6">
        <v>14</v>
      </c>
      <c r="G74" s="4">
        <f t="shared" si="2"/>
        <v>5.1851851851851851</v>
      </c>
      <c r="H74" s="4">
        <f t="shared" si="3"/>
        <v>0.1037037037037037</v>
      </c>
    </row>
    <row r="75" spans="1:8" x14ac:dyDescent="0.2">
      <c r="A75" s="3" t="s">
        <v>56</v>
      </c>
      <c r="B75" s="1" t="s">
        <v>33</v>
      </c>
      <c r="C75" s="1">
        <v>1997</v>
      </c>
      <c r="D75" s="6">
        <v>134</v>
      </c>
      <c r="E75" s="6">
        <v>0</v>
      </c>
      <c r="F75" s="6">
        <v>0</v>
      </c>
      <c r="G75" s="4">
        <f t="shared" si="2"/>
        <v>0</v>
      </c>
      <c r="H75" s="4">
        <f t="shared" si="3"/>
        <v>0</v>
      </c>
    </row>
    <row r="76" spans="1:8" x14ac:dyDescent="0.2">
      <c r="A76" s="3" t="s">
        <v>56</v>
      </c>
      <c r="B76" s="1" t="s">
        <v>34</v>
      </c>
      <c r="C76" s="1">
        <v>1998</v>
      </c>
      <c r="D76" s="6">
        <v>134</v>
      </c>
      <c r="E76" s="6">
        <v>59</v>
      </c>
      <c r="F76" s="6">
        <v>219</v>
      </c>
      <c r="G76" s="4">
        <f t="shared" si="2"/>
        <v>44.029850746268657</v>
      </c>
      <c r="H76" s="4">
        <f t="shared" si="3"/>
        <v>1.6343283582089552</v>
      </c>
    </row>
    <row r="77" spans="1:8" x14ac:dyDescent="0.2">
      <c r="A77" s="3" t="s">
        <v>56</v>
      </c>
      <c r="B77" s="1" t="s">
        <v>35</v>
      </c>
      <c r="C77" s="1">
        <v>1999</v>
      </c>
      <c r="D77" s="6">
        <v>134</v>
      </c>
      <c r="E77" s="6">
        <v>21</v>
      </c>
      <c r="F77" s="6">
        <v>29</v>
      </c>
      <c r="G77" s="4">
        <f t="shared" si="2"/>
        <v>15.671641791044777</v>
      </c>
      <c r="H77" s="4">
        <f t="shared" si="3"/>
        <v>0.21641791044776118</v>
      </c>
    </row>
    <row r="78" spans="1:8" x14ac:dyDescent="0.2">
      <c r="A78" s="3" t="s">
        <v>56</v>
      </c>
      <c r="B78" s="1" t="s">
        <v>36</v>
      </c>
      <c r="C78" s="1">
        <v>2000</v>
      </c>
      <c r="D78" s="6">
        <v>134</v>
      </c>
      <c r="E78" s="1">
        <v>0</v>
      </c>
      <c r="F78" s="6">
        <v>0</v>
      </c>
      <c r="G78" s="4">
        <f t="shared" si="2"/>
        <v>0</v>
      </c>
      <c r="H78" s="4">
        <f t="shared" si="3"/>
        <v>0</v>
      </c>
    </row>
    <row r="79" spans="1:8" x14ac:dyDescent="0.2">
      <c r="A79" s="3" t="s">
        <v>56</v>
      </c>
      <c r="B79" s="1" t="s">
        <v>37</v>
      </c>
      <c r="C79" s="1">
        <v>2001</v>
      </c>
      <c r="D79" s="6">
        <v>134</v>
      </c>
      <c r="E79" s="3">
        <v>0</v>
      </c>
      <c r="F79" s="6">
        <v>0</v>
      </c>
      <c r="G79" s="4">
        <f t="shared" si="2"/>
        <v>0</v>
      </c>
      <c r="H79" s="4">
        <f t="shared" si="3"/>
        <v>0</v>
      </c>
    </row>
    <row r="80" spans="1:8" x14ac:dyDescent="0.2">
      <c r="A80" s="3" t="s">
        <v>56</v>
      </c>
      <c r="B80" s="1" t="s">
        <v>38</v>
      </c>
      <c r="C80" s="1">
        <v>2002</v>
      </c>
      <c r="D80" s="6">
        <v>134</v>
      </c>
      <c r="E80" s="3">
        <v>33</v>
      </c>
      <c r="F80" s="6">
        <v>127</v>
      </c>
      <c r="G80" s="4">
        <f t="shared" si="2"/>
        <v>24.626865671641792</v>
      </c>
      <c r="H80" s="4">
        <f t="shared" si="3"/>
        <v>0.94776119402985071</v>
      </c>
    </row>
    <row r="81" spans="1:8" x14ac:dyDescent="0.2">
      <c r="A81" s="3" t="s">
        <v>56</v>
      </c>
      <c r="B81" s="1" t="s">
        <v>39</v>
      </c>
      <c r="C81" s="1">
        <v>2003</v>
      </c>
      <c r="D81" s="6">
        <v>134</v>
      </c>
      <c r="E81" s="3">
        <v>0</v>
      </c>
      <c r="F81" s="6">
        <v>0</v>
      </c>
      <c r="G81" s="4">
        <f t="shared" si="2"/>
        <v>0</v>
      </c>
      <c r="H81" s="4">
        <f t="shared" si="3"/>
        <v>0</v>
      </c>
    </row>
    <row r="82" spans="1:8" x14ac:dyDescent="0.2">
      <c r="A82" s="3" t="s">
        <v>56</v>
      </c>
      <c r="B82" s="1" t="s">
        <v>40</v>
      </c>
      <c r="C82" s="1">
        <v>2004</v>
      </c>
      <c r="D82" s="6">
        <v>134</v>
      </c>
      <c r="E82" s="3">
        <v>0</v>
      </c>
      <c r="F82" s="6">
        <v>0</v>
      </c>
      <c r="G82" s="4">
        <f t="shared" si="2"/>
        <v>0</v>
      </c>
      <c r="H82" s="4">
        <f t="shared" si="3"/>
        <v>0</v>
      </c>
    </row>
    <row r="83" spans="1:8" x14ac:dyDescent="0.2">
      <c r="A83" s="3" t="s">
        <v>56</v>
      </c>
      <c r="B83" s="1" t="s">
        <v>41</v>
      </c>
      <c r="C83" s="1">
        <v>2005</v>
      </c>
      <c r="D83" s="6">
        <v>134</v>
      </c>
      <c r="E83" s="3">
        <v>71</v>
      </c>
      <c r="F83" s="6">
        <v>260</v>
      </c>
      <c r="G83" s="4">
        <f t="shared" si="2"/>
        <v>52.985074626865668</v>
      </c>
      <c r="H83" s="4">
        <f t="shared" si="3"/>
        <v>1.9402985074626866</v>
      </c>
    </row>
    <row r="84" spans="1:8" x14ac:dyDescent="0.2">
      <c r="A84" s="3" t="s">
        <v>56</v>
      </c>
      <c r="B84" s="1" t="s">
        <v>42</v>
      </c>
      <c r="C84" s="1">
        <v>2006</v>
      </c>
      <c r="D84" s="6">
        <v>134</v>
      </c>
      <c r="E84" s="3">
        <v>0</v>
      </c>
      <c r="F84" s="6">
        <v>0</v>
      </c>
      <c r="G84" s="4">
        <f t="shared" si="2"/>
        <v>0</v>
      </c>
      <c r="H84" s="4">
        <f t="shared" si="3"/>
        <v>0</v>
      </c>
    </row>
    <row r="85" spans="1:8" x14ac:dyDescent="0.2">
      <c r="A85" s="3" t="s">
        <v>56</v>
      </c>
      <c r="B85" s="1" t="s">
        <v>43</v>
      </c>
      <c r="C85" s="1">
        <v>2007</v>
      </c>
      <c r="D85" s="6">
        <v>134</v>
      </c>
      <c r="E85" s="3">
        <v>0</v>
      </c>
      <c r="F85" s="6">
        <v>0</v>
      </c>
      <c r="G85" s="4">
        <f t="shared" si="2"/>
        <v>0</v>
      </c>
      <c r="H85" s="4">
        <f t="shared" si="3"/>
        <v>0</v>
      </c>
    </row>
    <row r="86" spans="1:8" x14ac:dyDescent="0.2">
      <c r="A86" s="3" t="s">
        <v>56</v>
      </c>
      <c r="B86" s="1" t="s">
        <v>44</v>
      </c>
      <c r="C86" s="1">
        <v>2008</v>
      </c>
      <c r="D86" s="6">
        <v>134</v>
      </c>
      <c r="E86" s="3">
        <v>0</v>
      </c>
      <c r="F86" s="6">
        <v>0</v>
      </c>
      <c r="G86" s="4">
        <f t="shared" si="2"/>
        <v>0</v>
      </c>
      <c r="H86" s="4">
        <f t="shared" si="3"/>
        <v>0</v>
      </c>
    </row>
    <row r="87" spans="1:8" x14ac:dyDescent="0.2">
      <c r="A87" s="3" t="s">
        <v>56</v>
      </c>
      <c r="B87" s="1" t="s">
        <v>45</v>
      </c>
      <c r="C87" s="1">
        <v>2009</v>
      </c>
      <c r="D87" s="6">
        <v>134</v>
      </c>
      <c r="E87" s="3">
        <v>0</v>
      </c>
      <c r="F87" s="6">
        <v>0</v>
      </c>
      <c r="G87" s="4">
        <f t="shared" si="2"/>
        <v>0</v>
      </c>
      <c r="H87" s="4">
        <f t="shared" si="3"/>
        <v>0</v>
      </c>
    </row>
    <row r="88" spans="1:8" x14ac:dyDescent="0.2">
      <c r="A88" s="3" t="s">
        <v>56</v>
      </c>
      <c r="B88" s="1" t="s">
        <v>46</v>
      </c>
      <c r="C88" s="1">
        <v>2010</v>
      </c>
      <c r="D88" s="6">
        <v>134</v>
      </c>
      <c r="E88" s="3">
        <v>41</v>
      </c>
      <c r="F88" s="6">
        <v>77</v>
      </c>
      <c r="G88" s="4">
        <f t="shared" si="2"/>
        <v>30.597014925373134</v>
      </c>
      <c r="H88" s="4">
        <f t="shared" si="3"/>
        <v>0.57462686567164178</v>
      </c>
    </row>
    <row r="89" spans="1:8" x14ac:dyDescent="0.2">
      <c r="A89" s="3" t="s">
        <v>56</v>
      </c>
      <c r="B89" s="1" t="s">
        <v>47</v>
      </c>
      <c r="C89" s="1">
        <v>2011</v>
      </c>
      <c r="D89" s="6">
        <v>134</v>
      </c>
      <c r="E89" s="3">
        <v>0</v>
      </c>
      <c r="F89" s="6">
        <v>0</v>
      </c>
      <c r="G89" s="4">
        <f t="shared" si="2"/>
        <v>0</v>
      </c>
      <c r="H89" s="4">
        <f t="shared" si="3"/>
        <v>0</v>
      </c>
    </row>
    <row r="90" spans="1:8" x14ac:dyDescent="0.2">
      <c r="A90" s="3" t="s">
        <v>56</v>
      </c>
      <c r="B90" s="5" t="s">
        <v>48</v>
      </c>
      <c r="C90" s="1">
        <v>2012</v>
      </c>
      <c r="D90" s="6">
        <v>134</v>
      </c>
      <c r="E90" s="3">
        <v>0</v>
      </c>
      <c r="F90" s="3">
        <v>0</v>
      </c>
      <c r="G90" s="4">
        <f t="shared" si="2"/>
        <v>0</v>
      </c>
      <c r="H90" s="4">
        <f t="shared" si="3"/>
        <v>0</v>
      </c>
    </row>
    <row r="91" spans="1:8" x14ac:dyDescent="0.2">
      <c r="A91" s="3" t="s">
        <v>56</v>
      </c>
      <c r="B91" s="5" t="s">
        <v>49</v>
      </c>
      <c r="C91" s="1">
        <v>2013</v>
      </c>
      <c r="D91" s="6">
        <v>134</v>
      </c>
      <c r="E91" s="3">
        <v>0</v>
      </c>
      <c r="F91" s="3">
        <v>0</v>
      </c>
      <c r="G91" s="4">
        <f t="shared" si="2"/>
        <v>0</v>
      </c>
      <c r="H91" s="4">
        <f t="shared" si="3"/>
        <v>0</v>
      </c>
    </row>
    <row r="92" spans="1:8" x14ac:dyDescent="0.2">
      <c r="A92" s="3" t="s">
        <v>56</v>
      </c>
      <c r="B92" s="1" t="s">
        <v>50</v>
      </c>
      <c r="C92" s="1">
        <v>2014</v>
      </c>
      <c r="D92" s="6">
        <v>134</v>
      </c>
      <c r="E92" s="3">
        <v>0</v>
      </c>
      <c r="F92" s="3">
        <v>0</v>
      </c>
      <c r="G92" s="4">
        <f t="shared" si="2"/>
        <v>0</v>
      </c>
      <c r="H92" s="4">
        <f t="shared" si="3"/>
        <v>0</v>
      </c>
    </row>
    <row r="93" spans="1:8" x14ac:dyDescent="0.2">
      <c r="A93" s="3" t="s">
        <v>56</v>
      </c>
      <c r="B93" s="1" t="s">
        <v>51</v>
      </c>
      <c r="C93" s="1">
        <v>2015</v>
      </c>
      <c r="D93" s="6">
        <v>134</v>
      </c>
      <c r="E93" s="3">
        <v>7</v>
      </c>
      <c r="F93" s="3">
        <v>14</v>
      </c>
      <c r="G93" s="4">
        <f t="shared" si="2"/>
        <v>5.2238805970149249</v>
      </c>
      <c r="H93" s="4">
        <f t="shared" si="3"/>
        <v>0.1044776119402985</v>
      </c>
    </row>
    <row r="94" spans="1:8" x14ac:dyDescent="0.2">
      <c r="A94" s="3" t="s">
        <v>56</v>
      </c>
      <c r="B94" s="1" t="s">
        <v>52</v>
      </c>
      <c r="C94" s="1">
        <v>2016</v>
      </c>
      <c r="D94" s="6">
        <v>134</v>
      </c>
      <c r="E94" s="3">
        <v>10</v>
      </c>
      <c r="F94" s="3">
        <v>17</v>
      </c>
      <c r="G94" s="4">
        <f t="shared" si="2"/>
        <v>7.4626865671641784</v>
      </c>
      <c r="H94" s="4">
        <f t="shared" si="3"/>
        <v>0.12686567164179105</v>
      </c>
    </row>
    <row r="95" spans="1:8" x14ac:dyDescent="0.2">
      <c r="A95" s="3" t="s">
        <v>56</v>
      </c>
      <c r="B95" s="1" t="s">
        <v>53</v>
      </c>
      <c r="C95" s="1">
        <v>2017</v>
      </c>
      <c r="D95" s="6">
        <v>134</v>
      </c>
      <c r="E95" s="3">
        <v>0</v>
      </c>
      <c r="F95" s="3">
        <v>0</v>
      </c>
      <c r="G95" s="4">
        <f t="shared" si="2"/>
        <v>0</v>
      </c>
      <c r="H95" s="4">
        <f t="shared" si="3"/>
        <v>0</v>
      </c>
    </row>
    <row r="96" spans="1:8" x14ac:dyDescent="0.2">
      <c r="A96" s="3" t="s">
        <v>56</v>
      </c>
      <c r="B96" s="1" t="s">
        <v>54</v>
      </c>
      <c r="C96" s="1">
        <v>2018</v>
      </c>
      <c r="D96" s="6">
        <v>134</v>
      </c>
      <c r="E96" s="3">
        <v>128</v>
      </c>
      <c r="F96" s="3">
        <v>2049</v>
      </c>
      <c r="G96" s="4">
        <f t="shared" si="2"/>
        <v>95.522388059701484</v>
      </c>
      <c r="H96" s="4">
        <f t="shared" si="3"/>
        <v>15.291044776119403</v>
      </c>
    </row>
    <row r="97" spans="1:8" x14ac:dyDescent="0.2">
      <c r="A97" s="3" t="s">
        <v>56</v>
      </c>
      <c r="B97" s="1" t="s">
        <v>55</v>
      </c>
      <c r="C97" s="1">
        <v>2019</v>
      </c>
      <c r="D97" s="6">
        <v>134</v>
      </c>
      <c r="E97" s="3">
        <v>0</v>
      </c>
      <c r="F97" s="3">
        <v>0</v>
      </c>
      <c r="G97" s="4">
        <f t="shared" si="2"/>
        <v>0</v>
      </c>
      <c r="H97" s="4">
        <f t="shared" si="3"/>
        <v>0</v>
      </c>
    </row>
    <row r="98" spans="1:8" x14ac:dyDescent="0.2">
      <c r="A98" s="3" t="s">
        <v>57</v>
      </c>
      <c r="B98" s="1" t="s">
        <v>8</v>
      </c>
      <c r="C98" s="1">
        <v>1972</v>
      </c>
      <c r="D98" s="1">
        <v>500</v>
      </c>
      <c r="E98" s="1">
        <v>0</v>
      </c>
      <c r="F98" s="1">
        <v>0</v>
      </c>
      <c r="G98" s="2">
        <f>(E98/D98)*100</f>
        <v>0</v>
      </c>
      <c r="H98" s="2">
        <f>F98/D98</f>
        <v>0</v>
      </c>
    </row>
    <row r="99" spans="1:8" x14ac:dyDescent="0.2">
      <c r="A99" s="3" t="s">
        <v>57</v>
      </c>
      <c r="B99" s="1" t="s">
        <v>9</v>
      </c>
      <c r="C99" s="1">
        <v>1973</v>
      </c>
      <c r="D99" s="1">
        <v>96</v>
      </c>
      <c r="E99" s="1">
        <v>0</v>
      </c>
      <c r="F99" s="1">
        <v>0</v>
      </c>
      <c r="G99" s="2">
        <f t="shared" ref="G99:G145" si="4">(E99/D99)*100</f>
        <v>0</v>
      </c>
      <c r="H99" s="2">
        <f t="shared" ref="H99:H145" si="5">F99/D99</f>
        <v>0</v>
      </c>
    </row>
    <row r="100" spans="1:8" x14ac:dyDescent="0.2">
      <c r="A100" s="3" t="s">
        <v>57</v>
      </c>
      <c r="B100" s="1" t="s">
        <v>10</v>
      </c>
      <c r="C100" s="1">
        <v>1974</v>
      </c>
      <c r="D100" s="1">
        <v>120</v>
      </c>
      <c r="E100" s="1">
        <v>11</v>
      </c>
      <c r="F100" s="1">
        <v>30</v>
      </c>
      <c r="G100" s="2">
        <f t="shared" si="4"/>
        <v>9.1666666666666661</v>
      </c>
      <c r="H100" s="2">
        <f t="shared" si="5"/>
        <v>0.25</v>
      </c>
    </row>
    <row r="101" spans="1:8" x14ac:dyDescent="0.2">
      <c r="A101" s="3" t="s">
        <v>57</v>
      </c>
      <c r="B101" s="1" t="s">
        <v>11</v>
      </c>
      <c r="C101" s="1">
        <v>1975</v>
      </c>
      <c r="D101" s="1">
        <v>149</v>
      </c>
      <c r="E101" s="1">
        <v>72</v>
      </c>
      <c r="F101" s="1">
        <v>763</v>
      </c>
      <c r="G101" s="2">
        <f t="shared" si="4"/>
        <v>48.322147651006716</v>
      </c>
      <c r="H101" s="2">
        <f t="shared" si="5"/>
        <v>5.1208053691275168</v>
      </c>
    </row>
    <row r="102" spans="1:8" x14ac:dyDescent="0.2">
      <c r="A102" s="3" t="s">
        <v>57</v>
      </c>
      <c r="B102" s="1" t="s">
        <v>12</v>
      </c>
      <c r="C102" s="1">
        <v>1976</v>
      </c>
      <c r="D102" s="1">
        <v>500</v>
      </c>
      <c r="E102" s="1">
        <v>0</v>
      </c>
      <c r="F102" s="1">
        <v>0</v>
      </c>
      <c r="G102" s="2">
        <f t="shared" si="4"/>
        <v>0</v>
      </c>
      <c r="H102" s="2">
        <f t="shared" si="5"/>
        <v>0</v>
      </c>
    </row>
    <row r="103" spans="1:8" x14ac:dyDescent="0.2">
      <c r="A103" s="3" t="s">
        <v>57</v>
      </c>
      <c r="B103" s="1" t="s">
        <v>13</v>
      </c>
      <c r="C103" s="1">
        <v>1977</v>
      </c>
      <c r="D103" s="1">
        <v>500</v>
      </c>
      <c r="E103" s="1">
        <v>0</v>
      </c>
      <c r="F103" s="1">
        <v>0</v>
      </c>
      <c r="G103" s="2">
        <f t="shared" si="4"/>
        <v>0</v>
      </c>
      <c r="H103" s="2">
        <f t="shared" si="5"/>
        <v>0</v>
      </c>
    </row>
    <row r="104" spans="1:8" x14ac:dyDescent="0.2">
      <c r="A104" s="3" t="s">
        <v>57</v>
      </c>
      <c r="B104" s="1" t="s">
        <v>14</v>
      </c>
      <c r="C104" s="1">
        <v>1978</v>
      </c>
      <c r="D104" s="1">
        <v>93</v>
      </c>
      <c r="E104" s="1">
        <v>59</v>
      </c>
      <c r="F104" s="1">
        <v>2098</v>
      </c>
      <c r="G104" s="2">
        <f t="shared" si="4"/>
        <v>63.44086021505376</v>
      </c>
      <c r="H104" s="2">
        <f t="shared" si="5"/>
        <v>22.559139784946236</v>
      </c>
    </row>
    <row r="105" spans="1:8" x14ac:dyDescent="0.2">
      <c r="A105" s="3" t="s">
        <v>57</v>
      </c>
      <c r="B105" s="1" t="s">
        <v>15</v>
      </c>
      <c r="C105" s="1">
        <v>1979</v>
      </c>
      <c r="D105" s="1">
        <v>500</v>
      </c>
      <c r="E105" s="1">
        <v>0</v>
      </c>
      <c r="F105" s="1">
        <v>0</v>
      </c>
      <c r="G105" s="2">
        <f t="shared" si="4"/>
        <v>0</v>
      </c>
      <c r="H105" s="2">
        <f t="shared" si="5"/>
        <v>0</v>
      </c>
    </row>
    <row r="106" spans="1:8" x14ac:dyDescent="0.2">
      <c r="A106" s="3" t="s">
        <v>57</v>
      </c>
      <c r="B106" s="1" t="s">
        <v>16</v>
      </c>
      <c r="C106" s="1">
        <v>1980</v>
      </c>
      <c r="D106" s="1">
        <v>500</v>
      </c>
      <c r="E106" s="1">
        <v>0</v>
      </c>
      <c r="F106" s="1">
        <v>0</v>
      </c>
      <c r="G106" s="2">
        <f t="shared" si="4"/>
        <v>0</v>
      </c>
      <c r="H106" s="2">
        <f t="shared" si="5"/>
        <v>0</v>
      </c>
    </row>
    <row r="107" spans="1:8" x14ac:dyDescent="0.2">
      <c r="A107" s="3" t="s">
        <v>57</v>
      </c>
      <c r="B107" s="1" t="s">
        <v>17</v>
      </c>
      <c r="C107" s="1">
        <v>1981</v>
      </c>
      <c r="D107" s="1">
        <v>190</v>
      </c>
      <c r="E107" s="1">
        <v>23</v>
      </c>
      <c r="F107" s="1">
        <v>49</v>
      </c>
      <c r="G107" s="2">
        <f t="shared" si="4"/>
        <v>12.105263157894736</v>
      </c>
      <c r="H107" s="2">
        <f t="shared" si="5"/>
        <v>0.25789473684210529</v>
      </c>
    </row>
    <row r="108" spans="1:8" x14ac:dyDescent="0.2">
      <c r="A108" s="3" t="s">
        <v>57</v>
      </c>
      <c r="B108" s="1" t="s">
        <v>18</v>
      </c>
      <c r="C108" s="1">
        <v>1982</v>
      </c>
      <c r="D108" s="1">
        <v>500</v>
      </c>
      <c r="E108" s="1">
        <v>0</v>
      </c>
      <c r="F108" s="1">
        <v>0</v>
      </c>
      <c r="G108" s="2">
        <f t="shared" si="4"/>
        <v>0</v>
      </c>
      <c r="H108" s="2">
        <f t="shared" si="5"/>
        <v>0</v>
      </c>
    </row>
    <row r="109" spans="1:8" x14ac:dyDescent="0.2">
      <c r="A109" s="3" t="s">
        <v>57</v>
      </c>
      <c r="B109" s="1" t="s">
        <v>19</v>
      </c>
      <c r="C109" s="1">
        <v>1983</v>
      </c>
      <c r="D109" s="1">
        <v>500</v>
      </c>
      <c r="E109" s="1">
        <v>0</v>
      </c>
      <c r="F109" s="1">
        <v>0</v>
      </c>
      <c r="G109" s="2">
        <f t="shared" si="4"/>
        <v>0</v>
      </c>
      <c r="H109" s="2">
        <f t="shared" si="5"/>
        <v>0</v>
      </c>
    </row>
    <row r="110" spans="1:8" x14ac:dyDescent="0.2">
      <c r="A110" s="3" t="s">
        <v>57</v>
      </c>
      <c r="B110" s="1" t="s">
        <v>20</v>
      </c>
      <c r="C110" s="1">
        <v>1984</v>
      </c>
      <c r="D110" s="1">
        <v>123</v>
      </c>
      <c r="E110" s="1">
        <v>9</v>
      </c>
      <c r="F110" s="1">
        <v>211</v>
      </c>
      <c r="G110" s="2">
        <f t="shared" si="4"/>
        <v>7.3170731707317067</v>
      </c>
      <c r="H110" s="2">
        <f t="shared" si="5"/>
        <v>1.7154471544715446</v>
      </c>
    </row>
    <row r="111" spans="1:8" x14ac:dyDescent="0.2">
      <c r="A111" s="3" t="s">
        <v>57</v>
      </c>
      <c r="B111" s="1" t="s">
        <v>21</v>
      </c>
      <c r="C111" s="1">
        <v>1985</v>
      </c>
      <c r="D111" s="1">
        <v>144</v>
      </c>
      <c r="E111" s="1">
        <v>6</v>
      </c>
      <c r="F111" s="1">
        <v>7</v>
      </c>
      <c r="G111" s="2">
        <f t="shared" si="4"/>
        <v>4.1666666666666661</v>
      </c>
      <c r="H111" s="2">
        <f t="shared" si="5"/>
        <v>4.8611111111111112E-2</v>
      </c>
    </row>
    <row r="112" spans="1:8" x14ac:dyDescent="0.2">
      <c r="A112" s="3" t="s">
        <v>57</v>
      </c>
      <c r="B112" s="1" t="s">
        <v>22</v>
      </c>
      <c r="C112" s="1">
        <v>1986</v>
      </c>
      <c r="D112" s="1">
        <v>168</v>
      </c>
      <c r="E112" s="1">
        <v>128</v>
      </c>
      <c r="F112" s="1">
        <v>5233</v>
      </c>
      <c r="G112" s="2">
        <f t="shared" si="4"/>
        <v>76.19047619047619</v>
      </c>
      <c r="H112" s="2">
        <f t="shared" si="5"/>
        <v>31.148809523809526</v>
      </c>
    </row>
    <row r="113" spans="1:8" x14ac:dyDescent="0.2">
      <c r="A113" s="3" t="s">
        <v>57</v>
      </c>
      <c r="B113" s="1" t="s">
        <v>23</v>
      </c>
      <c r="C113" s="1">
        <v>1987</v>
      </c>
      <c r="D113" s="1">
        <v>163</v>
      </c>
      <c r="E113" s="1">
        <v>1</v>
      </c>
      <c r="F113" s="1">
        <v>1</v>
      </c>
      <c r="G113" s="2">
        <f t="shared" si="4"/>
        <v>0.61349693251533743</v>
      </c>
      <c r="H113" s="2">
        <f t="shared" si="5"/>
        <v>6.1349693251533744E-3</v>
      </c>
    </row>
    <row r="114" spans="1:8" x14ac:dyDescent="0.2">
      <c r="A114" s="3" t="s">
        <v>57</v>
      </c>
      <c r="B114" s="1" t="s">
        <v>24</v>
      </c>
      <c r="C114" s="1">
        <v>1988</v>
      </c>
      <c r="D114" s="1">
        <v>500</v>
      </c>
      <c r="E114" s="1">
        <v>0</v>
      </c>
      <c r="F114" s="1">
        <v>0</v>
      </c>
      <c r="G114" s="2">
        <f t="shared" si="4"/>
        <v>0</v>
      </c>
      <c r="H114" s="2">
        <f t="shared" si="5"/>
        <v>0</v>
      </c>
    </row>
    <row r="115" spans="1:8" x14ac:dyDescent="0.2">
      <c r="A115" s="3" t="s">
        <v>57</v>
      </c>
      <c r="B115" s="1" t="s">
        <v>25</v>
      </c>
      <c r="C115" s="1">
        <v>1989</v>
      </c>
      <c r="D115" s="1">
        <v>216</v>
      </c>
      <c r="E115" s="1">
        <v>144</v>
      </c>
      <c r="F115" s="1">
        <v>1669</v>
      </c>
      <c r="G115" s="2">
        <f t="shared" si="4"/>
        <v>66.666666666666657</v>
      </c>
      <c r="H115" s="2">
        <f t="shared" si="5"/>
        <v>7.7268518518518521</v>
      </c>
    </row>
    <row r="116" spans="1:8" x14ac:dyDescent="0.2">
      <c r="A116" s="3" t="s">
        <v>57</v>
      </c>
      <c r="B116" s="1" t="s">
        <v>26</v>
      </c>
      <c r="C116" s="1">
        <v>1990</v>
      </c>
      <c r="D116" s="1">
        <v>172</v>
      </c>
      <c r="E116" s="1">
        <v>0</v>
      </c>
      <c r="F116" s="1">
        <v>0</v>
      </c>
      <c r="G116" s="2">
        <f t="shared" si="4"/>
        <v>0</v>
      </c>
      <c r="H116" s="2">
        <f t="shared" si="5"/>
        <v>0</v>
      </c>
    </row>
    <row r="117" spans="1:8" x14ac:dyDescent="0.2">
      <c r="A117" s="3" t="s">
        <v>57</v>
      </c>
      <c r="B117" s="1" t="s">
        <v>27</v>
      </c>
      <c r="C117" s="1">
        <v>1991</v>
      </c>
      <c r="D117" s="1">
        <v>222</v>
      </c>
      <c r="E117" s="1">
        <v>0</v>
      </c>
      <c r="F117" s="1">
        <v>0</v>
      </c>
      <c r="G117" s="2">
        <f t="shared" si="4"/>
        <v>0</v>
      </c>
      <c r="H117" s="2">
        <f t="shared" si="5"/>
        <v>0</v>
      </c>
    </row>
    <row r="118" spans="1:8" x14ac:dyDescent="0.2">
      <c r="A118" s="3" t="s">
        <v>57</v>
      </c>
      <c r="B118" s="1" t="s">
        <v>28</v>
      </c>
      <c r="C118" s="1">
        <v>1992</v>
      </c>
      <c r="D118" s="1">
        <v>100</v>
      </c>
      <c r="E118" s="1">
        <v>0</v>
      </c>
      <c r="F118" s="1">
        <v>0</v>
      </c>
      <c r="G118" s="2">
        <f t="shared" si="4"/>
        <v>0</v>
      </c>
      <c r="H118" s="2">
        <f t="shared" si="5"/>
        <v>0</v>
      </c>
    </row>
    <row r="119" spans="1:8" x14ac:dyDescent="0.2">
      <c r="A119" s="3" t="s">
        <v>57</v>
      </c>
      <c r="B119" s="1" t="s">
        <v>29</v>
      </c>
      <c r="C119" s="1">
        <v>1993</v>
      </c>
      <c r="D119" s="1">
        <v>100</v>
      </c>
      <c r="E119" s="1">
        <v>0</v>
      </c>
      <c r="F119" s="1">
        <v>0</v>
      </c>
      <c r="G119" s="2">
        <f t="shared" si="4"/>
        <v>0</v>
      </c>
      <c r="H119" s="2">
        <f t="shared" si="5"/>
        <v>0</v>
      </c>
    </row>
    <row r="120" spans="1:8" x14ac:dyDescent="0.2">
      <c r="A120" s="3" t="s">
        <v>57</v>
      </c>
      <c r="B120" s="1" t="s">
        <v>30</v>
      </c>
      <c r="C120" s="1">
        <v>1994</v>
      </c>
      <c r="D120" s="1">
        <v>101</v>
      </c>
      <c r="E120" s="1">
        <v>34</v>
      </c>
      <c r="F120" s="1">
        <v>338</v>
      </c>
      <c r="G120" s="2">
        <f t="shared" si="4"/>
        <v>33.663366336633665</v>
      </c>
      <c r="H120" s="2">
        <f t="shared" si="5"/>
        <v>3.3465346534653464</v>
      </c>
    </row>
    <row r="121" spans="1:8" x14ac:dyDescent="0.2">
      <c r="A121" s="3" t="s">
        <v>57</v>
      </c>
      <c r="B121" s="1" t="s">
        <v>31</v>
      </c>
      <c r="C121" s="1">
        <v>1995</v>
      </c>
      <c r="D121" s="1">
        <v>101</v>
      </c>
      <c r="E121" s="1">
        <v>4</v>
      </c>
      <c r="F121" s="1">
        <v>5</v>
      </c>
      <c r="G121" s="2">
        <f t="shared" si="4"/>
        <v>3.9603960396039604</v>
      </c>
      <c r="H121" s="2">
        <f t="shared" si="5"/>
        <v>4.9504950495049507E-2</v>
      </c>
    </row>
    <row r="122" spans="1:8" x14ac:dyDescent="0.2">
      <c r="A122" s="3" t="s">
        <v>57</v>
      </c>
      <c r="B122" s="1" t="s">
        <v>32</v>
      </c>
      <c r="C122" s="1">
        <v>1996</v>
      </c>
      <c r="D122" s="1">
        <v>99</v>
      </c>
      <c r="E122" s="1">
        <v>31</v>
      </c>
      <c r="F122" s="1">
        <v>125</v>
      </c>
      <c r="G122" s="2">
        <f t="shared" si="4"/>
        <v>31.313131313131315</v>
      </c>
      <c r="H122" s="2">
        <f t="shared" si="5"/>
        <v>1.2626262626262625</v>
      </c>
    </row>
    <row r="123" spans="1:8" x14ac:dyDescent="0.2">
      <c r="A123" s="3" t="s">
        <v>57</v>
      </c>
      <c r="B123" s="1" t="s">
        <v>33</v>
      </c>
      <c r="C123" s="1">
        <v>1997</v>
      </c>
      <c r="D123" s="1">
        <v>101</v>
      </c>
      <c r="E123" s="1">
        <v>0</v>
      </c>
      <c r="F123" s="1">
        <v>0</v>
      </c>
      <c r="G123" s="2">
        <f t="shared" si="4"/>
        <v>0</v>
      </c>
      <c r="H123" s="2">
        <f t="shared" si="5"/>
        <v>0</v>
      </c>
    </row>
    <row r="124" spans="1:8" x14ac:dyDescent="0.2">
      <c r="A124" s="3" t="s">
        <v>57</v>
      </c>
      <c r="B124" s="1" t="s">
        <v>34</v>
      </c>
      <c r="C124" s="1">
        <v>1998</v>
      </c>
      <c r="D124" s="1">
        <v>99</v>
      </c>
      <c r="E124" s="1">
        <v>93</v>
      </c>
      <c r="F124" s="1">
        <v>2746</v>
      </c>
      <c r="G124" s="2">
        <f t="shared" si="4"/>
        <v>93.939393939393938</v>
      </c>
      <c r="H124" s="2">
        <f t="shared" si="5"/>
        <v>27.737373737373737</v>
      </c>
    </row>
    <row r="125" spans="1:8" x14ac:dyDescent="0.2">
      <c r="A125" s="3" t="s">
        <v>57</v>
      </c>
      <c r="B125" s="1" t="s">
        <v>35</v>
      </c>
      <c r="C125" s="1">
        <v>1999</v>
      </c>
      <c r="D125" s="1">
        <v>101</v>
      </c>
      <c r="E125" s="1">
        <v>40</v>
      </c>
      <c r="F125" s="1">
        <v>392</v>
      </c>
      <c r="G125" s="2">
        <f t="shared" si="4"/>
        <v>39.603960396039604</v>
      </c>
      <c r="H125" s="2">
        <f t="shared" si="5"/>
        <v>3.8811881188118811</v>
      </c>
    </row>
    <row r="126" spans="1:8" x14ac:dyDescent="0.2">
      <c r="A126" s="3" t="s">
        <v>57</v>
      </c>
      <c r="B126" s="1" t="s">
        <v>36</v>
      </c>
      <c r="C126" s="1">
        <v>2000</v>
      </c>
      <c r="D126" s="1">
        <v>101</v>
      </c>
      <c r="E126" s="3">
        <v>0</v>
      </c>
      <c r="F126" s="3">
        <v>0</v>
      </c>
      <c r="G126" s="2">
        <f t="shared" si="4"/>
        <v>0</v>
      </c>
      <c r="H126" s="2">
        <f t="shared" si="5"/>
        <v>0</v>
      </c>
    </row>
    <row r="127" spans="1:8" x14ac:dyDescent="0.2">
      <c r="A127" s="3" t="s">
        <v>57</v>
      </c>
      <c r="B127" s="1" t="s">
        <v>37</v>
      </c>
      <c r="C127" s="1">
        <v>2001</v>
      </c>
      <c r="D127" s="1">
        <v>101</v>
      </c>
      <c r="E127" s="3">
        <v>0</v>
      </c>
      <c r="F127" s="3">
        <v>0</v>
      </c>
      <c r="G127" s="2">
        <f t="shared" si="4"/>
        <v>0</v>
      </c>
      <c r="H127" s="2">
        <f t="shared" si="5"/>
        <v>0</v>
      </c>
    </row>
    <row r="128" spans="1:8" x14ac:dyDescent="0.2">
      <c r="A128" s="3" t="s">
        <v>57</v>
      </c>
      <c r="B128" s="1" t="s">
        <v>38</v>
      </c>
      <c r="C128" s="1">
        <v>2002</v>
      </c>
      <c r="D128" s="1">
        <v>101</v>
      </c>
      <c r="E128" s="3">
        <v>60</v>
      </c>
      <c r="F128" s="3">
        <v>456</v>
      </c>
      <c r="G128" s="2">
        <f t="shared" si="4"/>
        <v>59.405940594059402</v>
      </c>
      <c r="H128" s="2">
        <f t="shared" si="5"/>
        <v>4.5148514851485144</v>
      </c>
    </row>
    <row r="129" spans="1:8" x14ac:dyDescent="0.2">
      <c r="A129" s="3" t="s">
        <v>57</v>
      </c>
      <c r="B129" s="1" t="s">
        <v>39</v>
      </c>
      <c r="C129" s="1">
        <v>2003</v>
      </c>
      <c r="D129" s="1">
        <v>101</v>
      </c>
      <c r="E129" s="3">
        <v>0</v>
      </c>
      <c r="F129" s="3">
        <v>0</v>
      </c>
      <c r="G129" s="2">
        <f t="shared" si="4"/>
        <v>0</v>
      </c>
      <c r="H129" s="2">
        <f t="shared" si="5"/>
        <v>0</v>
      </c>
    </row>
    <row r="130" spans="1:8" x14ac:dyDescent="0.2">
      <c r="A130" s="3" t="s">
        <v>57</v>
      </c>
      <c r="B130" s="1" t="s">
        <v>40</v>
      </c>
      <c r="C130" s="1">
        <v>2004</v>
      </c>
      <c r="D130" s="1">
        <v>101</v>
      </c>
      <c r="E130" s="3">
        <v>0</v>
      </c>
      <c r="F130" s="3">
        <v>0</v>
      </c>
      <c r="G130" s="2">
        <f t="shared" si="4"/>
        <v>0</v>
      </c>
      <c r="H130" s="2">
        <f t="shared" si="5"/>
        <v>0</v>
      </c>
    </row>
    <row r="131" spans="1:8" x14ac:dyDescent="0.2">
      <c r="A131" s="3" t="s">
        <v>57</v>
      </c>
      <c r="B131" s="1" t="s">
        <v>41</v>
      </c>
      <c r="C131" s="1">
        <v>2005</v>
      </c>
      <c r="D131" s="1">
        <v>101</v>
      </c>
      <c r="E131" s="3">
        <v>97</v>
      </c>
      <c r="F131" s="3">
        <v>4700</v>
      </c>
      <c r="G131" s="2">
        <f t="shared" si="4"/>
        <v>96.039603960396036</v>
      </c>
      <c r="H131" s="2">
        <f t="shared" si="5"/>
        <v>46.534653465346537</v>
      </c>
    </row>
    <row r="132" spans="1:8" x14ac:dyDescent="0.2">
      <c r="A132" s="3" t="s">
        <v>57</v>
      </c>
      <c r="B132" s="1" t="s">
        <v>42</v>
      </c>
      <c r="C132" s="1">
        <v>2006</v>
      </c>
      <c r="D132" s="1">
        <v>101</v>
      </c>
      <c r="E132" s="3">
        <v>0</v>
      </c>
      <c r="F132" s="3">
        <v>0</v>
      </c>
      <c r="G132" s="2">
        <f t="shared" si="4"/>
        <v>0</v>
      </c>
      <c r="H132" s="2">
        <f t="shared" si="5"/>
        <v>0</v>
      </c>
    </row>
    <row r="133" spans="1:8" x14ac:dyDescent="0.2">
      <c r="A133" s="3" t="s">
        <v>57</v>
      </c>
      <c r="B133" s="1" t="s">
        <v>43</v>
      </c>
      <c r="C133" s="1">
        <v>2007</v>
      </c>
      <c r="D133" s="1">
        <v>101</v>
      </c>
      <c r="E133" s="1">
        <v>0</v>
      </c>
      <c r="F133" s="1">
        <v>0</v>
      </c>
      <c r="G133" s="1">
        <f t="shared" si="4"/>
        <v>0</v>
      </c>
      <c r="H133" s="1">
        <f t="shared" si="5"/>
        <v>0</v>
      </c>
    </row>
    <row r="134" spans="1:8" x14ac:dyDescent="0.2">
      <c r="A134" s="3" t="s">
        <v>57</v>
      </c>
      <c r="B134" s="1" t="s">
        <v>44</v>
      </c>
      <c r="C134" s="1">
        <v>2008</v>
      </c>
      <c r="D134" s="1">
        <v>101</v>
      </c>
      <c r="E134" s="3">
        <v>0</v>
      </c>
      <c r="F134" s="3">
        <v>0</v>
      </c>
      <c r="G134" s="2">
        <f t="shared" si="4"/>
        <v>0</v>
      </c>
      <c r="H134" s="2">
        <f t="shared" si="5"/>
        <v>0</v>
      </c>
    </row>
    <row r="135" spans="1:8" x14ac:dyDescent="0.2">
      <c r="A135" s="3" t="s">
        <v>57</v>
      </c>
      <c r="B135" s="1" t="s">
        <v>45</v>
      </c>
      <c r="C135" s="1">
        <v>2009</v>
      </c>
      <c r="D135" s="1">
        <v>101</v>
      </c>
      <c r="E135" s="3">
        <v>0</v>
      </c>
      <c r="F135" s="3">
        <v>0</v>
      </c>
      <c r="G135" s="2">
        <f t="shared" si="4"/>
        <v>0</v>
      </c>
      <c r="H135" s="2">
        <f t="shared" si="5"/>
        <v>0</v>
      </c>
    </row>
    <row r="136" spans="1:8" x14ac:dyDescent="0.2">
      <c r="A136" s="3" t="s">
        <v>57</v>
      </c>
      <c r="B136" s="1" t="s">
        <v>46</v>
      </c>
      <c r="C136" s="1">
        <v>2010</v>
      </c>
      <c r="D136" s="1">
        <v>101</v>
      </c>
      <c r="E136" s="3">
        <v>100</v>
      </c>
      <c r="F136" s="3">
        <v>2468</v>
      </c>
      <c r="G136" s="2">
        <f t="shared" si="4"/>
        <v>99.009900990099013</v>
      </c>
      <c r="H136" s="2">
        <f t="shared" si="5"/>
        <v>24.435643564356436</v>
      </c>
    </row>
    <row r="137" spans="1:8" x14ac:dyDescent="0.2">
      <c r="A137" s="3" t="s">
        <v>57</v>
      </c>
      <c r="B137" s="1" t="s">
        <v>47</v>
      </c>
      <c r="C137" s="1">
        <v>2011</v>
      </c>
      <c r="D137" s="1">
        <v>101</v>
      </c>
      <c r="E137" s="3">
        <v>0</v>
      </c>
      <c r="F137" s="3">
        <v>0</v>
      </c>
      <c r="G137" s="2">
        <f t="shared" si="4"/>
        <v>0</v>
      </c>
      <c r="H137" s="2">
        <f t="shared" si="5"/>
        <v>0</v>
      </c>
    </row>
    <row r="138" spans="1:8" x14ac:dyDescent="0.2">
      <c r="A138" s="3" t="s">
        <v>57</v>
      </c>
      <c r="B138" s="5" t="s">
        <v>48</v>
      </c>
      <c r="C138" s="1">
        <v>2012</v>
      </c>
      <c r="D138" s="1">
        <v>101</v>
      </c>
      <c r="E138" s="3">
        <v>0</v>
      </c>
      <c r="F138" s="3">
        <v>0</v>
      </c>
      <c r="G138" s="2">
        <f t="shared" si="4"/>
        <v>0</v>
      </c>
      <c r="H138" s="2">
        <f t="shared" si="5"/>
        <v>0</v>
      </c>
    </row>
    <row r="139" spans="1:8" x14ac:dyDescent="0.2">
      <c r="A139" s="3" t="s">
        <v>57</v>
      </c>
      <c r="B139" s="5" t="s">
        <v>49</v>
      </c>
      <c r="C139" s="1">
        <v>2013</v>
      </c>
      <c r="D139" s="1">
        <v>101</v>
      </c>
      <c r="E139" s="3">
        <v>0</v>
      </c>
      <c r="F139" s="3">
        <v>0</v>
      </c>
      <c r="G139" s="2">
        <f t="shared" si="4"/>
        <v>0</v>
      </c>
      <c r="H139" s="2">
        <f t="shared" si="5"/>
        <v>0</v>
      </c>
    </row>
    <row r="140" spans="1:8" x14ac:dyDescent="0.2">
      <c r="A140" s="3" t="s">
        <v>57</v>
      </c>
      <c r="B140" s="1" t="s">
        <v>50</v>
      </c>
      <c r="C140" s="1">
        <v>2014</v>
      </c>
      <c r="D140" s="1">
        <v>101</v>
      </c>
      <c r="E140" s="3">
        <v>0</v>
      </c>
      <c r="F140" s="3">
        <v>0</v>
      </c>
      <c r="G140" s="2">
        <f t="shared" si="4"/>
        <v>0</v>
      </c>
      <c r="H140" s="2">
        <f t="shared" si="5"/>
        <v>0</v>
      </c>
    </row>
    <row r="141" spans="1:8" x14ac:dyDescent="0.2">
      <c r="A141" s="3" t="s">
        <v>57</v>
      </c>
      <c r="B141" s="1" t="s">
        <v>51</v>
      </c>
      <c r="C141" s="1">
        <v>2015</v>
      </c>
      <c r="D141" s="1">
        <v>101</v>
      </c>
      <c r="E141" s="3">
        <v>36</v>
      </c>
      <c r="F141" s="3">
        <v>234</v>
      </c>
      <c r="G141" s="2">
        <f t="shared" si="4"/>
        <v>35.64356435643564</v>
      </c>
      <c r="H141" s="2">
        <f t="shared" si="5"/>
        <v>2.3168316831683167</v>
      </c>
    </row>
    <row r="142" spans="1:8" x14ac:dyDescent="0.2">
      <c r="A142" s="3" t="s">
        <v>57</v>
      </c>
      <c r="B142" s="1" t="s">
        <v>52</v>
      </c>
      <c r="C142" s="1">
        <v>2016</v>
      </c>
      <c r="D142" s="1">
        <v>101</v>
      </c>
      <c r="E142" s="3">
        <v>70</v>
      </c>
      <c r="F142" s="3">
        <v>939</v>
      </c>
      <c r="G142" s="2">
        <f t="shared" si="4"/>
        <v>69.306930693069305</v>
      </c>
      <c r="H142" s="2">
        <f t="shared" si="5"/>
        <v>9.2970297029702973</v>
      </c>
    </row>
    <row r="143" spans="1:8" x14ac:dyDescent="0.2">
      <c r="A143" s="3" t="s">
        <v>57</v>
      </c>
      <c r="B143" s="1" t="s">
        <v>53</v>
      </c>
      <c r="C143" s="1">
        <v>2017</v>
      </c>
      <c r="D143" s="1">
        <v>101</v>
      </c>
      <c r="E143" s="3">
        <v>0</v>
      </c>
      <c r="F143" s="3">
        <v>0</v>
      </c>
      <c r="G143" s="2">
        <f t="shared" si="4"/>
        <v>0</v>
      </c>
      <c r="H143" s="2">
        <f t="shared" si="5"/>
        <v>0</v>
      </c>
    </row>
    <row r="144" spans="1:8" x14ac:dyDescent="0.2">
      <c r="A144" s="3" t="s">
        <v>57</v>
      </c>
      <c r="B144" s="1" t="s">
        <v>54</v>
      </c>
      <c r="C144" s="1">
        <v>2018</v>
      </c>
      <c r="D144" s="1">
        <v>101</v>
      </c>
      <c r="E144" s="3">
        <v>96</v>
      </c>
      <c r="F144" s="3">
        <v>5888</v>
      </c>
      <c r="G144" s="2">
        <f t="shared" si="4"/>
        <v>95.049504950495049</v>
      </c>
      <c r="H144" s="2">
        <f t="shared" si="5"/>
        <v>58.297029702970299</v>
      </c>
    </row>
    <row r="145" spans="1:8" x14ac:dyDescent="0.2">
      <c r="A145" s="3" t="s">
        <v>57</v>
      </c>
      <c r="B145" s="1" t="s">
        <v>55</v>
      </c>
      <c r="C145" s="1">
        <v>2019</v>
      </c>
      <c r="D145" s="1">
        <v>101</v>
      </c>
      <c r="E145" s="3">
        <v>0</v>
      </c>
      <c r="F145" s="3">
        <v>0</v>
      </c>
      <c r="G145" s="2">
        <f t="shared" si="4"/>
        <v>0</v>
      </c>
      <c r="H145" s="2">
        <f t="shared" si="5"/>
        <v>0</v>
      </c>
    </row>
    <row r="146" spans="1:8" x14ac:dyDescent="0.2">
      <c r="A146" s="3" t="s">
        <v>58</v>
      </c>
      <c r="B146" s="1" t="s">
        <v>8</v>
      </c>
      <c r="C146" s="1">
        <v>1972</v>
      </c>
      <c r="D146" s="3">
        <v>500</v>
      </c>
      <c r="E146" s="3">
        <v>0</v>
      </c>
      <c r="F146" s="3">
        <v>0</v>
      </c>
      <c r="G146" s="7">
        <f>(E146/D146)*100</f>
        <v>0</v>
      </c>
      <c r="H146" s="7">
        <f>F146/D146</f>
        <v>0</v>
      </c>
    </row>
    <row r="147" spans="1:8" x14ac:dyDescent="0.2">
      <c r="A147" s="3" t="s">
        <v>58</v>
      </c>
      <c r="B147" s="1" t="s">
        <v>9</v>
      </c>
      <c r="C147" s="1">
        <v>1973</v>
      </c>
      <c r="D147" s="3">
        <v>224</v>
      </c>
      <c r="E147" s="3">
        <v>22</v>
      </c>
      <c r="F147" s="3">
        <v>61</v>
      </c>
      <c r="G147" s="7">
        <f t="shared" ref="G147:G193" si="6">(E147/D147)*100</f>
        <v>9.8214285714285712</v>
      </c>
      <c r="H147" s="7">
        <f t="shared" ref="H147:H193" si="7">F147/D147</f>
        <v>0.27232142857142855</v>
      </c>
    </row>
    <row r="148" spans="1:8" x14ac:dyDescent="0.2">
      <c r="A148" s="3" t="s">
        <v>58</v>
      </c>
      <c r="B148" s="1" t="s">
        <v>10</v>
      </c>
      <c r="C148" s="1">
        <v>1974</v>
      </c>
      <c r="D148" s="3">
        <v>197</v>
      </c>
      <c r="E148" s="3">
        <v>51</v>
      </c>
      <c r="F148" s="3">
        <v>183</v>
      </c>
      <c r="G148" s="7">
        <f t="shared" si="6"/>
        <v>25.888324873096447</v>
      </c>
      <c r="H148" s="7">
        <f t="shared" si="7"/>
        <v>0.92893401015228427</v>
      </c>
    </row>
    <row r="149" spans="1:8" x14ac:dyDescent="0.2">
      <c r="A149" s="3" t="s">
        <v>58</v>
      </c>
      <c r="B149" s="1" t="s">
        <v>11</v>
      </c>
      <c r="C149" s="1">
        <v>1975</v>
      </c>
      <c r="D149" s="3">
        <v>103</v>
      </c>
      <c r="E149" s="3">
        <v>59</v>
      </c>
      <c r="F149" s="3">
        <v>790</v>
      </c>
      <c r="G149" s="7">
        <f t="shared" si="6"/>
        <v>57.28155339805825</v>
      </c>
      <c r="H149" s="7">
        <f t="shared" si="7"/>
        <v>7.6699029126213594</v>
      </c>
    </row>
    <row r="150" spans="1:8" x14ac:dyDescent="0.2">
      <c r="A150" s="3" t="s">
        <v>58</v>
      </c>
      <c r="B150" s="1" t="s">
        <v>12</v>
      </c>
      <c r="C150" s="1">
        <v>1976</v>
      </c>
      <c r="D150" s="3">
        <v>500</v>
      </c>
      <c r="E150" s="3">
        <v>0</v>
      </c>
      <c r="F150" s="3">
        <v>0</v>
      </c>
      <c r="G150" s="7">
        <f t="shared" si="6"/>
        <v>0</v>
      </c>
      <c r="H150" s="7">
        <f t="shared" si="7"/>
        <v>0</v>
      </c>
    </row>
    <row r="151" spans="1:8" x14ac:dyDescent="0.2">
      <c r="A151" s="3" t="s">
        <v>58</v>
      </c>
      <c r="B151" s="1" t="s">
        <v>13</v>
      </c>
      <c r="C151" s="1">
        <v>1977</v>
      </c>
      <c r="D151" s="3">
        <v>500</v>
      </c>
      <c r="E151" s="3">
        <v>0</v>
      </c>
      <c r="F151" s="3">
        <v>0</v>
      </c>
      <c r="G151" s="7">
        <f t="shared" si="6"/>
        <v>0</v>
      </c>
      <c r="H151" s="7">
        <f t="shared" si="7"/>
        <v>0</v>
      </c>
    </row>
    <row r="152" spans="1:8" x14ac:dyDescent="0.2">
      <c r="A152" s="3" t="s">
        <v>58</v>
      </c>
      <c r="B152" s="1" t="s">
        <v>14</v>
      </c>
      <c r="C152" s="1">
        <v>1978</v>
      </c>
      <c r="D152" s="3">
        <v>128</v>
      </c>
      <c r="E152" s="3">
        <v>100</v>
      </c>
      <c r="F152" s="3">
        <v>188</v>
      </c>
      <c r="G152" s="7">
        <f t="shared" si="6"/>
        <v>78.125</v>
      </c>
      <c r="H152" s="7">
        <f t="shared" si="7"/>
        <v>1.46875</v>
      </c>
    </row>
    <row r="153" spans="1:8" x14ac:dyDescent="0.2">
      <c r="A153" s="3" t="s">
        <v>58</v>
      </c>
      <c r="B153" s="1" t="s">
        <v>15</v>
      </c>
      <c r="C153" s="1">
        <v>1979</v>
      </c>
      <c r="D153" s="3">
        <v>500</v>
      </c>
      <c r="E153" s="3">
        <v>0</v>
      </c>
      <c r="F153" s="3">
        <v>0</v>
      </c>
      <c r="G153" s="7">
        <f t="shared" si="6"/>
        <v>0</v>
      </c>
      <c r="H153" s="7">
        <f t="shared" si="7"/>
        <v>0</v>
      </c>
    </row>
    <row r="154" spans="1:8" x14ac:dyDescent="0.2">
      <c r="A154" s="3" t="s">
        <v>58</v>
      </c>
      <c r="B154" s="1" t="s">
        <v>16</v>
      </c>
      <c r="C154" s="1">
        <v>1980</v>
      </c>
      <c r="D154" s="3">
        <v>500</v>
      </c>
      <c r="E154" s="3">
        <v>0</v>
      </c>
      <c r="F154" s="3">
        <v>0</v>
      </c>
      <c r="G154" s="7">
        <f t="shared" si="6"/>
        <v>0</v>
      </c>
      <c r="H154" s="7">
        <f t="shared" si="7"/>
        <v>0</v>
      </c>
    </row>
    <row r="155" spans="1:8" x14ac:dyDescent="0.2">
      <c r="A155" s="3" t="s">
        <v>58</v>
      </c>
      <c r="B155" s="1" t="s">
        <v>17</v>
      </c>
      <c r="C155" s="1">
        <v>1981</v>
      </c>
      <c r="D155" s="3">
        <v>252</v>
      </c>
      <c r="E155" s="3">
        <v>116</v>
      </c>
      <c r="F155" s="3">
        <v>835</v>
      </c>
      <c r="G155" s="7">
        <f t="shared" si="6"/>
        <v>46.031746031746032</v>
      </c>
      <c r="H155" s="7">
        <f t="shared" si="7"/>
        <v>3.3134920634920637</v>
      </c>
    </row>
    <row r="156" spans="1:8" x14ac:dyDescent="0.2">
      <c r="A156" s="3" t="s">
        <v>58</v>
      </c>
      <c r="B156" s="1" t="s">
        <v>18</v>
      </c>
      <c r="C156" s="1">
        <v>1982</v>
      </c>
      <c r="D156" s="3">
        <v>500</v>
      </c>
      <c r="E156" s="3">
        <v>0</v>
      </c>
      <c r="F156" s="3">
        <v>0</v>
      </c>
      <c r="G156" s="7">
        <f t="shared" si="6"/>
        <v>0</v>
      </c>
      <c r="H156" s="7">
        <f t="shared" si="7"/>
        <v>0</v>
      </c>
    </row>
    <row r="157" spans="1:8" x14ac:dyDescent="0.2">
      <c r="A157" s="3" t="s">
        <v>58</v>
      </c>
      <c r="B157" s="1" t="s">
        <v>19</v>
      </c>
      <c r="C157" s="1">
        <v>1983</v>
      </c>
      <c r="D157" s="3">
        <v>500</v>
      </c>
      <c r="E157" s="3">
        <v>0</v>
      </c>
      <c r="F157" s="3">
        <v>0</v>
      </c>
      <c r="G157" s="7">
        <f t="shared" si="6"/>
        <v>0</v>
      </c>
      <c r="H157" s="7">
        <f t="shared" si="7"/>
        <v>0</v>
      </c>
    </row>
    <row r="158" spans="1:8" x14ac:dyDescent="0.2">
      <c r="A158" s="3" t="s">
        <v>58</v>
      </c>
      <c r="B158" s="1" t="s">
        <v>20</v>
      </c>
      <c r="C158" s="1">
        <v>1984</v>
      </c>
      <c r="D158" s="3">
        <v>334</v>
      </c>
      <c r="E158" s="3">
        <v>155</v>
      </c>
      <c r="F158" s="3">
        <v>792</v>
      </c>
      <c r="G158" s="7">
        <f t="shared" si="6"/>
        <v>46.407185628742518</v>
      </c>
      <c r="H158" s="7">
        <f t="shared" si="7"/>
        <v>2.3712574850299402</v>
      </c>
    </row>
    <row r="159" spans="1:8" x14ac:dyDescent="0.2">
      <c r="A159" s="3" t="s">
        <v>58</v>
      </c>
      <c r="B159" s="1" t="s">
        <v>21</v>
      </c>
      <c r="C159" s="1">
        <v>1985</v>
      </c>
      <c r="D159" s="3">
        <v>358</v>
      </c>
      <c r="E159" s="3">
        <v>21</v>
      </c>
      <c r="F159" s="3">
        <v>29</v>
      </c>
      <c r="G159" s="7">
        <f t="shared" si="6"/>
        <v>5.8659217877094969</v>
      </c>
      <c r="H159" s="7">
        <f t="shared" si="7"/>
        <v>8.1005586592178769E-2</v>
      </c>
    </row>
    <row r="160" spans="1:8" x14ac:dyDescent="0.2">
      <c r="A160" s="3" t="s">
        <v>58</v>
      </c>
      <c r="B160" s="1" t="s">
        <v>22</v>
      </c>
      <c r="C160" s="1">
        <v>1986</v>
      </c>
      <c r="D160" s="3">
        <v>209</v>
      </c>
      <c r="E160" s="3">
        <v>165</v>
      </c>
      <c r="F160" s="3">
        <v>3275</v>
      </c>
      <c r="G160" s="7">
        <f t="shared" si="6"/>
        <v>78.94736842105263</v>
      </c>
      <c r="H160" s="7">
        <f t="shared" si="7"/>
        <v>15.669856459330143</v>
      </c>
    </row>
    <row r="161" spans="1:8" x14ac:dyDescent="0.2">
      <c r="A161" s="3" t="s">
        <v>58</v>
      </c>
      <c r="B161" s="1" t="s">
        <v>23</v>
      </c>
      <c r="C161" s="1">
        <v>1987</v>
      </c>
      <c r="D161" s="3">
        <v>233</v>
      </c>
      <c r="E161" s="3">
        <v>0</v>
      </c>
      <c r="F161" s="3">
        <v>0</v>
      </c>
      <c r="G161" s="7">
        <f t="shared" si="6"/>
        <v>0</v>
      </c>
      <c r="H161" s="7">
        <f t="shared" si="7"/>
        <v>0</v>
      </c>
    </row>
    <row r="162" spans="1:8" x14ac:dyDescent="0.2">
      <c r="A162" s="3" t="s">
        <v>58</v>
      </c>
      <c r="B162" s="1" t="s">
        <v>24</v>
      </c>
      <c r="C162" s="1">
        <v>1988</v>
      </c>
      <c r="D162" s="3">
        <v>500</v>
      </c>
      <c r="E162" s="3">
        <v>0</v>
      </c>
      <c r="F162" s="3">
        <v>0</v>
      </c>
      <c r="G162" s="7">
        <f t="shared" si="6"/>
        <v>0</v>
      </c>
      <c r="H162" s="7">
        <f t="shared" si="7"/>
        <v>0</v>
      </c>
    </row>
    <row r="163" spans="1:8" x14ac:dyDescent="0.2">
      <c r="A163" s="3" t="s">
        <v>58</v>
      </c>
      <c r="B163" s="1" t="s">
        <v>25</v>
      </c>
      <c r="C163" s="1">
        <v>1989</v>
      </c>
      <c r="D163" s="3">
        <v>300</v>
      </c>
      <c r="E163" s="3">
        <v>132</v>
      </c>
      <c r="F163" s="3">
        <v>763</v>
      </c>
      <c r="G163" s="7">
        <f t="shared" si="6"/>
        <v>44</v>
      </c>
      <c r="H163" s="7">
        <f t="shared" si="7"/>
        <v>2.5433333333333334</v>
      </c>
    </row>
    <row r="164" spans="1:8" x14ac:dyDescent="0.2">
      <c r="A164" s="3" t="s">
        <v>58</v>
      </c>
      <c r="B164" s="1" t="s">
        <v>26</v>
      </c>
      <c r="C164" s="1">
        <v>1990</v>
      </c>
      <c r="D164" s="3">
        <v>307</v>
      </c>
      <c r="E164" s="3">
        <v>3</v>
      </c>
      <c r="F164" s="3">
        <v>4</v>
      </c>
      <c r="G164" s="7">
        <f t="shared" si="6"/>
        <v>0.97719869706840379</v>
      </c>
      <c r="H164" s="7">
        <f t="shared" si="7"/>
        <v>1.3029315960912053E-2</v>
      </c>
    </row>
    <row r="165" spans="1:8" x14ac:dyDescent="0.2">
      <c r="A165" s="3" t="s">
        <v>58</v>
      </c>
      <c r="B165" s="1" t="s">
        <v>27</v>
      </c>
      <c r="C165" s="1">
        <v>1991</v>
      </c>
      <c r="D165" s="3">
        <v>287</v>
      </c>
      <c r="E165" s="3">
        <v>0</v>
      </c>
      <c r="F165" s="3">
        <v>0</v>
      </c>
      <c r="G165" s="7">
        <f t="shared" si="6"/>
        <v>0</v>
      </c>
      <c r="H165" s="7">
        <f t="shared" si="7"/>
        <v>0</v>
      </c>
    </row>
    <row r="166" spans="1:8" x14ac:dyDescent="0.2">
      <c r="A166" s="3" t="s">
        <v>58</v>
      </c>
      <c r="B166" s="1" t="s">
        <v>28</v>
      </c>
      <c r="C166" s="1">
        <v>1992</v>
      </c>
      <c r="D166" s="3">
        <v>100</v>
      </c>
      <c r="E166" s="3">
        <v>0</v>
      </c>
      <c r="F166" s="3">
        <v>0</v>
      </c>
      <c r="G166" s="7">
        <f t="shared" si="6"/>
        <v>0</v>
      </c>
      <c r="H166" s="7">
        <f t="shared" si="7"/>
        <v>0</v>
      </c>
    </row>
    <row r="167" spans="1:8" x14ac:dyDescent="0.2">
      <c r="A167" s="3" t="s">
        <v>58</v>
      </c>
      <c r="B167" s="1" t="s">
        <v>29</v>
      </c>
      <c r="C167" s="1">
        <v>1993</v>
      </c>
      <c r="D167" s="3">
        <v>100</v>
      </c>
      <c r="E167" s="3">
        <v>0</v>
      </c>
      <c r="F167" s="3">
        <v>0</v>
      </c>
      <c r="G167" s="7">
        <f t="shared" si="6"/>
        <v>0</v>
      </c>
      <c r="H167" s="7">
        <f t="shared" si="7"/>
        <v>0</v>
      </c>
    </row>
    <row r="168" spans="1:8" x14ac:dyDescent="0.2">
      <c r="A168" s="3" t="s">
        <v>58</v>
      </c>
      <c r="B168" s="1" t="s">
        <v>30</v>
      </c>
      <c r="C168" s="1">
        <v>1994</v>
      </c>
      <c r="D168" s="3">
        <v>104</v>
      </c>
      <c r="E168" s="3">
        <v>38</v>
      </c>
      <c r="F168" s="3">
        <v>162</v>
      </c>
      <c r="G168" s="7">
        <f t="shared" si="6"/>
        <v>36.538461538461533</v>
      </c>
      <c r="H168" s="7">
        <f t="shared" si="7"/>
        <v>1.5576923076923077</v>
      </c>
    </row>
    <row r="169" spans="1:8" x14ac:dyDescent="0.2">
      <c r="A169" s="3" t="s">
        <v>58</v>
      </c>
      <c r="B169" s="1" t="s">
        <v>31</v>
      </c>
      <c r="C169" s="1">
        <v>1995</v>
      </c>
      <c r="D169" s="3">
        <v>104</v>
      </c>
      <c r="E169" s="3">
        <v>13</v>
      </c>
      <c r="F169" s="3">
        <v>32</v>
      </c>
      <c r="G169" s="7">
        <f t="shared" si="6"/>
        <v>12.5</v>
      </c>
      <c r="H169" s="7">
        <f t="shared" si="7"/>
        <v>0.30769230769230771</v>
      </c>
    </row>
    <row r="170" spans="1:8" x14ac:dyDescent="0.2">
      <c r="A170" s="3" t="s">
        <v>58</v>
      </c>
      <c r="B170" s="1" t="s">
        <v>32</v>
      </c>
      <c r="C170" s="1">
        <v>1996</v>
      </c>
      <c r="D170" s="3">
        <v>100</v>
      </c>
      <c r="E170" s="3">
        <v>47</v>
      </c>
      <c r="F170" s="3">
        <v>273</v>
      </c>
      <c r="G170" s="7">
        <f t="shared" si="6"/>
        <v>47</v>
      </c>
      <c r="H170" s="7">
        <f t="shared" si="7"/>
        <v>2.73</v>
      </c>
    </row>
    <row r="171" spans="1:8" x14ac:dyDescent="0.2">
      <c r="A171" s="3" t="s">
        <v>58</v>
      </c>
      <c r="B171" s="1" t="s">
        <v>33</v>
      </c>
      <c r="C171" s="1">
        <v>1997</v>
      </c>
      <c r="D171" s="3">
        <v>104</v>
      </c>
      <c r="E171" s="3">
        <v>0</v>
      </c>
      <c r="F171" s="3">
        <v>0</v>
      </c>
      <c r="G171" s="7">
        <f t="shared" si="6"/>
        <v>0</v>
      </c>
      <c r="H171" s="7">
        <f t="shared" si="7"/>
        <v>0</v>
      </c>
    </row>
    <row r="172" spans="1:8" x14ac:dyDescent="0.2">
      <c r="A172" s="3" t="s">
        <v>58</v>
      </c>
      <c r="B172" s="1" t="s">
        <v>34</v>
      </c>
      <c r="C172" s="1">
        <v>1998</v>
      </c>
      <c r="D172" s="3">
        <v>102</v>
      </c>
      <c r="E172" s="3">
        <v>92</v>
      </c>
      <c r="F172" s="3">
        <v>1999</v>
      </c>
      <c r="G172" s="7">
        <f t="shared" si="6"/>
        <v>90.196078431372555</v>
      </c>
      <c r="H172" s="7">
        <f t="shared" si="7"/>
        <v>19.598039215686274</v>
      </c>
    </row>
    <row r="173" spans="1:8" x14ac:dyDescent="0.2">
      <c r="A173" s="3" t="s">
        <v>58</v>
      </c>
      <c r="B173" s="1" t="s">
        <v>35</v>
      </c>
      <c r="C173" s="1">
        <v>1999</v>
      </c>
      <c r="D173" s="3">
        <v>104</v>
      </c>
      <c r="E173" s="3">
        <v>15</v>
      </c>
      <c r="F173" s="3">
        <v>35</v>
      </c>
      <c r="G173" s="7">
        <f t="shared" si="6"/>
        <v>14.423076923076922</v>
      </c>
      <c r="H173" s="7">
        <f t="shared" si="7"/>
        <v>0.33653846153846156</v>
      </c>
    </row>
    <row r="174" spans="1:8" x14ac:dyDescent="0.2">
      <c r="A174" s="3" t="s">
        <v>58</v>
      </c>
      <c r="B174" s="1" t="s">
        <v>36</v>
      </c>
      <c r="C174" s="1">
        <v>2000</v>
      </c>
      <c r="D174" s="3">
        <v>104</v>
      </c>
      <c r="E174" s="3">
        <v>0</v>
      </c>
      <c r="F174" s="3">
        <v>0</v>
      </c>
      <c r="G174" s="7">
        <f t="shared" si="6"/>
        <v>0</v>
      </c>
      <c r="H174" s="7">
        <f t="shared" si="7"/>
        <v>0</v>
      </c>
    </row>
    <row r="175" spans="1:8" x14ac:dyDescent="0.2">
      <c r="A175" s="3" t="s">
        <v>58</v>
      </c>
      <c r="B175" s="1" t="s">
        <v>37</v>
      </c>
      <c r="C175" s="1">
        <v>2001</v>
      </c>
      <c r="D175" s="3">
        <v>104</v>
      </c>
      <c r="E175" s="3">
        <v>0</v>
      </c>
      <c r="F175" s="3">
        <v>0</v>
      </c>
      <c r="G175" s="7">
        <f t="shared" si="6"/>
        <v>0</v>
      </c>
      <c r="H175" s="7">
        <f t="shared" si="7"/>
        <v>0</v>
      </c>
    </row>
    <row r="176" spans="1:8" x14ac:dyDescent="0.2">
      <c r="A176" s="3" t="s">
        <v>58</v>
      </c>
      <c r="B176" s="1" t="s">
        <v>38</v>
      </c>
      <c r="C176" s="1">
        <v>2002</v>
      </c>
      <c r="D176" s="3">
        <v>104</v>
      </c>
      <c r="E176" s="3">
        <v>29</v>
      </c>
      <c r="F176" s="3">
        <v>76</v>
      </c>
      <c r="G176" s="7">
        <f t="shared" si="6"/>
        <v>27.884615384615387</v>
      </c>
      <c r="H176" s="7">
        <f t="shared" si="7"/>
        <v>0.73076923076923073</v>
      </c>
    </row>
    <row r="177" spans="1:8" x14ac:dyDescent="0.2">
      <c r="A177" s="3" t="s">
        <v>58</v>
      </c>
      <c r="B177" s="1" t="s">
        <v>39</v>
      </c>
      <c r="C177" s="1">
        <v>2003</v>
      </c>
      <c r="D177" s="3">
        <v>104</v>
      </c>
      <c r="E177" s="3">
        <v>0</v>
      </c>
      <c r="F177" s="3">
        <v>0</v>
      </c>
      <c r="G177" s="7">
        <f t="shared" si="6"/>
        <v>0</v>
      </c>
      <c r="H177" s="7">
        <f t="shared" si="7"/>
        <v>0</v>
      </c>
    </row>
    <row r="178" spans="1:8" x14ac:dyDescent="0.2">
      <c r="A178" s="3" t="s">
        <v>58</v>
      </c>
      <c r="B178" s="1" t="s">
        <v>40</v>
      </c>
      <c r="C178" s="1">
        <v>2004</v>
      </c>
      <c r="D178" s="3">
        <v>104</v>
      </c>
      <c r="E178" s="3">
        <v>4</v>
      </c>
      <c r="F178" s="3">
        <v>5</v>
      </c>
      <c r="G178" s="7">
        <f t="shared" si="6"/>
        <v>3.8461538461538463</v>
      </c>
      <c r="H178" s="7">
        <f t="shared" si="7"/>
        <v>4.807692307692308E-2</v>
      </c>
    </row>
    <row r="179" spans="1:8" x14ac:dyDescent="0.2">
      <c r="A179" s="3" t="s">
        <v>58</v>
      </c>
      <c r="B179" s="1" t="s">
        <v>41</v>
      </c>
      <c r="C179" s="1">
        <v>2005</v>
      </c>
      <c r="D179" s="3">
        <v>104</v>
      </c>
      <c r="E179" s="3">
        <v>97</v>
      </c>
      <c r="F179" s="3">
        <v>1973</v>
      </c>
      <c r="G179" s="7">
        <f t="shared" si="6"/>
        <v>93.269230769230774</v>
      </c>
      <c r="H179" s="7">
        <f t="shared" si="7"/>
        <v>18.971153846153847</v>
      </c>
    </row>
    <row r="180" spans="1:8" x14ac:dyDescent="0.2">
      <c r="A180" s="3" t="s">
        <v>58</v>
      </c>
      <c r="B180" s="1" t="s">
        <v>42</v>
      </c>
      <c r="C180" s="1">
        <v>2006</v>
      </c>
      <c r="D180" s="3">
        <v>104</v>
      </c>
      <c r="E180" s="3">
        <v>0</v>
      </c>
      <c r="F180" s="3">
        <v>0</v>
      </c>
      <c r="G180" s="7">
        <f t="shared" si="6"/>
        <v>0</v>
      </c>
      <c r="H180" s="7">
        <f t="shared" si="7"/>
        <v>0</v>
      </c>
    </row>
    <row r="181" spans="1:8" x14ac:dyDescent="0.2">
      <c r="A181" s="3" t="s">
        <v>58</v>
      </c>
      <c r="B181" s="1" t="s">
        <v>43</v>
      </c>
      <c r="C181" s="1">
        <v>2007</v>
      </c>
      <c r="D181" s="3">
        <v>104</v>
      </c>
      <c r="E181" s="3">
        <v>6</v>
      </c>
      <c r="F181" s="3">
        <v>11</v>
      </c>
      <c r="G181" s="7">
        <f t="shared" si="6"/>
        <v>5.7692307692307692</v>
      </c>
      <c r="H181" s="7">
        <f t="shared" si="7"/>
        <v>0.10576923076923077</v>
      </c>
    </row>
    <row r="182" spans="1:8" x14ac:dyDescent="0.2">
      <c r="A182" s="3" t="s">
        <v>58</v>
      </c>
      <c r="B182" s="1" t="s">
        <v>44</v>
      </c>
      <c r="C182" s="1">
        <v>2008</v>
      </c>
      <c r="D182" s="3">
        <v>104</v>
      </c>
      <c r="E182" s="3">
        <v>2</v>
      </c>
      <c r="F182" s="3">
        <v>3</v>
      </c>
      <c r="G182" s="7">
        <f t="shared" si="6"/>
        <v>1.9230769230769231</v>
      </c>
      <c r="H182" s="7">
        <f t="shared" si="7"/>
        <v>2.8846153846153848E-2</v>
      </c>
    </row>
    <row r="183" spans="1:8" x14ac:dyDescent="0.2">
      <c r="A183" s="3" t="s">
        <v>58</v>
      </c>
      <c r="B183" s="1" t="s">
        <v>45</v>
      </c>
      <c r="C183" s="1">
        <v>2009</v>
      </c>
      <c r="D183" s="3">
        <v>104</v>
      </c>
      <c r="E183" s="3">
        <v>0</v>
      </c>
      <c r="F183" s="3">
        <v>0</v>
      </c>
      <c r="G183" s="7">
        <f t="shared" si="6"/>
        <v>0</v>
      </c>
      <c r="H183" s="7">
        <f t="shared" si="7"/>
        <v>0</v>
      </c>
    </row>
    <row r="184" spans="1:8" x14ac:dyDescent="0.2">
      <c r="A184" s="3" t="s">
        <v>58</v>
      </c>
      <c r="B184" s="1" t="s">
        <v>46</v>
      </c>
      <c r="C184" s="1">
        <v>2010</v>
      </c>
      <c r="D184" s="3">
        <v>104</v>
      </c>
      <c r="E184" s="3">
        <v>92</v>
      </c>
      <c r="F184" s="3">
        <v>1235</v>
      </c>
      <c r="G184" s="7">
        <f t="shared" si="6"/>
        <v>88.461538461538453</v>
      </c>
      <c r="H184" s="7">
        <f t="shared" si="7"/>
        <v>11.875</v>
      </c>
    </row>
    <row r="185" spans="1:8" x14ac:dyDescent="0.2">
      <c r="A185" s="3" t="s">
        <v>58</v>
      </c>
      <c r="B185" s="1" t="s">
        <v>47</v>
      </c>
      <c r="C185" s="1">
        <v>2011</v>
      </c>
      <c r="D185" s="3">
        <v>104</v>
      </c>
      <c r="E185" s="3">
        <v>0</v>
      </c>
      <c r="F185" s="3">
        <v>0</v>
      </c>
      <c r="G185" s="7">
        <f t="shared" si="6"/>
        <v>0</v>
      </c>
      <c r="H185" s="7">
        <f t="shared" si="7"/>
        <v>0</v>
      </c>
    </row>
    <row r="186" spans="1:8" x14ac:dyDescent="0.2">
      <c r="A186" s="3" t="s">
        <v>58</v>
      </c>
      <c r="B186" s="5" t="s">
        <v>48</v>
      </c>
      <c r="C186" s="1">
        <v>2012</v>
      </c>
      <c r="D186" s="3">
        <v>104</v>
      </c>
      <c r="E186" s="3">
        <v>2</v>
      </c>
      <c r="F186" s="3">
        <v>2</v>
      </c>
      <c r="G186" s="7">
        <f t="shared" si="6"/>
        <v>1.9230769230769231</v>
      </c>
      <c r="H186" s="7">
        <f t="shared" si="7"/>
        <v>1.9230769230769232E-2</v>
      </c>
    </row>
    <row r="187" spans="1:8" x14ac:dyDescent="0.2">
      <c r="A187" s="3" t="s">
        <v>58</v>
      </c>
      <c r="B187" s="5" t="s">
        <v>49</v>
      </c>
      <c r="C187" s="1">
        <v>2013</v>
      </c>
      <c r="D187" s="3">
        <v>104</v>
      </c>
      <c r="E187" s="3">
        <v>0</v>
      </c>
      <c r="F187" s="3">
        <v>0</v>
      </c>
      <c r="G187" s="7">
        <f t="shared" si="6"/>
        <v>0</v>
      </c>
      <c r="H187" s="7">
        <f t="shared" si="7"/>
        <v>0</v>
      </c>
    </row>
    <row r="188" spans="1:8" x14ac:dyDescent="0.2">
      <c r="A188" s="3" t="s">
        <v>58</v>
      </c>
      <c r="B188" s="1" t="s">
        <v>50</v>
      </c>
      <c r="C188" s="1">
        <v>2014</v>
      </c>
      <c r="D188" s="3">
        <v>104</v>
      </c>
      <c r="E188" s="3">
        <v>0</v>
      </c>
      <c r="F188" s="3">
        <v>0</v>
      </c>
      <c r="G188" s="7">
        <f t="shared" si="6"/>
        <v>0</v>
      </c>
      <c r="H188" s="7">
        <f t="shared" si="7"/>
        <v>0</v>
      </c>
    </row>
    <row r="189" spans="1:8" x14ac:dyDescent="0.2">
      <c r="A189" s="3" t="s">
        <v>58</v>
      </c>
      <c r="B189" s="1" t="s">
        <v>51</v>
      </c>
      <c r="C189" s="1">
        <v>2015</v>
      </c>
      <c r="D189" s="3">
        <v>104</v>
      </c>
      <c r="E189" s="3">
        <v>32</v>
      </c>
      <c r="F189" s="3">
        <v>106</v>
      </c>
      <c r="G189" s="7">
        <f t="shared" si="6"/>
        <v>30.76923076923077</v>
      </c>
      <c r="H189" s="7">
        <f t="shared" si="7"/>
        <v>1.0192307692307692</v>
      </c>
    </row>
    <row r="190" spans="1:8" x14ac:dyDescent="0.2">
      <c r="A190" s="3" t="s">
        <v>58</v>
      </c>
      <c r="B190" s="1" t="s">
        <v>52</v>
      </c>
      <c r="C190" s="1">
        <v>2016</v>
      </c>
      <c r="D190" s="3">
        <v>104</v>
      </c>
      <c r="E190" s="3">
        <v>46</v>
      </c>
      <c r="F190" s="3">
        <v>211</v>
      </c>
      <c r="G190" s="7">
        <f t="shared" si="6"/>
        <v>44.230769230769226</v>
      </c>
      <c r="H190" s="7">
        <f t="shared" si="7"/>
        <v>2.0288461538461537</v>
      </c>
    </row>
    <row r="191" spans="1:8" x14ac:dyDescent="0.2">
      <c r="A191" s="3" t="s">
        <v>58</v>
      </c>
      <c r="B191" s="1" t="s">
        <v>53</v>
      </c>
      <c r="C191" s="1">
        <v>2017</v>
      </c>
      <c r="D191" s="3">
        <v>104</v>
      </c>
      <c r="E191" s="3">
        <v>0</v>
      </c>
      <c r="F191" s="3">
        <v>0</v>
      </c>
      <c r="G191" s="7">
        <f t="shared" si="6"/>
        <v>0</v>
      </c>
      <c r="H191" s="7">
        <f t="shared" si="7"/>
        <v>0</v>
      </c>
    </row>
    <row r="192" spans="1:8" x14ac:dyDescent="0.2">
      <c r="A192" s="3" t="s">
        <v>58</v>
      </c>
      <c r="B192" s="1" t="s">
        <v>54</v>
      </c>
      <c r="C192" s="1">
        <v>2018</v>
      </c>
      <c r="D192" s="3">
        <v>104</v>
      </c>
      <c r="E192" s="3">
        <v>101</v>
      </c>
      <c r="F192" s="3">
        <v>3269</v>
      </c>
      <c r="G192" s="7">
        <f t="shared" si="6"/>
        <v>97.115384615384613</v>
      </c>
      <c r="H192" s="7">
        <f t="shared" si="7"/>
        <v>31.432692307692307</v>
      </c>
    </row>
    <row r="193" spans="1:8" x14ac:dyDescent="0.2">
      <c r="A193" s="3" t="s">
        <v>58</v>
      </c>
      <c r="B193" s="1" t="s">
        <v>55</v>
      </c>
      <c r="C193" s="1">
        <v>2019</v>
      </c>
      <c r="D193" s="3">
        <v>104</v>
      </c>
      <c r="E193" s="3">
        <v>0</v>
      </c>
      <c r="F193" s="3">
        <v>0</v>
      </c>
      <c r="G193" s="7">
        <f t="shared" si="6"/>
        <v>0</v>
      </c>
      <c r="H193" s="7">
        <f t="shared" si="7"/>
        <v>0</v>
      </c>
    </row>
    <row r="194" spans="1:8" x14ac:dyDescent="0.2">
      <c r="A194" s="3" t="s">
        <v>59</v>
      </c>
      <c r="B194" s="1" t="s">
        <v>8</v>
      </c>
      <c r="C194" s="1">
        <v>1972</v>
      </c>
      <c r="D194" s="3">
        <v>500</v>
      </c>
      <c r="E194" s="3">
        <v>0</v>
      </c>
      <c r="F194" s="3">
        <v>0</v>
      </c>
      <c r="G194" s="7">
        <f>(E194/D194)*100</f>
        <v>0</v>
      </c>
      <c r="H194" s="4">
        <f>F194/D194</f>
        <v>0</v>
      </c>
    </row>
    <row r="195" spans="1:8" x14ac:dyDescent="0.2">
      <c r="A195" s="3" t="s">
        <v>59</v>
      </c>
      <c r="B195" s="1" t="s">
        <v>9</v>
      </c>
      <c r="C195" s="1">
        <v>1973</v>
      </c>
      <c r="D195" s="3">
        <v>1375</v>
      </c>
      <c r="E195" s="3">
        <v>172</v>
      </c>
      <c r="F195" s="3">
        <v>1318</v>
      </c>
      <c r="G195" s="7">
        <f t="shared" ref="G195:G241" si="8">(E195/D195)*100</f>
        <v>12.509090909090908</v>
      </c>
      <c r="H195" s="4">
        <f t="shared" ref="H195:H241" si="9">F195/D195</f>
        <v>0.95854545454545459</v>
      </c>
    </row>
    <row r="196" spans="1:8" x14ac:dyDescent="0.2">
      <c r="A196" s="3" t="s">
        <v>59</v>
      </c>
      <c r="B196" s="1" t="s">
        <v>10</v>
      </c>
      <c r="C196" s="1">
        <v>1974</v>
      </c>
      <c r="D196" s="3">
        <v>539</v>
      </c>
      <c r="E196" s="3">
        <v>253</v>
      </c>
      <c r="F196" s="3">
        <v>2020</v>
      </c>
      <c r="G196" s="7">
        <f t="shared" si="8"/>
        <v>46.938775510204081</v>
      </c>
      <c r="H196" s="4">
        <f t="shared" si="9"/>
        <v>3.7476808905380334</v>
      </c>
    </row>
    <row r="197" spans="1:8" x14ac:dyDescent="0.2">
      <c r="A197" s="3" t="s">
        <v>59</v>
      </c>
      <c r="B197" s="1" t="s">
        <v>11</v>
      </c>
      <c r="C197" s="1">
        <v>1975</v>
      </c>
      <c r="D197" s="3">
        <v>563</v>
      </c>
      <c r="E197" s="3">
        <v>215</v>
      </c>
      <c r="F197" s="3">
        <v>2066</v>
      </c>
      <c r="G197" s="7">
        <f t="shared" si="8"/>
        <v>38.188277087033747</v>
      </c>
      <c r="H197" s="4">
        <f t="shared" si="9"/>
        <v>3.669626998223801</v>
      </c>
    </row>
    <row r="198" spans="1:8" x14ac:dyDescent="0.2">
      <c r="A198" s="3" t="s">
        <v>59</v>
      </c>
      <c r="B198" s="1" t="s">
        <v>12</v>
      </c>
      <c r="C198" s="1">
        <v>1976</v>
      </c>
      <c r="D198" s="3">
        <v>500</v>
      </c>
      <c r="E198" s="3">
        <v>0</v>
      </c>
      <c r="F198" s="3">
        <v>0</v>
      </c>
      <c r="G198" s="7">
        <f t="shared" si="8"/>
        <v>0</v>
      </c>
      <c r="H198" s="4">
        <f t="shared" si="9"/>
        <v>0</v>
      </c>
    </row>
    <row r="199" spans="1:8" x14ac:dyDescent="0.2">
      <c r="A199" s="3" t="s">
        <v>59</v>
      </c>
      <c r="B199" s="1" t="s">
        <v>13</v>
      </c>
      <c r="C199" s="1">
        <v>1977</v>
      </c>
      <c r="D199" s="3">
        <v>500</v>
      </c>
      <c r="E199" s="3">
        <v>0</v>
      </c>
      <c r="F199" s="3">
        <v>0</v>
      </c>
      <c r="G199" s="7">
        <f t="shared" si="8"/>
        <v>0</v>
      </c>
      <c r="H199" s="4">
        <f t="shared" si="9"/>
        <v>0</v>
      </c>
    </row>
    <row r="200" spans="1:8" x14ac:dyDescent="0.2">
      <c r="A200" s="3" t="s">
        <v>59</v>
      </c>
      <c r="B200" s="1" t="s">
        <v>14</v>
      </c>
      <c r="C200" s="1">
        <v>1978</v>
      </c>
      <c r="D200" s="3">
        <v>580</v>
      </c>
      <c r="E200" s="3">
        <v>487</v>
      </c>
      <c r="F200" s="3">
        <v>7888</v>
      </c>
      <c r="G200" s="7">
        <f t="shared" si="8"/>
        <v>83.965517241379303</v>
      </c>
      <c r="H200" s="4">
        <f t="shared" si="9"/>
        <v>13.6</v>
      </c>
    </row>
    <row r="201" spans="1:8" x14ac:dyDescent="0.2">
      <c r="A201" s="3" t="s">
        <v>59</v>
      </c>
      <c r="B201" s="1" t="s">
        <v>15</v>
      </c>
      <c r="C201" s="1">
        <v>1979</v>
      </c>
      <c r="D201" s="3">
        <v>500</v>
      </c>
      <c r="E201" s="3">
        <v>0</v>
      </c>
      <c r="F201" s="3">
        <v>0</v>
      </c>
      <c r="G201" s="7">
        <f t="shared" si="8"/>
        <v>0</v>
      </c>
      <c r="H201" s="4">
        <f t="shared" si="9"/>
        <v>0</v>
      </c>
    </row>
    <row r="202" spans="1:8" x14ac:dyDescent="0.2">
      <c r="A202" s="3" t="s">
        <v>59</v>
      </c>
      <c r="B202" s="1" t="s">
        <v>16</v>
      </c>
      <c r="C202" s="1">
        <v>1980</v>
      </c>
      <c r="D202" s="3">
        <v>760</v>
      </c>
      <c r="E202" s="3">
        <v>17</v>
      </c>
      <c r="F202" s="3">
        <v>69</v>
      </c>
      <c r="G202" s="7">
        <f t="shared" si="8"/>
        <v>2.236842105263158</v>
      </c>
      <c r="H202" s="4">
        <f t="shared" si="9"/>
        <v>9.0789473684210531E-2</v>
      </c>
    </row>
    <row r="203" spans="1:8" x14ac:dyDescent="0.2">
      <c r="A203" s="3" t="s">
        <v>59</v>
      </c>
      <c r="B203" s="1" t="s">
        <v>17</v>
      </c>
      <c r="C203" s="1">
        <v>1981</v>
      </c>
      <c r="D203" s="3">
        <v>588</v>
      </c>
      <c r="E203" s="3">
        <v>203</v>
      </c>
      <c r="F203" s="3">
        <v>1111</v>
      </c>
      <c r="G203" s="7">
        <f t="shared" si="8"/>
        <v>34.523809523809526</v>
      </c>
      <c r="H203" s="4">
        <f t="shared" si="9"/>
        <v>1.8894557823129252</v>
      </c>
    </row>
    <row r="204" spans="1:8" x14ac:dyDescent="0.2">
      <c r="A204" s="3" t="s">
        <v>59</v>
      </c>
      <c r="B204" s="1" t="s">
        <v>18</v>
      </c>
      <c r="C204" s="1">
        <v>1982</v>
      </c>
      <c r="D204" s="3">
        <v>500</v>
      </c>
      <c r="E204" s="3">
        <v>0</v>
      </c>
      <c r="F204" s="3">
        <v>0</v>
      </c>
      <c r="G204" s="7">
        <f t="shared" si="8"/>
        <v>0</v>
      </c>
      <c r="H204" s="4">
        <f t="shared" si="9"/>
        <v>0</v>
      </c>
    </row>
    <row r="205" spans="1:8" x14ac:dyDescent="0.2">
      <c r="A205" s="3" t="s">
        <v>59</v>
      </c>
      <c r="B205" s="1" t="s">
        <v>19</v>
      </c>
      <c r="C205" s="1">
        <v>1983</v>
      </c>
      <c r="D205" s="3">
        <v>500</v>
      </c>
      <c r="E205" s="3">
        <v>0</v>
      </c>
      <c r="F205" s="3">
        <v>0</v>
      </c>
      <c r="G205" s="7">
        <f t="shared" si="8"/>
        <v>0</v>
      </c>
      <c r="H205" s="4">
        <f t="shared" si="9"/>
        <v>0</v>
      </c>
    </row>
    <row r="206" spans="1:8" x14ac:dyDescent="0.2">
      <c r="A206" s="3" t="s">
        <v>59</v>
      </c>
      <c r="B206" s="1" t="s">
        <v>20</v>
      </c>
      <c r="C206" s="1">
        <v>1984</v>
      </c>
      <c r="D206" s="3">
        <v>475</v>
      </c>
      <c r="E206" s="3">
        <v>125</v>
      </c>
      <c r="F206" s="3">
        <v>815</v>
      </c>
      <c r="G206" s="7">
        <f t="shared" si="8"/>
        <v>26.315789473684209</v>
      </c>
      <c r="H206" s="4">
        <f t="shared" si="9"/>
        <v>1.7157894736842105</v>
      </c>
    </row>
    <row r="207" spans="1:8" x14ac:dyDescent="0.2">
      <c r="A207" s="3" t="s">
        <v>59</v>
      </c>
      <c r="B207" s="1" t="s">
        <v>21</v>
      </c>
      <c r="C207" s="1">
        <v>1985</v>
      </c>
      <c r="D207" s="3">
        <v>706</v>
      </c>
      <c r="E207" s="3">
        <v>234</v>
      </c>
      <c r="F207" s="3">
        <v>1214</v>
      </c>
      <c r="G207" s="7">
        <f t="shared" si="8"/>
        <v>33.144475920679888</v>
      </c>
      <c r="H207" s="4">
        <f t="shared" si="9"/>
        <v>1.7195467422096318</v>
      </c>
    </row>
    <row r="208" spans="1:8" x14ac:dyDescent="0.2">
      <c r="A208" s="3" t="s">
        <v>59</v>
      </c>
      <c r="B208" s="1" t="s">
        <v>22</v>
      </c>
      <c r="C208" s="1">
        <v>1986</v>
      </c>
      <c r="D208" s="3">
        <v>605</v>
      </c>
      <c r="E208" s="3">
        <v>413</v>
      </c>
      <c r="F208" s="3">
        <v>7009</v>
      </c>
      <c r="G208" s="7">
        <f t="shared" si="8"/>
        <v>68.264462809917362</v>
      </c>
      <c r="H208" s="4">
        <f t="shared" si="9"/>
        <v>11.585123966942149</v>
      </c>
    </row>
    <row r="209" spans="1:8" x14ac:dyDescent="0.2">
      <c r="A209" s="3" t="s">
        <v>59</v>
      </c>
      <c r="B209" s="1" t="s">
        <v>23</v>
      </c>
      <c r="C209" s="1">
        <v>1987</v>
      </c>
      <c r="D209" s="3">
        <v>500</v>
      </c>
      <c r="E209" s="3">
        <v>0</v>
      </c>
      <c r="F209" s="3">
        <v>0</v>
      </c>
      <c r="G209" s="7">
        <f t="shared" si="8"/>
        <v>0</v>
      </c>
      <c r="H209" s="4">
        <f t="shared" si="9"/>
        <v>0</v>
      </c>
    </row>
    <row r="210" spans="1:8" x14ac:dyDescent="0.2">
      <c r="A210" s="3" t="s">
        <v>59</v>
      </c>
      <c r="B210" s="1" t="s">
        <v>24</v>
      </c>
      <c r="C210" s="1">
        <v>1988</v>
      </c>
      <c r="D210" s="3">
        <v>500</v>
      </c>
      <c r="E210" s="3">
        <v>0</v>
      </c>
      <c r="F210" s="3">
        <v>0</v>
      </c>
      <c r="G210" s="7">
        <f t="shared" si="8"/>
        <v>0</v>
      </c>
      <c r="H210" s="4">
        <f t="shared" si="9"/>
        <v>0</v>
      </c>
    </row>
    <row r="211" spans="1:8" x14ac:dyDescent="0.2">
      <c r="A211" s="3" t="s">
        <v>59</v>
      </c>
      <c r="B211" s="1" t="s">
        <v>25</v>
      </c>
      <c r="C211" s="1">
        <v>1989</v>
      </c>
      <c r="D211" s="3">
        <v>784</v>
      </c>
      <c r="E211" s="3">
        <v>372</v>
      </c>
      <c r="F211" s="3">
        <v>2902</v>
      </c>
      <c r="G211" s="7">
        <f t="shared" si="8"/>
        <v>47.448979591836739</v>
      </c>
      <c r="H211" s="4">
        <f t="shared" si="9"/>
        <v>3.7015306122448979</v>
      </c>
    </row>
    <row r="212" spans="1:8" x14ac:dyDescent="0.2">
      <c r="A212" s="3" t="s">
        <v>59</v>
      </c>
      <c r="B212" s="1" t="s">
        <v>26</v>
      </c>
      <c r="C212" s="1">
        <v>1990</v>
      </c>
      <c r="D212" s="3">
        <v>507</v>
      </c>
      <c r="E212" s="3">
        <v>7</v>
      </c>
      <c r="F212" s="3">
        <v>13</v>
      </c>
      <c r="G212" s="7">
        <f t="shared" si="8"/>
        <v>1.3806706114398422</v>
      </c>
      <c r="H212" s="4">
        <f t="shared" si="9"/>
        <v>2.564102564102564E-2</v>
      </c>
    </row>
    <row r="213" spans="1:8" x14ac:dyDescent="0.2">
      <c r="A213" s="3" t="s">
        <v>59</v>
      </c>
      <c r="B213" s="1" t="s">
        <v>27</v>
      </c>
      <c r="C213" s="1">
        <v>1991</v>
      </c>
      <c r="D213" s="3">
        <v>517</v>
      </c>
      <c r="E213" s="3">
        <v>7</v>
      </c>
      <c r="F213" s="3">
        <v>23</v>
      </c>
      <c r="G213" s="7">
        <f t="shared" si="8"/>
        <v>1.3539651837524178</v>
      </c>
      <c r="H213" s="4">
        <f t="shared" si="9"/>
        <v>4.4487427466150871E-2</v>
      </c>
    </row>
    <row r="214" spans="1:8" x14ac:dyDescent="0.2">
      <c r="A214" s="3" t="s">
        <v>59</v>
      </c>
      <c r="B214" s="1" t="s">
        <v>28</v>
      </c>
      <c r="C214" s="1">
        <v>1992</v>
      </c>
      <c r="D214" s="3">
        <v>100</v>
      </c>
      <c r="E214" s="3">
        <v>1</v>
      </c>
      <c r="F214" s="3">
        <v>1</v>
      </c>
      <c r="G214" s="7">
        <f t="shared" si="8"/>
        <v>1</v>
      </c>
      <c r="H214" s="4">
        <f t="shared" si="9"/>
        <v>0.01</v>
      </c>
    </row>
    <row r="215" spans="1:8" x14ac:dyDescent="0.2">
      <c r="A215" s="3" t="s">
        <v>59</v>
      </c>
      <c r="B215" s="1" t="s">
        <v>29</v>
      </c>
      <c r="C215" s="1">
        <v>1993</v>
      </c>
      <c r="D215" s="3">
        <v>100</v>
      </c>
      <c r="E215" s="3">
        <v>0</v>
      </c>
      <c r="F215" s="3">
        <v>0</v>
      </c>
      <c r="G215" s="7">
        <f t="shared" si="8"/>
        <v>0</v>
      </c>
      <c r="H215" s="4">
        <f t="shared" si="9"/>
        <v>0</v>
      </c>
    </row>
    <row r="216" spans="1:8" x14ac:dyDescent="0.2">
      <c r="A216" s="3" t="s">
        <v>59</v>
      </c>
      <c r="B216" s="1" t="s">
        <v>30</v>
      </c>
      <c r="C216" s="1">
        <v>1994</v>
      </c>
      <c r="D216" s="3">
        <v>106</v>
      </c>
      <c r="E216" s="3">
        <v>59</v>
      </c>
      <c r="F216" s="3">
        <v>838</v>
      </c>
      <c r="G216" s="7">
        <f t="shared" si="8"/>
        <v>55.660377358490564</v>
      </c>
      <c r="H216" s="4">
        <f t="shared" si="9"/>
        <v>7.9056603773584904</v>
      </c>
    </row>
    <row r="217" spans="1:8" x14ac:dyDescent="0.2">
      <c r="A217" s="3" t="s">
        <v>59</v>
      </c>
      <c r="B217" s="1" t="s">
        <v>31</v>
      </c>
      <c r="C217" s="1">
        <v>1995</v>
      </c>
      <c r="D217" s="3">
        <v>105</v>
      </c>
      <c r="E217" s="3">
        <v>15</v>
      </c>
      <c r="F217" s="3">
        <v>26</v>
      </c>
      <c r="G217" s="7">
        <f t="shared" si="8"/>
        <v>14.285714285714285</v>
      </c>
      <c r="H217" s="4">
        <f t="shared" si="9"/>
        <v>0.24761904761904763</v>
      </c>
    </row>
    <row r="218" spans="1:8" x14ac:dyDescent="0.2">
      <c r="A218" s="3" t="s">
        <v>59</v>
      </c>
      <c r="B218" s="1" t="s">
        <v>32</v>
      </c>
      <c r="C218" s="1">
        <v>1996</v>
      </c>
      <c r="D218" s="3">
        <v>104</v>
      </c>
      <c r="E218" s="3">
        <v>76</v>
      </c>
      <c r="F218" s="3">
        <v>478</v>
      </c>
      <c r="G218" s="7">
        <f t="shared" si="8"/>
        <v>73.076923076923066</v>
      </c>
      <c r="H218" s="4">
        <f t="shared" si="9"/>
        <v>4.5961538461538458</v>
      </c>
    </row>
    <row r="219" spans="1:8" x14ac:dyDescent="0.2">
      <c r="A219" s="3" t="s">
        <v>59</v>
      </c>
      <c r="B219" s="1" t="s">
        <v>33</v>
      </c>
      <c r="C219" s="1">
        <v>1997</v>
      </c>
      <c r="D219" s="3">
        <v>105</v>
      </c>
      <c r="E219" s="3">
        <v>0</v>
      </c>
      <c r="F219" s="3">
        <v>0</v>
      </c>
      <c r="G219" s="7">
        <f t="shared" si="8"/>
        <v>0</v>
      </c>
      <c r="H219" s="4">
        <f t="shared" si="9"/>
        <v>0</v>
      </c>
    </row>
    <row r="220" spans="1:8" x14ac:dyDescent="0.2">
      <c r="A220" s="3" t="s">
        <v>59</v>
      </c>
      <c r="B220" s="1" t="s">
        <v>34</v>
      </c>
      <c r="C220" s="1">
        <v>1998</v>
      </c>
      <c r="D220" s="3">
        <v>105</v>
      </c>
      <c r="E220" s="3">
        <v>88</v>
      </c>
      <c r="F220" s="3">
        <v>1842</v>
      </c>
      <c r="G220" s="7">
        <f t="shared" si="8"/>
        <v>83.80952380952381</v>
      </c>
      <c r="H220" s="4">
        <f t="shared" si="9"/>
        <v>17.542857142857144</v>
      </c>
    </row>
    <row r="221" spans="1:8" x14ac:dyDescent="0.2">
      <c r="A221" s="3" t="s">
        <v>59</v>
      </c>
      <c r="B221" s="1" t="s">
        <v>35</v>
      </c>
      <c r="C221" s="1">
        <v>1999</v>
      </c>
      <c r="D221" s="3">
        <v>105</v>
      </c>
      <c r="E221" s="3">
        <v>4</v>
      </c>
      <c r="F221" s="3">
        <v>20</v>
      </c>
      <c r="G221" s="7">
        <f t="shared" si="8"/>
        <v>3.8095238095238098</v>
      </c>
      <c r="H221" s="4">
        <f t="shared" si="9"/>
        <v>0.19047619047619047</v>
      </c>
    </row>
    <row r="222" spans="1:8" x14ac:dyDescent="0.2">
      <c r="A222" s="3" t="s">
        <v>59</v>
      </c>
      <c r="B222" s="1" t="s">
        <v>36</v>
      </c>
      <c r="C222" s="1">
        <v>2000</v>
      </c>
      <c r="D222" s="3">
        <v>105</v>
      </c>
      <c r="E222" s="3">
        <v>0</v>
      </c>
      <c r="F222" s="3">
        <v>0</v>
      </c>
      <c r="G222" s="7">
        <f t="shared" si="8"/>
        <v>0</v>
      </c>
      <c r="H222" s="4">
        <f t="shared" si="9"/>
        <v>0</v>
      </c>
    </row>
    <row r="223" spans="1:8" x14ac:dyDescent="0.2">
      <c r="A223" s="3" t="s">
        <v>59</v>
      </c>
      <c r="B223" s="1" t="s">
        <v>37</v>
      </c>
      <c r="C223" s="1">
        <v>2001</v>
      </c>
      <c r="D223" s="3">
        <v>105</v>
      </c>
      <c r="E223" s="3">
        <v>0</v>
      </c>
      <c r="F223" s="3">
        <v>0</v>
      </c>
      <c r="G223" s="7">
        <f t="shared" si="8"/>
        <v>0</v>
      </c>
      <c r="H223" s="4">
        <f t="shared" si="9"/>
        <v>0</v>
      </c>
    </row>
    <row r="224" spans="1:8" x14ac:dyDescent="0.2">
      <c r="A224" s="3" t="s">
        <v>59</v>
      </c>
      <c r="B224" s="1" t="s">
        <v>38</v>
      </c>
      <c r="C224" s="1">
        <v>2002</v>
      </c>
      <c r="D224" s="3">
        <v>105</v>
      </c>
      <c r="E224" s="3">
        <v>62</v>
      </c>
      <c r="F224" s="3">
        <v>656</v>
      </c>
      <c r="G224" s="7">
        <f t="shared" si="8"/>
        <v>59.047619047619051</v>
      </c>
      <c r="H224" s="4">
        <f t="shared" si="9"/>
        <v>6.2476190476190476</v>
      </c>
    </row>
    <row r="225" spans="1:8" x14ac:dyDescent="0.2">
      <c r="A225" s="3" t="s">
        <v>59</v>
      </c>
      <c r="B225" s="1" t="s">
        <v>39</v>
      </c>
      <c r="C225" s="1">
        <v>2003</v>
      </c>
      <c r="D225" s="3">
        <v>105</v>
      </c>
      <c r="E225" s="3">
        <v>0</v>
      </c>
      <c r="F225" s="3">
        <v>0</v>
      </c>
      <c r="G225" s="7">
        <f t="shared" si="8"/>
        <v>0</v>
      </c>
      <c r="H225" s="4">
        <f t="shared" si="9"/>
        <v>0</v>
      </c>
    </row>
    <row r="226" spans="1:8" x14ac:dyDescent="0.2">
      <c r="A226" s="3" t="s">
        <v>59</v>
      </c>
      <c r="B226" s="1" t="s">
        <v>40</v>
      </c>
      <c r="C226" s="1">
        <v>2004</v>
      </c>
      <c r="D226" s="3">
        <v>105</v>
      </c>
      <c r="E226" s="3">
        <v>4</v>
      </c>
      <c r="F226" s="3">
        <v>15</v>
      </c>
      <c r="G226" s="7">
        <f t="shared" si="8"/>
        <v>3.8095238095238098</v>
      </c>
      <c r="H226" s="4">
        <f t="shared" si="9"/>
        <v>0.14285714285714285</v>
      </c>
    </row>
    <row r="227" spans="1:8" x14ac:dyDescent="0.2">
      <c r="A227" s="3" t="s">
        <v>59</v>
      </c>
      <c r="B227" s="1" t="s">
        <v>41</v>
      </c>
      <c r="C227" s="1">
        <v>2005</v>
      </c>
      <c r="D227" s="3">
        <v>105</v>
      </c>
      <c r="E227" s="3">
        <v>51</v>
      </c>
      <c r="F227" s="3">
        <v>542</v>
      </c>
      <c r="G227" s="7">
        <f t="shared" si="8"/>
        <v>48.571428571428569</v>
      </c>
      <c r="H227" s="4">
        <f t="shared" si="9"/>
        <v>5.1619047619047622</v>
      </c>
    </row>
    <row r="228" spans="1:8" x14ac:dyDescent="0.2">
      <c r="A228" s="3" t="s">
        <v>59</v>
      </c>
      <c r="B228" s="1" t="s">
        <v>42</v>
      </c>
      <c r="C228" s="1">
        <v>2006</v>
      </c>
      <c r="D228" s="3">
        <v>105</v>
      </c>
      <c r="E228" s="3">
        <v>8</v>
      </c>
      <c r="F228" s="3">
        <v>14</v>
      </c>
      <c r="G228" s="7">
        <f t="shared" si="8"/>
        <v>7.6190476190476195</v>
      </c>
      <c r="H228" s="4">
        <f t="shared" si="9"/>
        <v>0.13333333333333333</v>
      </c>
    </row>
    <row r="229" spans="1:8" x14ac:dyDescent="0.2">
      <c r="A229" s="3" t="s">
        <v>59</v>
      </c>
      <c r="B229" s="1" t="s">
        <v>43</v>
      </c>
      <c r="C229" s="1">
        <v>2007</v>
      </c>
      <c r="D229" s="3">
        <v>105</v>
      </c>
      <c r="E229" s="3">
        <v>14</v>
      </c>
      <c r="F229" s="3">
        <v>51</v>
      </c>
      <c r="G229" s="7">
        <f t="shared" si="8"/>
        <v>13.333333333333334</v>
      </c>
      <c r="H229" s="4">
        <f t="shared" si="9"/>
        <v>0.48571428571428571</v>
      </c>
    </row>
    <row r="230" spans="1:8" x14ac:dyDescent="0.2">
      <c r="A230" s="3" t="s">
        <v>59</v>
      </c>
      <c r="B230" s="1" t="s">
        <v>44</v>
      </c>
      <c r="C230" s="1">
        <v>2008</v>
      </c>
      <c r="D230" s="3">
        <v>105</v>
      </c>
      <c r="E230" s="3">
        <v>3</v>
      </c>
      <c r="F230" s="3">
        <v>3</v>
      </c>
      <c r="G230" s="7">
        <f t="shared" si="8"/>
        <v>2.8571428571428572</v>
      </c>
      <c r="H230" s="4">
        <f t="shared" si="9"/>
        <v>2.8571428571428571E-2</v>
      </c>
    </row>
    <row r="231" spans="1:8" x14ac:dyDescent="0.2">
      <c r="A231" s="3" t="s">
        <v>59</v>
      </c>
      <c r="B231" s="1" t="s">
        <v>45</v>
      </c>
      <c r="C231" s="1">
        <v>2009</v>
      </c>
      <c r="D231" s="3">
        <v>105</v>
      </c>
      <c r="E231" s="3">
        <v>9</v>
      </c>
      <c r="F231" s="3">
        <v>13</v>
      </c>
      <c r="G231" s="7">
        <f t="shared" si="8"/>
        <v>8.5714285714285712</v>
      </c>
      <c r="H231" s="4">
        <f t="shared" si="9"/>
        <v>0.12380952380952381</v>
      </c>
    </row>
    <row r="232" spans="1:8" x14ac:dyDescent="0.2">
      <c r="A232" s="3" t="s">
        <v>59</v>
      </c>
      <c r="B232" s="1" t="s">
        <v>46</v>
      </c>
      <c r="C232" s="1">
        <v>2010</v>
      </c>
      <c r="D232" s="3">
        <v>105</v>
      </c>
      <c r="E232" s="3">
        <v>57</v>
      </c>
      <c r="F232" s="3">
        <v>589</v>
      </c>
      <c r="G232" s="7">
        <f t="shared" si="8"/>
        <v>54.285714285714285</v>
      </c>
      <c r="H232" s="4">
        <f t="shared" si="9"/>
        <v>5.6095238095238091</v>
      </c>
    </row>
    <row r="233" spans="1:8" x14ac:dyDescent="0.2">
      <c r="A233" s="3" t="s">
        <v>59</v>
      </c>
      <c r="B233" s="1" t="s">
        <v>47</v>
      </c>
      <c r="C233" s="1">
        <v>2011</v>
      </c>
      <c r="D233" s="3">
        <v>105</v>
      </c>
      <c r="E233" s="3">
        <v>0</v>
      </c>
      <c r="F233" s="3">
        <v>0</v>
      </c>
      <c r="G233" s="7">
        <f t="shared" si="8"/>
        <v>0</v>
      </c>
      <c r="H233" s="4">
        <f t="shared" si="9"/>
        <v>0</v>
      </c>
    </row>
    <row r="234" spans="1:8" x14ac:dyDescent="0.2">
      <c r="A234" s="3" t="s">
        <v>59</v>
      </c>
      <c r="B234" s="5" t="s">
        <v>48</v>
      </c>
      <c r="C234" s="1">
        <v>2012</v>
      </c>
      <c r="D234" s="3">
        <v>105</v>
      </c>
      <c r="E234" s="3">
        <v>0</v>
      </c>
      <c r="F234" s="3">
        <v>0</v>
      </c>
      <c r="G234" s="7">
        <f t="shared" si="8"/>
        <v>0</v>
      </c>
      <c r="H234" s="4">
        <f t="shared" si="9"/>
        <v>0</v>
      </c>
    </row>
    <row r="235" spans="1:8" x14ac:dyDescent="0.2">
      <c r="A235" s="3" t="s">
        <v>59</v>
      </c>
      <c r="B235" s="5" t="s">
        <v>49</v>
      </c>
      <c r="C235" s="1">
        <v>2013</v>
      </c>
      <c r="D235" s="3">
        <v>105</v>
      </c>
      <c r="E235" s="3">
        <v>3</v>
      </c>
      <c r="F235" s="3">
        <v>3</v>
      </c>
      <c r="G235" s="7">
        <f t="shared" si="8"/>
        <v>2.8571428571428572</v>
      </c>
      <c r="H235" s="4">
        <f t="shared" si="9"/>
        <v>2.8571428571428571E-2</v>
      </c>
    </row>
    <row r="236" spans="1:8" x14ac:dyDescent="0.2">
      <c r="A236" s="3" t="s">
        <v>59</v>
      </c>
      <c r="B236" s="1" t="s">
        <v>50</v>
      </c>
      <c r="C236" s="1">
        <v>2014</v>
      </c>
      <c r="D236" s="3">
        <v>105</v>
      </c>
      <c r="E236" s="3">
        <v>7</v>
      </c>
      <c r="F236" s="3">
        <v>12</v>
      </c>
      <c r="G236" s="7">
        <f t="shared" si="8"/>
        <v>6.666666666666667</v>
      </c>
      <c r="H236" s="4">
        <f t="shared" si="9"/>
        <v>0.11428571428571428</v>
      </c>
    </row>
    <row r="237" spans="1:8" x14ac:dyDescent="0.2">
      <c r="A237" s="3" t="s">
        <v>59</v>
      </c>
      <c r="B237" s="1" t="s">
        <v>51</v>
      </c>
      <c r="C237" s="1">
        <v>2015</v>
      </c>
      <c r="D237" s="3">
        <v>105</v>
      </c>
      <c r="E237" s="3">
        <v>50</v>
      </c>
      <c r="F237" s="3">
        <v>699</v>
      </c>
      <c r="G237" s="7">
        <f t="shared" si="8"/>
        <v>47.619047619047613</v>
      </c>
      <c r="H237" s="4">
        <f t="shared" si="9"/>
        <v>6.6571428571428575</v>
      </c>
    </row>
    <row r="238" spans="1:8" x14ac:dyDescent="0.2">
      <c r="A238" s="3" t="s">
        <v>59</v>
      </c>
      <c r="B238" s="1" t="s">
        <v>52</v>
      </c>
      <c r="C238" s="1">
        <v>2016</v>
      </c>
      <c r="D238" s="3">
        <v>105</v>
      </c>
      <c r="E238" s="3">
        <v>17</v>
      </c>
      <c r="F238" s="3">
        <v>50</v>
      </c>
      <c r="G238" s="7">
        <f t="shared" si="8"/>
        <v>16.19047619047619</v>
      </c>
      <c r="H238" s="4">
        <f t="shared" si="9"/>
        <v>0.47619047619047616</v>
      </c>
    </row>
    <row r="239" spans="1:8" x14ac:dyDescent="0.2">
      <c r="A239" s="3" t="s">
        <v>59</v>
      </c>
      <c r="B239" s="1" t="s">
        <v>53</v>
      </c>
      <c r="C239" s="1">
        <v>2017</v>
      </c>
      <c r="D239" s="3">
        <v>105</v>
      </c>
      <c r="E239" s="3">
        <v>0</v>
      </c>
      <c r="F239" s="3">
        <v>0</v>
      </c>
      <c r="G239" s="7">
        <f t="shared" si="8"/>
        <v>0</v>
      </c>
      <c r="H239" s="4">
        <f t="shared" si="9"/>
        <v>0</v>
      </c>
    </row>
    <row r="240" spans="1:8" x14ac:dyDescent="0.2">
      <c r="A240" s="3" t="s">
        <v>59</v>
      </c>
      <c r="B240" s="1" t="s">
        <v>54</v>
      </c>
      <c r="C240" s="1">
        <v>2018</v>
      </c>
      <c r="D240" s="3">
        <v>105</v>
      </c>
      <c r="E240" s="3">
        <v>88</v>
      </c>
      <c r="F240" s="3">
        <v>2574</v>
      </c>
      <c r="G240" s="7">
        <f t="shared" si="8"/>
        <v>83.80952380952381</v>
      </c>
      <c r="H240" s="4">
        <f t="shared" si="9"/>
        <v>24.514285714285716</v>
      </c>
    </row>
    <row r="241" spans="1:8" x14ac:dyDescent="0.2">
      <c r="A241" s="3" t="s">
        <v>59</v>
      </c>
      <c r="B241" s="1" t="s">
        <v>55</v>
      </c>
      <c r="C241" s="1">
        <v>2019</v>
      </c>
      <c r="D241" s="3">
        <v>105</v>
      </c>
      <c r="E241" s="3">
        <v>0</v>
      </c>
      <c r="F241" s="3">
        <v>0</v>
      </c>
      <c r="G241" s="7">
        <f t="shared" si="8"/>
        <v>0</v>
      </c>
      <c r="H241" s="4">
        <f t="shared" si="9"/>
        <v>0</v>
      </c>
    </row>
    <row r="242" spans="1:8" x14ac:dyDescent="0.2">
      <c r="A242" s="3" t="s">
        <v>60</v>
      </c>
      <c r="B242" s="1" t="s">
        <v>28</v>
      </c>
      <c r="C242" s="1">
        <v>1992</v>
      </c>
      <c r="D242" s="1">
        <v>100</v>
      </c>
      <c r="E242" s="1">
        <v>0</v>
      </c>
      <c r="F242" s="1">
        <v>0</v>
      </c>
      <c r="G242" s="2">
        <f>(E242/D242)*100</f>
        <v>0</v>
      </c>
      <c r="H242" s="2">
        <f>F242/D242</f>
        <v>0</v>
      </c>
    </row>
    <row r="243" spans="1:8" x14ac:dyDescent="0.2">
      <c r="A243" s="3" t="s">
        <v>60</v>
      </c>
      <c r="B243" s="1" t="s">
        <v>29</v>
      </c>
      <c r="C243" s="1">
        <v>1993</v>
      </c>
      <c r="D243" s="1">
        <v>100</v>
      </c>
      <c r="E243" s="1">
        <v>0</v>
      </c>
      <c r="F243" s="1">
        <v>0</v>
      </c>
      <c r="G243" s="2">
        <f t="shared" ref="G243:G269" si="10">(E243/D243)*100</f>
        <v>0</v>
      </c>
      <c r="H243" s="2">
        <f t="shared" ref="H243:H269" si="11">F243/D243</f>
        <v>0</v>
      </c>
    </row>
    <row r="244" spans="1:8" x14ac:dyDescent="0.2">
      <c r="A244" s="3" t="s">
        <v>60</v>
      </c>
      <c r="B244" s="1" t="s">
        <v>30</v>
      </c>
      <c r="C244" s="1">
        <v>1994</v>
      </c>
      <c r="D244" s="1">
        <v>115</v>
      </c>
      <c r="E244" s="1">
        <v>22</v>
      </c>
      <c r="F244" s="1">
        <v>83</v>
      </c>
      <c r="G244" s="2">
        <f t="shared" si="10"/>
        <v>19.130434782608695</v>
      </c>
      <c r="H244" s="2">
        <f t="shared" si="11"/>
        <v>0.72173913043478266</v>
      </c>
    </row>
    <row r="245" spans="1:8" x14ac:dyDescent="0.2">
      <c r="A245" s="3" t="s">
        <v>60</v>
      </c>
      <c r="B245" s="1" t="s">
        <v>31</v>
      </c>
      <c r="C245" s="1">
        <v>1995</v>
      </c>
      <c r="D245" s="1">
        <v>120</v>
      </c>
      <c r="E245" s="1">
        <v>5</v>
      </c>
      <c r="F245" s="1">
        <v>9</v>
      </c>
      <c r="G245" s="2">
        <f t="shared" si="10"/>
        <v>4.1666666666666661</v>
      </c>
      <c r="H245" s="2">
        <f t="shared" si="11"/>
        <v>7.4999999999999997E-2</v>
      </c>
    </row>
    <row r="246" spans="1:8" x14ac:dyDescent="0.2">
      <c r="A246" s="3" t="s">
        <v>60</v>
      </c>
      <c r="B246" s="1" t="s">
        <v>32</v>
      </c>
      <c r="C246" s="1">
        <v>1996</v>
      </c>
      <c r="D246" s="1">
        <v>121</v>
      </c>
      <c r="E246" s="1">
        <v>36</v>
      </c>
      <c r="F246" s="1">
        <v>178</v>
      </c>
      <c r="G246" s="2">
        <f t="shared" si="10"/>
        <v>29.75206611570248</v>
      </c>
      <c r="H246" s="2">
        <f t="shared" si="11"/>
        <v>1.4710743801652892</v>
      </c>
    </row>
    <row r="247" spans="1:8" x14ac:dyDescent="0.2">
      <c r="A247" s="3" t="s">
        <v>60</v>
      </c>
      <c r="B247" s="1" t="s">
        <v>33</v>
      </c>
      <c r="C247" s="1">
        <v>1997</v>
      </c>
      <c r="D247" s="1">
        <v>115</v>
      </c>
      <c r="E247" s="1">
        <v>1</v>
      </c>
      <c r="F247" s="1">
        <v>1</v>
      </c>
      <c r="G247" s="2">
        <f t="shared" si="10"/>
        <v>0.86956521739130432</v>
      </c>
      <c r="H247" s="2">
        <f t="shared" si="11"/>
        <v>8.6956521739130436E-3</v>
      </c>
    </row>
    <row r="248" spans="1:8" x14ac:dyDescent="0.2">
      <c r="A248" s="3" t="s">
        <v>60</v>
      </c>
      <c r="B248" s="1" t="s">
        <v>34</v>
      </c>
      <c r="C248" s="1">
        <v>1998</v>
      </c>
      <c r="D248" s="1">
        <v>115</v>
      </c>
      <c r="E248" s="1">
        <v>75</v>
      </c>
      <c r="F248" s="1">
        <v>2517</v>
      </c>
      <c r="G248" s="2">
        <f t="shared" si="10"/>
        <v>65.217391304347828</v>
      </c>
      <c r="H248" s="2">
        <f t="shared" si="11"/>
        <v>21.88695652173913</v>
      </c>
    </row>
    <row r="249" spans="1:8" x14ac:dyDescent="0.2">
      <c r="A249" s="3" t="s">
        <v>60</v>
      </c>
      <c r="B249" s="1" t="s">
        <v>35</v>
      </c>
      <c r="C249" s="1">
        <v>1999</v>
      </c>
      <c r="D249" s="1">
        <v>115</v>
      </c>
      <c r="E249" s="1">
        <v>11</v>
      </c>
      <c r="F249" s="1">
        <v>20</v>
      </c>
      <c r="G249" s="2">
        <f t="shared" si="10"/>
        <v>9.5652173913043477</v>
      </c>
      <c r="H249" s="2">
        <f t="shared" si="11"/>
        <v>0.17391304347826086</v>
      </c>
    </row>
    <row r="250" spans="1:8" x14ac:dyDescent="0.2">
      <c r="A250" s="3" t="s">
        <v>60</v>
      </c>
      <c r="B250" s="1" t="s">
        <v>36</v>
      </c>
      <c r="C250" s="1">
        <v>2000</v>
      </c>
      <c r="D250" s="1">
        <v>115</v>
      </c>
      <c r="E250" s="1">
        <v>0</v>
      </c>
      <c r="F250" s="1">
        <v>0</v>
      </c>
      <c r="G250" s="2">
        <f t="shared" si="10"/>
        <v>0</v>
      </c>
      <c r="H250" s="2">
        <f t="shared" si="11"/>
        <v>0</v>
      </c>
    </row>
    <row r="251" spans="1:8" x14ac:dyDescent="0.2">
      <c r="A251" s="3" t="s">
        <v>60</v>
      </c>
      <c r="B251" s="1" t="s">
        <v>37</v>
      </c>
      <c r="C251" s="1">
        <v>2001</v>
      </c>
      <c r="D251" s="1">
        <v>115</v>
      </c>
      <c r="E251" s="1">
        <v>0</v>
      </c>
      <c r="F251" s="1">
        <v>0</v>
      </c>
      <c r="G251" s="2">
        <f t="shared" si="10"/>
        <v>0</v>
      </c>
      <c r="H251" s="2">
        <f t="shared" si="11"/>
        <v>0</v>
      </c>
    </row>
    <row r="252" spans="1:8" x14ac:dyDescent="0.2">
      <c r="A252" s="3" t="s">
        <v>60</v>
      </c>
      <c r="B252" s="1" t="s">
        <v>38</v>
      </c>
      <c r="C252" s="1">
        <v>2002</v>
      </c>
      <c r="D252" s="1">
        <v>115</v>
      </c>
      <c r="E252" s="1">
        <v>45</v>
      </c>
      <c r="F252" s="1">
        <v>286</v>
      </c>
      <c r="G252" s="2">
        <f t="shared" si="10"/>
        <v>39.130434782608695</v>
      </c>
      <c r="H252" s="2">
        <f t="shared" si="11"/>
        <v>2.4869565217391303</v>
      </c>
    </row>
    <row r="253" spans="1:8" x14ac:dyDescent="0.2">
      <c r="A253" s="3" t="s">
        <v>60</v>
      </c>
      <c r="B253" s="1" t="s">
        <v>39</v>
      </c>
      <c r="C253" s="1">
        <v>2003</v>
      </c>
      <c r="D253" s="1">
        <v>115</v>
      </c>
      <c r="E253" s="1">
        <v>0</v>
      </c>
      <c r="F253" s="1">
        <v>0</v>
      </c>
      <c r="G253" s="2">
        <f t="shared" si="10"/>
        <v>0</v>
      </c>
      <c r="H253" s="2">
        <f t="shared" si="11"/>
        <v>0</v>
      </c>
    </row>
    <row r="254" spans="1:8" x14ac:dyDescent="0.2">
      <c r="A254" s="3" t="s">
        <v>60</v>
      </c>
      <c r="B254" s="1" t="s">
        <v>40</v>
      </c>
      <c r="C254" s="1">
        <v>2004</v>
      </c>
      <c r="D254" s="1">
        <v>115</v>
      </c>
      <c r="E254" s="1">
        <v>1</v>
      </c>
      <c r="F254" s="1">
        <v>3</v>
      </c>
      <c r="G254" s="2">
        <f t="shared" si="10"/>
        <v>0.86956521739130432</v>
      </c>
      <c r="H254" s="2">
        <f t="shared" si="11"/>
        <v>2.6086956521739129E-2</v>
      </c>
    </row>
    <row r="255" spans="1:8" x14ac:dyDescent="0.2">
      <c r="A255" s="3" t="s">
        <v>60</v>
      </c>
      <c r="B255" s="1" t="s">
        <v>41</v>
      </c>
      <c r="C255" s="1">
        <v>2005</v>
      </c>
      <c r="D255" s="1">
        <v>115</v>
      </c>
      <c r="E255" s="1">
        <v>70</v>
      </c>
      <c r="F255" s="1">
        <v>3323</v>
      </c>
      <c r="G255" s="2">
        <f t="shared" si="10"/>
        <v>60.869565217391312</v>
      </c>
      <c r="H255" s="2">
        <f t="shared" si="11"/>
        <v>28.895652173913042</v>
      </c>
    </row>
    <row r="256" spans="1:8" x14ac:dyDescent="0.2">
      <c r="A256" s="3" t="s">
        <v>60</v>
      </c>
      <c r="B256" s="1" t="s">
        <v>42</v>
      </c>
      <c r="C256" s="1">
        <v>2006</v>
      </c>
      <c r="D256" s="1">
        <v>115</v>
      </c>
      <c r="E256" s="1">
        <v>0</v>
      </c>
      <c r="F256" s="1">
        <v>0</v>
      </c>
      <c r="G256" s="2">
        <f t="shared" si="10"/>
        <v>0</v>
      </c>
      <c r="H256" s="2">
        <f t="shared" si="11"/>
        <v>0</v>
      </c>
    </row>
    <row r="257" spans="1:8" x14ac:dyDescent="0.2">
      <c r="A257" s="3" t="s">
        <v>60</v>
      </c>
      <c r="B257" s="1" t="s">
        <v>43</v>
      </c>
      <c r="C257" s="1">
        <v>2007</v>
      </c>
      <c r="D257" s="1">
        <v>115</v>
      </c>
      <c r="E257" s="1">
        <v>0</v>
      </c>
      <c r="F257" s="1">
        <v>0</v>
      </c>
      <c r="G257" s="2">
        <f t="shared" si="10"/>
        <v>0</v>
      </c>
      <c r="H257" s="2">
        <f t="shared" si="11"/>
        <v>0</v>
      </c>
    </row>
    <row r="258" spans="1:8" x14ac:dyDescent="0.2">
      <c r="A258" s="3" t="s">
        <v>60</v>
      </c>
      <c r="B258" s="1" t="s">
        <v>44</v>
      </c>
      <c r="C258" s="1">
        <v>2008</v>
      </c>
      <c r="D258" s="1">
        <v>115</v>
      </c>
      <c r="E258" s="1">
        <v>1</v>
      </c>
      <c r="F258" s="1">
        <v>6</v>
      </c>
      <c r="G258" s="2">
        <f t="shared" si="10"/>
        <v>0.86956521739130432</v>
      </c>
      <c r="H258" s="2">
        <f t="shared" si="11"/>
        <v>5.2173913043478258E-2</v>
      </c>
    </row>
    <row r="259" spans="1:8" x14ac:dyDescent="0.2">
      <c r="A259" s="3" t="s">
        <v>60</v>
      </c>
      <c r="B259" s="1" t="s">
        <v>45</v>
      </c>
      <c r="C259" s="1">
        <v>2009</v>
      </c>
      <c r="D259" s="1">
        <v>115</v>
      </c>
      <c r="E259" s="1">
        <v>0</v>
      </c>
      <c r="F259" s="1">
        <v>0</v>
      </c>
      <c r="G259" s="2">
        <f t="shared" si="10"/>
        <v>0</v>
      </c>
      <c r="H259" s="2">
        <f t="shared" si="11"/>
        <v>0</v>
      </c>
    </row>
    <row r="260" spans="1:8" x14ac:dyDescent="0.2">
      <c r="A260" s="3" t="s">
        <v>60</v>
      </c>
      <c r="B260" s="1" t="s">
        <v>46</v>
      </c>
      <c r="C260" s="1">
        <v>2010</v>
      </c>
      <c r="D260" s="1">
        <v>115</v>
      </c>
      <c r="E260" s="1">
        <v>60</v>
      </c>
      <c r="F260" s="1">
        <v>378</v>
      </c>
      <c r="G260" s="2">
        <f t="shared" si="10"/>
        <v>52.173913043478258</v>
      </c>
      <c r="H260" s="2">
        <f t="shared" si="11"/>
        <v>3.2869565217391306</v>
      </c>
    </row>
    <row r="261" spans="1:8" x14ac:dyDescent="0.2">
      <c r="A261" s="3" t="s">
        <v>60</v>
      </c>
      <c r="B261" s="1" t="s">
        <v>47</v>
      </c>
      <c r="C261" s="1">
        <v>2011</v>
      </c>
      <c r="D261" s="1">
        <v>115</v>
      </c>
      <c r="E261" s="1">
        <v>0</v>
      </c>
      <c r="F261" s="1">
        <v>0</v>
      </c>
      <c r="G261" s="2">
        <f t="shared" si="10"/>
        <v>0</v>
      </c>
      <c r="H261" s="2">
        <f t="shared" si="11"/>
        <v>0</v>
      </c>
    </row>
    <row r="262" spans="1:8" x14ac:dyDescent="0.2">
      <c r="A262" s="3" t="s">
        <v>60</v>
      </c>
      <c r="B262" s="5" t="s">
        <v>48</v>
      </c>
      <c r="C262" s="1">
        <v>2012</v>
      </c>
      <c r="D262" s="1">
        <v>114</v>
      </c>
      <c r="E262" s="3">
        <v>1</v>
      </c>
      <c r="F262" s="3">
        <v>1</v>
      </c>
      <c r="G262" s="2">
        <f t="shared" si="10"/>
        <v>0.8771929824561403</v>
      </c>
      <c r="H262" s="2">
        <f t="shared" si="11"/>
        <v>8.771929824561403E-3</v>
      </c>
    </row>
    <row r="263" spans="1:8" x14ac:dyDescent="0.2">
      <c r="A263" s="3" t="s">
        <v>60</v>
      </c>
      <c r="B263" s="5" t="s">
        <v>49</v>
      </c>
      <c r="C263" s="1">
        <v>2013</v>
      </c>
      <c r="D263" s="1">
        <v>114</v>
      </c>
      <c r="E263" s="3">
        <v>1</v>
      </c>
      <c r="F263" s="3">
        <v>2</v>
      </c>
      <c r="G263" s="2">
        <f t="shared" si="10"/>
        <v>0.8771929824561403</v>
      </c>
      <c r="H263" s="2">
        <f t="shared" si="11"/>
        <v>1.7543859649122806E-2</v>
      </c>
    </row>
    <row r="264" spans="1:8" x14ac:dyDescent="0.2">
      <c r="A264" s="3" t="s">
        <v>60</v>
      </c>
      <c r="B264" s="1" t="s">
        <v>50</v>
      </c>
      <c r="C264" s="1">
        <v>2014</v>
      </c>
      <c r="D264" s="1">
        <v>114</v>
      </c>
      <c r="E264" s="3">
        <v>0</v>
      </c>
      <c r="F264" s="3">
        <v>0</v>
      </c>
      <c r="G264" s="2">
        <f t="shared" si="10"/>
        <v>0</v>
      </c>
      <c r="H264" s="2">
        <f t="shared" si="11"/>
        <v>0</v>
      </c>
    </row>
    <row r="265" spans="1:8" x14ac:dyDescent="0.2">
      <c r="A265" s="3" t="s">
        <v>60</v>
      </c>
      <c r="B265" s="1" t="s">
        <v>51</v>
      </c>
      <c r="C265" s="1">
        <v>2015</v>
      </c>
      <c r="D265" s="1">
        <v>114</v>
      </c>
      <c r="E265" s="3">
        <v>29</v>
      </c>
      <c r="F265" s="3">
        <v>125</v>
      </c>
      <c r="G265" s="2">
        <f t="shared" si="10"/>
        <v>25.438596491228072</v>
      </c>
      <c r="H265" s="2">
        <f t="shared" si="11"/>
        <v>1.0964912280701755</v>
      </c>
    </row>
    <row r="266" spans="1:8" x14ac:dyDescent="0.2">
      <c r="A266" s="3" t="s">
        <v>60</v>
      </c>
      <c r="B266" s="1" t="s">
        <v>52</v>
      </c>
      <c r="C266" s="1">
        <v>2016</v>
      </c>
      <c r="D266" s="1">
        <v>114</v>
      </c>
      <c r="E266" s="3">
        <v>21</v>
      </c>
      <c r="F266" s="3">
        <v>54</v>
      </c>
      <c r="G266" s="2">
        <f t="shared" si="10"/>
        <v>18.421052631578945</v>
      </c>
      <c r="H266" s="2">
        <f t="shared" si="11"/>
        <v>0.47368421052631576</v>
      </c>
    </row>
    <row r="267" spans="1:8" x14ac:dyDescent="0.2">
      <c r="A267" s="3" t="s">
        <v>60</v>
      </c>
      <c r="B267" s="1" t="s">
        <v>53</v>
      </c>
      <c r="C267" s="1">
        <v>2017</v>
      </c>
      <c r="D267" s="1">
        <v>114</v>
      </c>
      <c r="E267" s="3">
        <v>0</v>
      </c>
      <c r="F267" s="3">
        <v>0</v>
      </c>
      <c r="G267" s="2">
        <f t="shared" si="10"/>
        <v>0</v>
      </c>
      <c r="H267" s="2">
        <f t="shared" si="11"/>
        <v>0</v>
      </c>
    </row>
    <row r="268" spans="1:8" x14ac:dyDescent="0.2">
      <c r="A268" s="3" t="s">
        <v>60</v>
      </c>
      <c r="B268" s="1" t="s">
        <v>54</v>
      </c>
      <c r="C268" s="1">
        <v>2018</v>
      </c>
      <c r="D268" s="1">
        <v>114</v>
      </c>
      <c r="E268" s="3">
        <v>110</v>
      </c>
      <c r="F268" s="3">
        <v>6830</v>
      </c>
      <c r="G268" s="2">
        <f t="shared" si="10"/>
        <v>96.491228070175438</v>
      </c>
      <c r="H268" s="2">
        <f t="shared" si="11"/>
        <v>59.912280701754383</v>
      </c>
    </row>
    <row r="269" spans="1:8" x14ac:dyDescent="0.2">
      <c r="A269" s="3" t="s">
        <v>60</v>
      </c>
      <c r="B269" s="1" t="s">
        <v>55</v>
      </c>
      <c r="C269" s="1">
        <v>2019</v>
      </c>
      <c r="D269" s="1">
        <v>114</v>
      </c>
      <c r="E269" s="3">
        <v>0</v>
      </c>
      <c r="F269" s="3">
        <v>0</v>
      </c>
      <c r="G269" s="2">
        <f t="shared" si="10"/>
        <v>0</v>
      </c>
      <c r="H269" s="2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8138-4574-4D52-B008-73A1DB150005}">
  <dimension ref="A1:B11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7.5" bestFit="1" customWidth="1"/>
  </cols>
  <sheetData>
    <row r="1" spans="1:2" x14ac:dyDescent="0.2">
      <c r="A1" t="s">
        <v>61</v>
      </c>
      <c r="B1" t="s">
        <v>64</v>
      </c>
    </row>
    <row r="2" spans="1:2" x14ac:dyDescent="0.2">
      <c r="A2" t="s">
        <v>0</v>
      </c>
      <c r="B2" t="s">
        <v>62</v>
      </c>
    </row>
    <row r="3" spans="1:2" x14ac:dyDescent="0.2">
      <c r="A3" t="s">
        <v>1</v>
      </c>
      <c r="B3" t="s">
        <v>63</v>
      </c>
    </row>
    <row r="4" spans="1:2" x14ac:dyDescent="0.2">
      <c r="A4" s="1" t="s">
        <v>2</v>
      </c>
      <c r="B4" t="s">
        <v>65</v>
      </c>
    </row>
    <row r="5" spans="1:2" x14ac:dyDescent="0.2">
      <c r="A5" s="1" t="s">
        <v>3</v>
      </c>
      <c r="B5" t="s">
        <v>66</v>
      </c>
    </row>
    <row r="6" spans="1:2" x14ac:dyDescent="0.2">
      <c r="A6" s="1" t="s">
        <v>4</v>
      </c>
      <c r="B6" t="s">
        <v>67</v>
      </c>
    </row>
    <row r="7" spans="1:2" x14ac:dyDescent="0.2">
      <c r="A7" s="1" t="s">
        <v>5</v>
      </c>
      <c r="B7" t="s">
        <v>68</v>
      </c>
    </row>
    <row r="8" spans="1:2" x14ac:dyDescent="0.2">
      <c r="A8" s="1" t="s">
        <v>6</v>
      </c>
      <c r="B8" t="s">
        <v>69</v>
      </c>
    </row>
    <row r="10" spans="1:2" x14ac:dyDescent="0.2">
      <c r="A10" s="1" t="s">
        <v>71</v>
      </c>
    </row>
    <row r="11" spans="1:2" x14ac:dyDescent="0.2">
      <c r="A11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Monks</dc:creator>
  <cp:lastModifiedBy>Andrew Digby</cp:lastModifiedBy>
  <dcterms:created xsi:type="dcterms:W3CDTF">2020-08-16T20:24:14Z</dcterms:created>
  <dcterms:modified xsi:type="dcterms:W3CDTF">2020-08-18T02:12:19Z</dcterms:modified>
</cp:coreProperties>
</file>